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Vikash\OneDrive - Lovely Professional University\Desktop\"/>
    </mc:Choice>
  </mc:AlternateContent>
  <xr:revisionPtr revIDLastSave="0" documentId="8_{1F4A70C3-8DCF-4E59-999F-8A1C5B5AD5DD}" xr6:coauthVersionLast="47" xr6:coauthVersionMax="47" xr10:uidLastSave="{00000000-0000-0000-0000-000000000000}"/>
  <bookViews>
    <workbookView xWindow="-108" yWindow="-108" windowWidth="23256" windowHeight="13176" xr2:uid="{00000000-000D-0000-FFFF-FFFF00000000}"/>
  </bookViews>
  <sheets>
    <sheet name="Dashboard" sheetId="17" r:id="rId1"/>
    <sheet name="Data" sheetId="1" r:id="rId2"/>
    <sheet name="Combo Chart" sheetId="5" r:id="rId3"/>
    <sheet name="Waterfall Chart" sheetId="6" r:id="rId4"/>
    <sheet name="Doughnut Chart" sheetId="8" r:id="rId5"/>
    <sheet name="Map Chart" sheetId="9" r:id="rId6"/>
    <sheet name="Bar Chart" sheetId="10" r:id="rId7"/>
    <sheet name="KPI" sheetId="14" r:id="rId8"/>
    <sheet name="KPI YOY" sheetId="15"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9" l="1"/>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4" i="9"/>
  <c r="D5" i="6"/>
  <c r="D6" i="6"/>
  <c r="D7" i="6"/>
  <c r="D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8" i="15"/>
  <c r="C8" i="15"/>
  <c r="E8" i="15"/>
  <c r="D8" i="15"/>
  <c r="B8" i="15"/>
  <c r="H17" i="14"/>
  <c r="E12" i="9"/>
  <c r="E32" i="9"/>
  <c r="E37" i="9"/>
  <c r="E8" i="9"/>
  <c r="B17" i="14"/>
  <c r="E17" i="9"/>
  <c r="E16" i="9"/>
  <c r="K17" i="14"/>
  <c r="E4" i="6"/>
  <c r="E43" i="9"/>
  <c r="E30" i="9"/>
  <c r="E13" i="9"/>
  <c r="E27" i="9"/>
  <c r="E52" i="9"/>
  <c r="E50" i="9"/>
  <c r="E53" i="9"/>
  <c r="E41" i="9"/>
  <c r="E33" i="9"/>
  <c r="E38" i="9"/>
  <c r="E51" i="9"/>
  <c r="E35" i="9"/>
  <c r="E49" i="9"/>
  <c r="E6" i="9"/>
  <c r="E18" i="9"/>
  <c r="E15" i="9"/>
  <c r="E31" i="9"/>
  <c r="E14" i="9"/>
  <c r="E17" i="14"/>
  <c r="E6" i="6"/>
  <c r="E40" i="9"/>
  <c r="E47" i="9"/>
  <c r="E19" i="9"/>
  <c r="E11" i="9"/>
  <c r="E4" i="9"/>
  <c r="E5" i="6"/>
  <c r="E10" i="9"/>
  <c r="E20" i="9"/>
  <c r="E22" i="9"/>
  <c r="E46" i="9"/>
  <c r="E36" i="9"/>
  <c r="E24" i="9"/>
  <c r="E29" i="9"/>
  <c r="E25" i="9"/>
  <c r="N17" i="14"/>
  <c r="E7" i="6"/>
  <c r="E9" i="9"/>
  <c r="E42" i="9"/>
  <c r="E34" i="9"/>
  <c r="E21" i="9"/>
  <c r="E45" i="9"/>
  <c r="E28" i="9"/>
  <c r="E26" i="9"/>
  <c r="E5" i="9"/>
  <c r="E48" i="9"/>
  <c r="E23" i="9"/>
  <c r="E44" i="9"/>
  <c r="E7" i="9"/>
  <c r="E39" i="9"/>
</calcChain>
</file>

<file path=xl/sharedStrings.xml><?xml version="1.0" encoding="utf-8"?>
<sst xmlns="http://schemas.openxmlformats.org/spreadsheetml/2006/main" count="130104" uniqueCount="10959">
  <si>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</si>
  <si>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</si>
  <si>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</si>
  <si>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</si>
  <si>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</si>
  <si>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</si>
  <si>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</si>
  <si>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</si>
  <si>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</si>
  <si>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</si>
  <si>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</si>
  <si>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</si>
  <si>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</si>
  <si>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</si>
  <si>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</si>
  <si>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</si>
  <si>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</si>
  <si>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</si>
  <si>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</si>
  <si>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</si>
  <si>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</si>
  <si>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</si>
  <si>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</si>
  <si>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</si>
  <si>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</si>
  <si>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</si>
  <si>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</si>
  <si>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</si>
  <si>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</si>
  <si>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</si>
  <si>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</si>
  <si>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</si>
  <si>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</si>
  <si>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</si>
  <si>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</si>
  <si>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</si>
  <si>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</si>
  <si>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</si>
  <si>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</si>
  <si>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</si>
  <si>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</si>
  <si>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</si>
  <si>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</si>
  <si>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</si>
  <si>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</si>
  <si>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</si>
  <si>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</si>
  <si>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</si>
  <si>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</si>
  <si>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</si>
  <si>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</si>
  <si>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</si>
  <si>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</si>
  <si>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</si>
  <si>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</si>
  <si>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</si>
  <si>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</si>
  <si>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</si>
  <si>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</si>
  <si>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</si>
  <si>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</si>
  <si>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</si>
  <si>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</si>
  <si>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</si>
  <si>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</si>
  <si>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</si>
  <si>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</si>
  <si>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</si>
  <si>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</si>
  <si>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</si>
  <si>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</si>
  <si>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</si>
  <si>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</si>
  <si>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</si>
  <si>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</si>
  <si>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</si>
  <si>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</si>
  <si>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</si>
  <si>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</si>
  <si>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</si>
  <si>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</si>
  <si>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</si>
  <si>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</si>
  <si>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</si>
  <si>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</si>
  <si>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</si>
  <si>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</si>
  <si>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</si>
  <si>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</si>
  <si>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</si>
  <si>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</si>
  <si>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</si>
  <si>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</si>
  <si>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</si>
  <si>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</si>
  <si>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</si>
  <si>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</si>
  <si>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</si>
  <si>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</si>
  <si>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</si>
  <si>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</si>
  <si>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</si>
  <si>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</si>
  <si>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</si>
  <si>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</si>
  <si>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</si>
  <si>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</si>
  <si>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</si>
  <si>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</si>
  <si>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</si>
  <si>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</si>
  <si>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</si>
  <si>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</si>
  <si>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</si>
  <si>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</si>
  <si>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</si>
  <si>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</si>
  <si>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</si>
  <si>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</si>
  <si>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</si>
  <si>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</si>
  <si>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</si>
  <si>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</si>
  <si>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</si>
  <si>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</si>
  <si>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</si>
  <si>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</si>
  <si>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</si>
  <si>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</si>
  <si>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</si>
  <si>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</si>
  <si>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</si>
  <si>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</si>
  <si>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</si>
  <si>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</si>
  <si>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</si>
  <si>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</si>
  <si>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</si>
  <si>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</si>
  <si>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</si>
  <si>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</si>
  <si>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</si>
  <si>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</si>
  <si>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</si>
  <si>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</si>
  <si>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</si>
  <si>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</si>
  <si>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</si>
  <si>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</si>
  <si>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</si>
  <si>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</si>
  <si>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</si>
  <si>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</si>
  <si>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</si>
  <si>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</si>
  <si>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</si>
  <si>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</si>
  <si>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</si>
  <si>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</si>
  <si>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</si>
  <si>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</si>
  <si>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</si>
  <si>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</si>
  <si>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</si>
  <si>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</si>
  <si>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</si>
  <si>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</si>
  <si>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</si>
  <si>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</si>
  <si>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</si>
  <si>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</si>
  <si>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</si>
  <si>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</si>
  <si>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</si>
  <si>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</si>
  <si>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</si>
  <si>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</si>
  <si>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</si>
  <si>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</si>
  <si>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</si>
  <si>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</si>
  <si>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</si>
  <si>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</si>
  <si>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</si>
  <si>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</si>
  <si>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</si>
  <si>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</si>
  <si>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</si>
  <si>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</si>
  <si>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</si>
  <si>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</si>
  <si>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</si>
  <si>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</si>
  <si>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</si>
  <si>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</si>
  <si>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</si>
  <si>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</si>
  <si>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</si>
  <si>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</si>
  <si>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</si>
  <si>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</si>
  <si>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</si>
  <si>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</si>
  <si>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</si>
  <si>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</si>
  <si>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</si>
  <si>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</si>
  <si>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</si>
  <si>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</si>
  <si>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</si>
  <si>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</si>
  <si>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</si>
  <si>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</si>
  <si>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</si>
  <si>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</si>
  <si>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</si>
  <si>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</si>
  <si>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</si>
  <si>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</si>
  <si>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</si>
  <si>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</si>
  <si>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</si>
  <si>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</si>
  <si>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</si>
  <si>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</si>
  <si>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</si>
  <si>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</si>
  <si>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</si>
  <si>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</si>
  <si>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</si>
  <si>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</si>
  <si>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</si>
  <si>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</si>
  <si>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</si>
  <si>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</si>
  <si>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</si>
  <si>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</si>
  <si>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</si>
  <si>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</si>
  <si>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</si>
  <si>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</si>
  <si>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</si>
  <si>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</si>
  <si>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</si>
  <si>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</si>
  <si>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</si>
  <si>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</si>
  <si>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</si>
  <si>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</si>
  <si>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</si>
  <si>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</si>
  <si>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</si>
  <si>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</si>
  <si>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</si>
  <si>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</si>
  <si>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</si>
  <si>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</si>
  <si>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</si>
  <si>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</si>
  <si>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</si>
  <si>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</si>
  <si>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</si>
  <si>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</si>
  <si>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</si>
  <si>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</si>
  <si>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</si>
  <si>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</si>
  <si>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</si>
  <si>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</si>
  <si>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</si>
  <si>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</si>
  <si>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</si>
  <si>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</si>
  <si>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</si>
  <si>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</si>
  <si>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</si>
  <si>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</si>
  <si>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</si>
  <si>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</si>
  <si>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</si>
  <si>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</si>
  <si>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</si>
  <si>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</si>
  <si>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</si>
  <si>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</si>
  <si>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</si>
  <si>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</si>
  <si>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</si>
  <si>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</si>
  <si>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</si>
  <si>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</si>
  <si>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</si>
  <si>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</si>
  <si>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</si>
  <si>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</si>
  <si>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</si>
  <si>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</si>
  <si>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</si>
  <si>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</si>
  <si>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</si>
  <si>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</si>
  <si>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</si>
  <si>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</si>
  <si>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</si>
  <si>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</si>
  <si>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</si>
  <si>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</si>
  <si>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</si>
  <si>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</si>
  <si>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</si>
  <si>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</si>
  <si>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</si>
  <si>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</si>
  <si>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</si>
  <si>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</si>
  <si>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</si>
  <si>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</si>
  <si>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</si>
  <si>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</si>
  <si>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</si>
  <si>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</si>
  <si>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</si>
  <si>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</si>
  <si>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</si>
  <si>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</si>
  <si>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</si>
  <si>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</si>
  <si>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</si>
  <si>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</si>
  <si>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</si>
  <si>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</si>
  <si>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</si>
  <si>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</si>
  <si>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</si>
  <si>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</si>
  <si>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</si>
  <si>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</si>
  <si>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</si>
  <si>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</si>
  <si>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</si>
  <si>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</si>
  <si>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</si>
  <si>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</si>
  <si>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</si>
  <si>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</si>
  <si>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</si>
  <si>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</si>
  <si>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</si>
  <si>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</si>
  <si>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</si>
  <si>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</si>
  <si>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</si>
  <si>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</si>
  <si>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</si>
  <si>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</si>
  <si>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</si>
  <si>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</si>
  <si>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</si>
  <si>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</si>
  <si>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</si>
  <si>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</si>
  <si>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</si>
  <si>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</si>
  <si>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</si>
  <si>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</si>
  <si>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</si>
  <si>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</si>
  <si>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</si>
  <si>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</si>
  <si>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</si>
  <si>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</si>
  <si>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</si>
  <si>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</si>
  <si>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</si>
  <si>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</si>
  <si>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</si>
  <si>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</si>
  <si>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</si>
  <si>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</si>
  <si>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</si>
  <si>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</si>
  <si>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</si>
  <si>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</si>
  <si>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</si>
  <si>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</si>
  <si>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</si>
  <si>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</si>
  <si>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</si>
  <si>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</si>
  <si>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</si>
  <si>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</si>
  <si>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</si>
  <si>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</si>
  <si>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</si>
  <si>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</si>
  <si>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</si>
  <si>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</si>
  <si>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</si>
  <si>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</si>
  <si>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</si>
  <si>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</si>
  <si>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</si>
  <si>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</si>
  <si>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</si>
  <si>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</si>
  <si>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</si>
  <si>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</si>
  <si>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</si>
  <si>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</si>
  <si>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</si>
  <si>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</si>
  <si>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</si>
  <si>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</si>
  <si>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</si>
  <si>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</si>
  <si>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</si>
  <si>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</si>
  <si>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</si>
  <si>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</si>
  <si>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</si>
  <si>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</si>
  <si>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</si>
  <si>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</si>
  <si>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</si>
  <si>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</si>
  <si>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</si>
  <si>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</si>
  <si>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</si>
  <si>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</si>
  <si>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</si>
  <si>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</si>
  <si>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</si>
  <si>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</si>
  <si>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</si>
  <si>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</si>
  <si>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</si>
  <si>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</si>
  <si>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</si>
  <si>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</si>
  <si>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</si>
  <si>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</si>
  <si>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</si>
  <si>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</si>
  <si>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</si>
  <si>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</si>
  <si>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</si>
  <si>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</si>
  <si>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</si>
  <si>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</si>
  <si>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</si>
  <si>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</si>
  <si>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</si>
  <si>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</si>
  <si>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</si>
  <si>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</si>
  <si>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</si>
  <si>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</si>
  <si>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</si>
  <si>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</si>
  <si>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</si>
  <si>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</si>
  <si>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</si>
  <si>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</si>
  <si>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</si>
  <si>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</si>
  <si>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</si>
  <si>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</si>
  <si>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</si>
  <si>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</si>
  <si>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</si>
  <si>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</si>
  <si>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</si>
  <si>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</si>
  <si>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</si>
  <si>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</si>
  <si>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</si>
  <si>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</si>
  <si>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</si>
  <si>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</si>
  <si>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</si>
  <si>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</si>
  <si>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</si>
  <si>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</si>
  <si>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</si>
  <si>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</si>
  <si>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</si>
  <si>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</si>
  <si>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</si>
  <si>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</si>
  <si>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</si>
  <si>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</si>
  <si>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</si>
  <si>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</si>
  <si>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</si>
  <si>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</si>
  <si>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</si>
  <si>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</si>
  <si>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</si>
  <si>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</si>
  <si>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</si>
  <si>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</si>
  <si>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</si>
  <si>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</si>
  <si>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</si>
  <si>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</si>
  <si>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</si>
  <si>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</si>
  <si>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</si>
  <si>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</si>
  <si>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</si>
  <si>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</si>
  <si>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</si>
  <si>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</si>
  <si>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</si>
  <si>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</si>
  <si>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</si>
  <si>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</si>
  <si>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</si>
  <si>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</si>
  <si>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</si>
  <si>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</si>
  <si>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</si>
  <si>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</si>
  <si>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</si>
  <si>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</si>
  <si>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</si>
  <si>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</si>
  <si>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</si>
  <si>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</si>
  <si>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</si>
  <si>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</si>
  <si>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</si>
  <si>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</si>
  <si>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</si>
  <si>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</si>
  <si>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</si>
  <si>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</si>
  <si>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</si>
  <si>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</si>
  <si>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</si>
  <si>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</si>
  <si>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</si>
  <si>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</si>
  <si>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</si>
  <si>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</si>
  <si>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</si>
  <si>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</si>
  <si>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</si>
  <si>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</si>
  <si>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</si>
  <si>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</si>
  <si>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</si>
  <si>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</si>
  <si>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</si>
  <si>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</si>
  <si>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</si>
  <si>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</si>
  <si>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</si>
  <si>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</si>
  <si>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</si>
  <si>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</si>
  <si>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</si>
  <si>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</si>
  <si>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</si>
  <si>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</si>
  <si>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</si>
  <si>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</si>
  <si>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</si>
  <si>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</si>
  <si>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</si>
  <si>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</si>
  <si>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</si>
  <si>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</si>
  <si>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</si>
  <si>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</si>
  <si>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</si>
  <si>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</si>
  <si>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</si>
  <si>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</si>
  <si>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</si>
  <si>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</si>
  <si>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</si>
  <si>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</si>
  <si>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</si>
  <si>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</si>
  <si>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</si>
  <si>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</si>
  <si>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</si>
  <si>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</si>
  <si>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</si>
  <si>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</si>
  <si>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</si>
  <si>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</si>
  <si>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</si>
  <si>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</si>
  <si>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</si>
  <si>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</si>
  <si>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</si>
  <si>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</si>
  <si>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</si>
  <si>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</si>
  <si>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</si>
  <si>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</si>
  <si>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</si>
  <si>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</si>
  <si>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</si>
  <si>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</si>
  <si>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</si>
  <si>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</si>
  <si>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</si>
  <si>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</si>
  <si>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</si>
  <si>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</si>
  <si>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</si>
  <si>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</si>
  <si>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</si>
  <si>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</si>
  <si>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</si>
  <si>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</si>
  <si>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</si>
  <si>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</si>
  <si>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</si>
  <si>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</si>
  <si>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</si>
  <si>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</si>
  <si>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</si>
  <si>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</si>
  <si>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</si>
  <si>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</si>
  <si>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</si>
  <si>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</si>
  <si>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</si>
  <si>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</si>
  <si>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</si>
  <si>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</si>
  <si>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</si>
  <si>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</si>
  <si>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</si>
  <si>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</si>
  <si>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</si>
  <si>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</si>
  <si>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</si>
  <si>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</si>
  <si>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</si>
  <si>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</si>
  <si>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</si>
  <si>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</si>
  <si>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</si>
  <si>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</si>
  <si>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</si>
  <si>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</si>
  <si>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</si>
  <si>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</si>
  <si>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</si>
  <si>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</si>
  <si>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</si>
  <si>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</si>
  <si>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</si>
  <si>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</si>
  <si>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</si>
  <si>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</si>
  <si>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</si>
  <si>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</si>
  <si>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</si>
  <si>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</si>
  <si>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</si>
  <si>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</si>
  <si>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</si>
  <si>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</si>
  <si>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</si>
  <si>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</si>
  <si>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</si>
  <si>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</si>
  <si>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</si>
  <si>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</si>
  <si>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</si>
  <si>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</si>
  <si>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</si>
  <si>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</si>
  <si>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</si>
  <si>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</si>
  <si>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</si>
  <si>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</si>
  <si>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</si>
  <si>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</si>
  <si>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</si>
  <si>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</si>
  <si>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</si>
  <si>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</si>
  <si>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</si>
  <si>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</si>
  <si>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</si>
  <si>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</si>
  <si>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</si>
  <si>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</si>
  <si>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</si>
  <si>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</si>
  <si>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</si>
  <si>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</si>
  <si>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</si>
  <si>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</si>
  <si>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</si>
  <si>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</si>
  <si>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</si>
  <si>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</si>
  <si>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</si>
  <si>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</si>
  <si>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</si>
  <si>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</si>
  <si>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</si>
  <si>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</si>
  <si>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</si>
  <si>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</si>
  <si>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</si>
  <si>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</si>
  <si>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</si>
  <si>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</si>
  <si>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</si>
  <si>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</si>
  <si>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</si>
  <si>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</si>
  <si>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</si>
  <si>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</si>
  <si>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</si>
  <si>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</si>
  <si>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</si>
  <si>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</si>
  <si>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</si>
  <si>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</si>
  <si>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</si>
  <si>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</si>
  <si>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</si>
  <si>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</si>
  <si>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</si>
  <si>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</si>
  <si>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</si>
  <si>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</si>
  <si>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</si>
  <si>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</si>
  <si>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</si>
  <si>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</si>
  <si>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</si>
  <si>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</si>
  <si>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</si>
  <si>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</si>
  <si>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</si>
  <si>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</si>
  <si>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</si>
  <si>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</si>
  <si>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</si>
  <si>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</si>
  <si>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</si>
  <si>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</si>
  <si>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</si>
  <si>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</si>
  <si>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</si>
  <si>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</si>
  <si>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</si>
  <si>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</si>
  <si>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</si>
  <si>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</si>
  <si>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</si>
  <si>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</si>
  <si>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</si>
  <si>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</si>
  <si>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</si>
  <si>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</si>
  <si>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</si>
  <si>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</si>
  <si>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</si>
  <si>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</si>
  <si>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</si>
  <si>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</si>
  <si>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</si>
  <si>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</si>
  <si>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</si>
  <si>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</si>
  <si>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</si>
  <si>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</si>
  <si>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</si>
  <si>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</si>
  <si>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</si>
  <si>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</si>
  <si>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</si>
  <si>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</si>
  <si>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</si>
  <si>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</si>
  <si>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</si>
  <si>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</si>
  <si>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</si>
  <si>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</si>
  <si>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</si>
  <si>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</si>
  <si>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</si>
  <si>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</si>
  <si>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</si>
  <si>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</si>
  <si>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</si>
  <si>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</si>
  <si>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</si>
  <si>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</si>
  <si>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</si>
  <si>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</si>
  <si>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</si>
  <si>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</si>
  <si>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</si>
  <si>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</si>
  <si>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</si>
  <si>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</si>
  <si>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</si>
  <si>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</si>
  <si>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</si>
  <si>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</si>
  <si>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</si>
  <si>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</si>
  <si>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</si>
  <si>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</si>
  <si>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</si>
  <si>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</si>
  <si>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</si>
  <si>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</si>
  <si>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</si>
  <si>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</si>
  <si>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</si>
  <si>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</si>
  <si>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</si>
  <si>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</si>
  <si>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</si>
  <si>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</si>
  <si>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</si>
  <si>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</si>
  <si>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</si>
  <si>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</si>
  <si>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</si>
  <si>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</si>
  <si>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</si>
  <si>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</si>
  <si>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</si>
  <si>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</si>
  <si>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</si>
  <si>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</si>
  <si>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</si>
  <si>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</si>
  <si>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</si>
  <si>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</si>
  <si>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</si>
  <si>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</si>
  <si>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</si>
  <si>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</si>
  <si>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</si>
  <si>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</si>
  <si>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</si>
  <si>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</si>
  <si>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</si>
  <si>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</si>
  <si>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</si>
  <si>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</si>
  <si>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</si>
  <si>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</si>
  <si>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</si>
  <si>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</si>
  <si>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</si>
  <si>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</si>
  <si>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</si>
  <si>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</si>
  <si>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</si>
  <si>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</si>
  <si>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</si>
  <si>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</si>
  <si>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</si>
  <si>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</si>
  <si>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</si>
  <si>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</si>
  <si>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</si>
  <si>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</si>
  <si>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</si>
  <si>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</si>
  <si>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</si>
  <si>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</si>
  <si>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</si>
  <si>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</si>
  <si>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</si>
  <si>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</si>
  <si>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</si>
  <si>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</si>
  <si>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</si>
  <si>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</si>
  <si>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</si>
  <si>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</si>
  <si>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</si>
  <si>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</si>
  <si>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</si>
  <si>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</si>
  <si>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</si>
  <si>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</si>
  <si>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</si>
  <si>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</si>
  <si>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</si>
  <si>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</si>
  <si>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</si>
  <si>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</si>
  <si>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</si>
  <si>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</si>
  <si>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</si>
  <si>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</si>
  <si>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</si>
  <si>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</si>
  <si>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</si>
  <si>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</si>
  <si>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</si>
  <si>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</si>
  <si>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</si>
  <si>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</si>
  <si>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</si>
  <si>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</si>
  <si>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</si>
  <si>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</si>
  <si>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</si>
  <si>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</si>
  <si>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</si>
  <si>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</si>
  <si>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</si>
  <si>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</si>
  <si>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</si>
  <si>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</si>
  <si>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</si>
  <si>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</si>
  <si>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</si>
  <si>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</si>
  <si>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</si>
  <si>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</si>
  <si>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</si>
  <si>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</si>
  <si>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</si>
  <si>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</si>
  <si>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</si>
  <si>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</si>
  <si>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</si>
  <si>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</si>
  <si>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</si>
  <si>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</si>
  <si>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</si>
  <si>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</si>
  <si>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</si>
  <si>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</si>
  <si>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</si>
  <si>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</si>
  <si>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</si>
  <si>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</si>
  <si>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</si>
  <si>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</si>
  <si>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</si>
  <si>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</si>
  <si>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</si>
  <si>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</si>
  <si>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</si>
  <si>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</si>
  <si>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</si>
  <si>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</si>
  <si>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</si>
  <si>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</si>
  <si>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</si>
  <si>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</si>
  <si>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</si>
  <si>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</si>
  <si>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</si>
  <si>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</si>
  <si>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</si>
  <si>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</si>
  <si>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</si>
  <si>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</si>
  <si>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</si>
  <si>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</si>
  <si>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</si>
  <si>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</si>
  <si>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</si>
  <si>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</si>
  <si>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</si>
  <si>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</si>
  <si>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</si>
  <si>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</si>
  <si>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</si>
  <si>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</si>
  <si>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</si>
  <si>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</si>
  <si>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</si>
  <si>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</si>
  <si>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</si>
  <si>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</si>
  <si>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</si>
  <si>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</si>
  <si>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</si>
  <si>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</si>
  <si>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</si>
  <si>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</si>
  <si>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</si>
  <si>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</si>
  <si>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</si>
  <si>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</si>
  <si>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</si>
  <si>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</si>
  <si>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</si>
  <si>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</si>
  <si>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</si>
  <si>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</si>
  <si>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</si>
  <si>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</si>
  <si>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</si>
  <si>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</si>
  <si>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</si>
  <si>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</si>
  <si>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</si>
  <si>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</si>
  <si>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</si>
  <si>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</si>
  <si>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</si>
  <si>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</si>
  <si>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</si>
  <si>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</si>
  <si>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</si>
  <si>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</si>
  <si>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</si>
  <si>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</si>
  <si>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</si>
  <si>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</si>
  <si>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</si>
  <si>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</si>
  <si>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</si>
  <si>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</si>
  <si>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</si>
  <si>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</si>
  <si>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</si>
  <si>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</si>
  <si>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</si>
  <si>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</si>
  <si>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</si>
  <si>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</si>
  <si>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</si>
  <si>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</si>
  <si>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</si>
  <si>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</si>
  <si>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</si>
  <si>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</si>
  <si>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</si>
  <si>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</si>
  <si>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</si>
  <si>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</si>
  <si>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</si>
  <si>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</si>
  <si>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</si>
  <si>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</si>
  <si>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</si>
  <si>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</si>
  <si>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</si>
  <si>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</si>
  <si>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</si>
  <si>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</si>
  <si>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</si>
  <si>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</si>
  <si>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</si>
  <si>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</si>
  <si>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</si>
  <si>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</si>
  <si>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</si>
  <si>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</si>
  <si>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</si>
  <si>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</si>
  <si>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</si>
  <si>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</si>
  <si>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</si>
  <si>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</si>
  <si>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</si>
  <si>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</si>
  <si>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</si>
  <si>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</si>
  <si>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</si>
  <si>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</si>
  <si>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</si>
  <si>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</si>
  <si>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</si>
  <si>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</si>
  <si>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</si>
  <si>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</si>
  <si>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</si>
  <si>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</si>
  <si>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</si>
  <si>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</si>
  <si>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</si>
  <si>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</si>
  <si>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</si>
  <si>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</si>
  <si>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</si>
  <si>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</si>
  <si>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</si>
  <si>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</si>
  <si>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</si>
  <si>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</si>
  <si>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</si>
  <si>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</si>
  <si>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</si>
  <si>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</si>
  <si>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</si>
  <si>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</si>
  <si>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</si>
  <si>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</si>
  <si>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</si>
  <si>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</si>
  <si>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</si>
  <si>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</si>
  <si>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</si>
  <si>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</si>
  <si>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</si>
  <si>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</si>
  <si>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</si>
  <si>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</si>
  <si>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</si>
  <si>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</si>
  <si>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</si>
  <si>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</si>
  <si>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</si>
  <si>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</si>
  <si>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</si>
  <si>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</si>
  <si>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</si>
  <si>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</si>
  <si>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</si>
  <si>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</si>
  <si>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</si>
  <si>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</si>
  <si>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</si>
  <si>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</si>
  <si>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</si>
  <si>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</si>
  <si>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</si>
  <si>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</si>
  <si>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</si>
  <si>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</si>
  <si>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</si>
  <si>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</si>
  <si>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</si>
  <si>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</si>
  <si>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</si>
  <si>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</si>
  <si>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</si>
  <si>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</si>
  <si>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</si>
  <si>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</si>
  <si>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</si>
  <si>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</si>
  <si>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</si>
  <si>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</si>
  <si>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</si>
  <si>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</si>
  <si>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</si>
  <si>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</si>
  <si>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</si>
  <si>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</si>
  <si>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</si>
  <si>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</si>
  <si>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</si>
  <si>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</si>
  <si>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</si>
  <si>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</si>
  <si>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</si>
  <si>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</si>
  <si>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</si>
  <si>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</si>
  <si>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</si>
  <si>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</si>
  <si>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</si>
  <si>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</si>
  <si>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</si>
  <si>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</si>
  <si>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</si>
  <si>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</si>
  <si>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</si>
  <si>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</si>
  <si>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</si>
  <si>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</si>
  <si>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</si>
  <si>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</si>
  <si>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</si>
  <si>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</si>
  <si>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</si>
  <si>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</si>
  <si>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</si>
  <si>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</si>
  <si>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</si>
  <si>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</si>
  <si>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</si>
  <si>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</si>
  <si>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</si>
  <si>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</si>
  <si>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</si>
  <si>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</si>
  <si>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</si>
  <si>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</si>
  <si>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</si>
  <si>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</si>
  <si>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</si>
  <si>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</si>
  <si>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</si>
  <si>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</si>
  <si>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</si>
  <si>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</si>
  <si>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</si>
  <si>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</si>
  <si>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</si>
  <si>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</si>
  <si>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</si>
  <si>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</si>
  <si>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</si>
  <si>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</si>
  <si>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</si>
  <si>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</si>
  <si>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</si>
  <si>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</si>
  <si>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</si>
  <si>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</si>
  <si>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</si>
  <si>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</si>
  <si>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</si>
  <si>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</si>
  <si>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</si>
  <si>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</si>
  <si>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</si>
  <si>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</si>
  <si>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</si>
  <si>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</si>
  <si>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</si>
  <si>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</si>
  <si>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</si>
  <si>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</si>
  <si>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</si>
  <si>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</si>
  <si>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</si>
  <si>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</si>
  <si>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</si>
  <si>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</si>
  <si>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</si>
  <si>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</si>
  <si>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</si>
  <si>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</si>
  <si>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</si>
  <si>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</si>
  <si>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</si>
  <si>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</si>
  <si>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</si>
  <si>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</si>
  <si>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</si>
  <si>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</si>
  <si>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</si>
  <si>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</si>
  <si>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</si>
  <si>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</si>
  <si>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</si>
  <si>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</si>
  <si>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</si>
  <si>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</si>
  <si>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</si>
  <si>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</si>
  <si>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</si>
  <si>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</si>
  <si>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</si>
  <si>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</si>
  <si>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</si>
  <si>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</si>
  <si>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</si>
  <si>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</si>
  <si>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</si>
  <si>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</si>
  <si>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</si>
  <si>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</si>
  <si>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</si>
  <si>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</si>
  <si>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</si>
  <si>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</si>
  <si>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</si>
  <si>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</si>
  <si>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</si>
  <si>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</si>
  <si>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</si>
  <si>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</si>
  <si>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</si>
  <si>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</si>
  <si>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</si>
  <si>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</si>
  <si>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</si>
  <si>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</si>
  <si>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</si>
  <si>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</si>
  <si>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</si>
  <si>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</si>
  <si>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</si>
  <si>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</si>
  <si>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</si>
  <si>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</si>
  <si>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</si>
  <si>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</si>
  <si>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</si>
  <si>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</si>
  <si>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</si>
  <si>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</si>
  <si>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</si>
  <si>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</si>
  <si>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</si>
  <si>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</si>
  <si>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</si>
  <si>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</si>
  <si>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</si>
  <si>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</si>
  <si>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</si>
  <si>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</si>
  <si>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</si>
  <si>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</si>
  <si>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</si>
  <si>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</si>
  <si>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</si>
  <si>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</si>
  <si>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</si>
  <si>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</si>
  <si>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</si>
  <si>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</si>
  <si>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</si>
  <si>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</si>
  <si>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</si>
  <si>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</si>
  <si>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</si>
  <si>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</si>
  <si>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</si>
  <si>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</si>
  <si>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</si>
  <si>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</si>
  <si>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</si>
  <si>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</si>
  <si>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</si>
  <si>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</si>
  <si>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</si>
  <si>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</si>
  <si>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</si>
  <si>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</si>
  <si>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</si>
  <si>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</si>
  <si>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</si>
  <si>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</si>
  <si>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</si>
  <si>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</si>
  <si>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</si>
  <si>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</si>
  <si>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</si>
  <si>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</si>
  <si>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</si>
  <si>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</si>
  <si>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</si>
  <si>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</si>
  <si>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</si>
  <si>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</si>
  <si>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</si>
  <si>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</si>
  <si>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</si>
  <si>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</si>
  <si>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</si>
  <si>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</si>
  <si>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</si>
  <si>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</si>
  <si>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</si>
  <si>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</si>
  <si>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</si>
  <si>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</si>
  <si>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</si>
  <si>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</si>
  <si>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</si>
  <si>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</si>
  <si>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</si>
  <si>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</si>
  <si>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</si>
  <si>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</si>
  <si>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</si>
  <si>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</si>
  <si>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</si>
  <si>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</si>
  <si>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</si>
  <si>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</si>
  <si>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</si>
  <si>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</si>
  <si>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</si>
  <si>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</si>
  <si>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</si>
  <si>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</si>
  <si>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</si>
  <si>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</si>
  <si>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</si>
  <si>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</si>
  <si>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</si>
  <si>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</si>
  <si>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</si>
  <si>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</si>
  <si>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</si>
  <si>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</si>
  <si>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</si>
  <si>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</si>
  <si>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</si>
  <si>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</si>
  <si>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</si>
  <si>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</si>
  <si>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</si>
  <si>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</si>
  <si>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</si>
  <si>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</si>
  <si>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</si>
  <si>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</si>
  <si>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</si>
  <si>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</si>
  <si>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</si>
  <si>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</si>
  <si>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</si>
  <si>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</si>
  <si>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</si>
  <si>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</si>
  <si>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</si>
  <si>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</si>
  <si>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</si>
  <si>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</si>
  <si>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</si>
  <si>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</si>
  <si>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</si>
  <si>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</si>
  <si>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</si>
  <si>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</si>
  <si>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</si>
  <si>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</si>
  <si>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</si>
  <si>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</si>
  <si>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</si>
  <si>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</si>
  <si>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</si>
  <si>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</si>
  <si>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</si>
  <si>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</si>
  <si>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</si>
  <si>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</si>
  <si>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</si>
  <si>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</si>
  <si>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</si>
  <si>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</si>
  <si>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</si>
  <si>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</si>
  <si>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</si>
  <si>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</si>
  <si>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</si>
  <si>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</si>
  <si>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</si>
  <si>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</si>
  <si>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</si>
  <si>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</si>
  <si>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</si>
  <si>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</si>
  <si>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</si>
  <si>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</si>
  <si>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</si>
  <si>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</si>
  <si>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</si>
  <si>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</si>
  <si>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</si>
  <si>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</si>
  <si>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</si>
  <si>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</si>
  <si>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</si>
  <si>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</si>
  <si>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</si>
  <si>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</si>
  <si>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</si>
  <si>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</si>
  <si>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</si>
  <si>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</si>
  <si>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</si>
  <si>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</si>
  <si>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</si>
  <si>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</si>
  <si>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</si>
  <si>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</si>
  <si>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</si>
  <si>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</si>
  <si>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</si>
  <si>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</si>
  <si>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</si>
  <si>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</si>
  <si>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</si>
  <si>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</si>
  <si>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</si>
  <si>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</si>
  <si>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</si>
  <si>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</si>
  <si>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</si>
  <si>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</si>
  <si>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</si>
  <si>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</si>
  <si>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</si>
  <si>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</si>
  <si>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</si>
  <si>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</si>
  <si>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</si>
  <si>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</si>
  <si>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</si>
  <si>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</si>
  <si>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</si>
  <si>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</si>
  <si>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</si>
  <si>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</si>
  <si>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</si>
  <si>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</si>
  <si>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</si>
  <si>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</si>
  <si>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</si>
  <si>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</si>
  <si>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</si>
  <si>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</si>
  <si>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</si>
  <si>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</si>
  <si>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</si>
  <si>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</si>
  <si>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</si>
  <si>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</si>
  <si>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</si>
  <si>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</si>
  <si>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</si>
  <si>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</si>
  <si>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</si>
  <si>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</si>
  <si>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</si>
  <si>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</si>
  <si>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</si>
  <si>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</si>
  <si>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</si>
  <si>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</si>
  <si>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</si>
  <si>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</si>
  <si>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</si>
  <si>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</si>
  <si>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</si>
  <si>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</si>
  <si>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</si>
  <si>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</si>
  <si>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</si>
  <si>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</si>
  <si>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</si>
  <si>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</si>
  <si>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</si>
  <si>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</si>
  <si>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</si>
  <si>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</si>
  <si>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</si>
  <si>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</si>
  <si>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</si>
  <si>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</si>
  <si>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</si>
  <si>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</si>
  <si>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</si>
  <si>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</si>
  <si>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</si>
  <si>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</si>
  <si>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</si>
  <si>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</si>
  <si>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</si>
  <si>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</si>
  <si>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</si>
  <si>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</si>
  <si>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</si>
  <si>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</si>
  <si>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</si>
  <si>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</si>
  <si>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</si>
  <si>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</si>
  <si>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</si>
  <si>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</si>
  <si>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</si>
  <si>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</si>
  <si>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</si>
  <si>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</si>
  <si>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</si>
  <si>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</si>
  <si>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</si>
  <si>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</si>
  <si>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</si>
  <si>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</si>
  <si>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</si>
  <si>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</si>
  <si>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</si>
  <si>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</si>
  <si>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</si>
  <si>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</si>
  <si>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</si>
  <si>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</si>
  <si>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</si>
  <si>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</si>
  <si>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</si>
  <si>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</si>
  <si>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</si>
  <si>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</si>
  <si>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</si>
  <si>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</si>
  <si>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</si>
  <si>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</si>
  <si>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</si>
  <si>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</si>
  <si>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</si>
  <si>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</si>
  <si>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</si>
  <si>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</si>
  <si>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</si>
  <si>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</si>
  <si>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</si>
  <si>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</si>
  <si>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</si>
  <si>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</si>
  <si>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</si>
  <si>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</si>
  <si>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</si>
  <si>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</si>
  <si>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</si>
  <si>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</si>
  <si>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</si>
  <si>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</si>
  <si>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</si>
  <si>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</si>
  <si>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</si>
  <si>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</si>
  <si>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</si>
  <si>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</si>
  <si>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</si>
  <si>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</si>
  <si>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</si>
  <si>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</si>
  <si>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</si>
  <si>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</si>
  <si>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</si>
  <si>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</si>
  <si>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</si>
  <si>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</si>
  <si>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</si>
  <si>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</si>
  <si>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</si>
  <si>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</si>
  <si>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</si>
  <si>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</si>
  <si>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</si>
  <si>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</si>
  <si>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</si>
  <si>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</si>
  <si>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</si>
  <si>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</si>
  <si>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</si>
  <si>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</si>
  <si>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</si>
  <si>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</si>
  <si>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</si>
  <si>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</si>
  <si>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</si>
  <si>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</si>
  <si>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</si>
  <si>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</si>
  <si>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</si>
  <si>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</si>
  <si>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</si>
  <si>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</si>
  <si>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</si>
  <si>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</si>
  <si>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</si>
  <si>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</si>
  <si>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</si>
  <si>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</si>
  <si>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</si>
  <si>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</si>
  <si>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</si>
  <si>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</si>
  <si>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</si>
  <si>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</si>
  <si>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</si>
  <si>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</si>
  <si>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</si>
  <si>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</si>
  <si>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</si>
  <si>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</si>
  <si>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</si>
  <si>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</si>
  <si>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</si>
  <si>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</si>
  <si>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</si>
  <si>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</si>
  <si>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</si>
  <si>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</si>
  <si>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</si>
  <si>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</si>
  <si>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</si>
  <si>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</si>
  <si>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</si>
  <si>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</si>
  <si>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</si>
  <si>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</si>
  <si>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</si>
  <si>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</si>
  <si>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</si>
  <si>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</si>
  <si>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</si>
  <si>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</si>
  <si>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</si>
  <si>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</si>
  <si>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</si>
  <si>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</si>
  <si>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</si>
  <si>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</si>
  <si>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</si>
  <si>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</si>
  <si>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</si>
  <si>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</si>
  <si>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</si>
  <si>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</si>
  <si>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</si>
  <si>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</si>
  <si>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</si>
  <si>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</si>
  <si>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</si>
  <si>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</si>
  <si>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</si>
  <si>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</si>
  <si>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</si>
  <si>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</si>
  <si>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</si>
  <si>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</si>
  <si>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</si>
  <si>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</si>
  <si>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</si>
  <si>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</si>
  <si>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</si>
  <si>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</si>
  <si>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</si>
  <si>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</si>
  <si>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</si>
  <si>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</si>
  <si>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</si>
  <si>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</si>
  <si>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</si>
  <si>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</si>
  <si>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</si>
  <si>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</si>
  <si>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</si>
  <si>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</si>
  <si>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</si>
  <si>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</si>
  <si>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</si>
  <si>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</si>
  <si>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</si>
  <si>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</si>
  <si>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</si>
  <si>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</si>
  <si>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</si>
  <si>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</si>
  <si>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</si>
  <si>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</si>
  <si>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</si>
  <si>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</si>
  <si>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</si>
  <si>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</si>
  <si>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</si>
  <si>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</si>
  <si>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</si>
  <si>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</si>
  <si>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</si>
  <si>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</si>
  <si>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</si>
  <si>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</si>
  <si>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</si>
  <si>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</si>
  <si>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</si>
  <si>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</si>
  <si>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</si>
  <si>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</si>
  <si>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</si>
  <si>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</si>
  <si>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</si>
  <si>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</si>
  <si>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</si>
  <si>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</si>
  <si>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</si>
  <si>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</si>
  <si>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</si>
  <si>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</si>
  <si>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</si>
  <si>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</si>
  <si>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</si>
  <si>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</si>
  <si>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</si>
  <si>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</si>
  <si>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</si>
  <si>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</si>
  <si>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</si>
  <si>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</si>
  <si>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</si>
  <si>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</si>
  <si>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</si>
  <si>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</si>
  <si>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</si>
  <si>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</si>
  <si>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</si>
  <si>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</si>
  <si>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</si>
  <si>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</si>
  <si>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</si>
  <si>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</si>
  <si>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</si>
  <si>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</si>
  <si>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</si>
  <si>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</si>
  <si>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</si>
  <si>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</si>
  <si>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</si>
  <si>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</si>
  <si>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</si>
  <si>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</si>
  <si>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</si>
  <si>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</si>
  <si>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</si>
  <si>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</si>
  <si>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</si>
  <si>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</si>
  <si>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</si>
  <si>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</si>
  <si>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</si>
  <si>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</si>
  <si>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</si>
  <si>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</si>
  <si>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</si>
  <si>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</si>
  <si>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</si>
  <si>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</si>
  <si>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</si>
  <si>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</si>
  <si>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</si>
  <si>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</si>
  <si>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</si>
  <si>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</si>
  <si>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</si>
  <si>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</si>
  <si>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</si>
  <si>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</si>
  <si>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</si>
  <si>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</si>
  <si>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</si>
  <si>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</si>
  <si>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</si>
  <si>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</si>
  <si>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</si>
  <si>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</si>
  <si>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</si>
  <si>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</si>
  <si>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</si>
  <si>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</si>
  <si>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</si>
  <si>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</si>
  <si>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</si>
  <si>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</si>
  <si>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</si>
  <si>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</si>
  <si>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</si>
  <si>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</si>
  <si>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</si>
  <si>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</si>
  <si>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</si>
  <si>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</si>
  <si>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</si>
  <si>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</si>
  <si>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</si>
  <si>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</si>
  <si>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</si>
  <si>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</si>
  <si>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</si>
  <si>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</si>
  <si>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</si>
  <si>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</si>
  <si>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</si>
  <si>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</si>
  <si>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</si>
  <si>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</si>
  <si>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</si>
  <si>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</si>
  <si>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</si>
  <si>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</si>
  <si>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</si>
  <si>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</si>
  <si>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</si>
  <si>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</si>
  <si>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</si>
  <si>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</si>
  <si>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</si>
  <si>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</si>
  <si>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</si>
  <si>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</si>
  <si>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</si>
  <si>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</si>
  <si>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</si>
  <si>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</si>
  <si>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</si>
  <si>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</si>
  <si>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</si>
  <si>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</si>
  <si>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</si>
  <si>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</si>
  <si>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</si>
  <si>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</si>
  <si>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</si>
  <si>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</si>
  <si>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</si>
  <si>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</si>
  <si>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</si>
  <si>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</si>
  <si>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</si>
  <si>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</si>
  <si>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</si>
  <si>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</si>
  <si>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</si>
  <si>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</si>
  <si>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</si>
  <si>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</si>
  <si>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</si>
  <si>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</si>
  <si>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</si>
  <si>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</si>
  <si>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</si>
  <si>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</si>
  <si>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</si>
  <si>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</si>
  <si>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</si>
  <si>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</si>
  <si>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</si>
  <si>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</si>
  <si>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</si>
  <si>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</si>
  <si>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</si>
  <si>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</si>
  <si>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</si>
  <si>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</si>
  <si>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</si>
  <si>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</si>
  <si>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</si>
  <si>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</si>
  <si>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</si>
  <si>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</si>
  <si>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</si>
  <si>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</si>
  <si>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</si>
  <si>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</si>
  <si>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</si>
  <si>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</si>
  <si>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</si>
  <si>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</si>
  <si>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</si>
  <si>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</si>
  <si>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</si>
  <si>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</si>
  <si>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</si>
  <si>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</si>
  <si>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</si>
  <si>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</si>
  <si>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</si>
  <si>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</si>
  <si>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</si>
  <si>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</si>
  <si>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</si>
  <si>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</si>
  <si>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</si>
  <si>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</si>
  <si>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</si>
  <si>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</si>
  <si>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</si>
  <si>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</si>
  <si>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</si>
  <si>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</si>
  <si>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</si>
  <si>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</si>
  <si>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</si>
  <si>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</si>
  <si>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</si>
  <si>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</si>
  <si>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</si>
  <si>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</si>
  <si>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</si>
  <si>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</si>
  <si>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</si>
  <si>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</si>
  <si>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</si>
  <si>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</si>
  <si>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</si>
  <si>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</si>
  <si>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</si>
  <si>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</si>
  <si>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</si>
  <si>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</si>
  <si>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</si>
  <si>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</si>
  <si>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</si>
  <si>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</si>
  <si>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</si>
  <si>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</si>
  <si>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</si>
  <si>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</si>
  <si>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</si>
  <si>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</si>
  <si>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</si>
  <si>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</si>
  <si>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</si>
  <si>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</si>
  <si>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</si>
  <si>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</si>
  <si>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</si>
  <si>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</si>
  <si>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</si>
  <si>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</si>
  <si>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</si>
  <si>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</si>
  <si>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</si>
  <si>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</si>
  <si>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</si>
  <si>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</si>
  <si>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</si>
  <si>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</si>
  <si>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</si>
  <si>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</si>
  <si>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</si>
  <si>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</si>
  <si>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</si>
  <si>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</si>
  <si>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</si>
  <si>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</si>
  <si>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</si>
  <si>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</si>
  <si>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</si>
  <si>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</si>
  <si>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</si>
  <si>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</si>
  <si>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</si>
  <si>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</si>
  <si>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</si>
  <si>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</si>
  <si>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</si>
  <si>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</si>
  <si>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</si>
  <si>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</si>
  <si>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</si>
  <si>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</si>
  <si>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</si>
  <si>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</si>
  <si>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</si>
  <si>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</si>
  <si>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</si>
  <si>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</si>
  <si>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</si>
  <si>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</si>
  <si>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</si>
  <si>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</si>
  <si>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</si>
  <si>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</si>
  <si>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</si>
  <si>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</si>
  <si>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</si>
  <si>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</si>
  <si>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</si>
  <si>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</si>
  <si>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</si>
  <si>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</si>
  <si>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</si>
  <si>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</si>
  <si>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</si>
  <si>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</si>
  <si>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</si>
  <si>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</si>
  <si>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</si>
  <si>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</si>
  <si>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</si>
  <si>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</si>
  <si>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</si>
  <si>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</si>
  <si>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</si>
  <si>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</si>
  <si>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</si>
  <si>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</si>
  <si>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</si>
  <si>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</si>
  <si>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</si>
  <si>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</si>
  <si>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</si>
  <si>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</si>
  <si>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</si>
  <si>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</si>
  <si>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</si>
  <si>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</si>
  <si>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</si>
  <si>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</si>
  <si>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</si>
  <si>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</si>
  <si>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</si>
  <si>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</si>
  <si>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</si>
  <si>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</si>
  <si>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</si>
  <si>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</si>
  <si>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</si>
  <si>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</si>
  <si>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</si>
  <si>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</si>
  <si>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</si>
  <si>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</si>
  <si>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</si>
  <si>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</si>
  <si>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</si>
  <si>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</si>
  <si>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</si>
  <si>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</si>
  <si>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</si>
  <si>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</si>
  <si>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</si>
  <si>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</si>
  <si>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</si>
  <si>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</si>
  <si>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</si>
  <si>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</si>
  <si>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</si>
  <si>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</si>
  <si>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</si>
  <si>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</si>
  <si>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</si>
  <si>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</si>
  <si>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</si>
  <si>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</si>
  <si>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</si>
  <si>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</si>
  <si>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</si>
  <si>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</si>
  <si>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</si>
  <si>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</si>
  <si>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</si>
  <si>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</si>
  <si>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</si>
  <si>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</si>
  <si>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</si>
  <si>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</si>
  <si>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</si>
  <si>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</si>
  <si>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</si>
  <si>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</si>
  <si>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</si>
  <si>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</si>
  <si>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</si>
  <si>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</si>
  <si>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</si>
  <si>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</si>
  <si>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</si>
  <si>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</si>
  <si>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</si>
  <si>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</si>
  <si>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</si>
  <si>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</si>
  <si>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</si>
  <si>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</si>
  <si>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</si>
  <si>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</si>
  <si>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</si>
  <si>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</si>
  <si>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</si>
  <si>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</si>
  <si>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</si>
  <si>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</si>
  <si>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</si>
  <si>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</si>
  <si>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</si>
  <si>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</si>
  <si>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</si>
  <si>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</si>
  <si>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</si>
  <si>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</si>
  <si>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</si>
  <si>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</si>
  <si>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</si>
  <si>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</si>
  <si>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</si>
  <si>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</si>
  <si>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</si>
  <si>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</si>
  <si>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</si>
  <si>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</si>
  <si>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</si>
  <si>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</si>
  <si>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</si>
  <si>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</si>
  <si>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</si>
  <si>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</si>
  <si>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</si>
  <si>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</si>
  <si>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</si>
  <si>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</si>
  <si>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</si>
  <si>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</si>
  <si>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</si>
  <si>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</si>
  <si>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</si>
  <si>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</si>
  <si>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</si>
  <si>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</si>
  <si>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</si>
  <si>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</si>
  <si>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</si>
  <si>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</si>
  <si>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</si>
  <si>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</si>
  <si>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</si>
  <si>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</si>
  <si>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</si>
  <si>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</si>
  <si>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</si>
  <si>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</si>
  <si>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</si>
  <si>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</si>
  <si>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</si>
  <si>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</si>
  <si>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</si>
  <si>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</si>
  <si>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</si>
  <si>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</si>
  <si>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</si>
  <si>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</si>
  <si>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</si>
  <si>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</si>
  <si>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</si>
  <si>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</si>
  <si>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</si>
  <si>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</si>
  <si>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</si>
  <si>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</si>
  <si>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</si>
  <si>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</si>
  <si>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</si>
  <si>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</si>
  <si>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</si>
  <si>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</si>
  <si>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</si>
  <si>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</si>
  <si>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</si>
  <si>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</si>
  <si>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</si>
  <si>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</si>
  <si>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</si>
  <si>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</si>
  <si>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</si>
  <si>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</si>
  <si>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</si>
  <si>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</si>
  <si>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</si>
  <si>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</si>
  <si>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</si>
  <si>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</si>
  <si>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</si>
  <si>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</si>
  <si>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</si>
  <si>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</si>
  <si>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</si>
  <si>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</si>
  <si>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</si>
  <si>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</si>
  <si>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</si>
  <si>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</si>
  <si>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</si>
  <si>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</si>
  <si>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</si>
  <si>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</si>
  <si>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</si>
  <si>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</si>
  <si>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</si>
  <si>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</si>
  <si>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</si>
  <si>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</si>
  <si>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</si>
  <si>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</si>
  <si>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</si>
  <si>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</si>
  <si>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</si>
  <si>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</si>
  <si>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</si>
  <si>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</si>
  <si>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</si>
  <si>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</si>
  <si>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</si>
  <si>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</si>
  <si>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</si>
  <si>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</si>
  <si>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</si>
  <si>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</si>
  <si>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</si>
  <si>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</si>
  <si>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</si>
  <si>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</si>
  <si>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</si>
  <si>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</si>
  <si>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</si>
  <si>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</si>
  <si>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</si>
  <si>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</si>
  <si>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</si>
  <si>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</si>
  <si>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</si>
  <si>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</si>
  <si>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</si>
  <si>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</si>
  <si>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</si>
  <si>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</si>
  <si>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</si>
  <si>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</si>
  <si>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</si>
  <si>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</si>
  <si>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</si>
  <si>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</si>
  <si>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</si>
  <si>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</si>
  <si>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</si>
  <si>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</si>
  <si>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</si>
  <si>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</si>
  <si>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</si>
  <si>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</si>
  <si>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</si>
  <si>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</si>
  <si>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</si>
  <si>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</si>
  <si>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</si>
  <si>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</si>
  <si>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</si>
  <si>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</si>
  <si>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</si>
  <si>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</si>
  <si>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</si>
  <si>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</si>
  <si>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</si>
  <si>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</si>
  <si>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</si>
  <si>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</si>
  <si>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</si>
  <si>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</si>
  <si>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</si>
  <si>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</si>
  <si>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</si>
  <si>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</si>
  <si>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</si>
  <si>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</si>
  <si>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</si>
  <si>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</si>
  <si>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</si>
  <si>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</si>
  <si>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</si>
  <si>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</si>
  <si>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</si>
  <si>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</si>
  <si>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</si>
  <si>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</si>
  <si>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</si>
  <si>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</si>
  <si>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</si>
  <si>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</si>
  <si>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</si>
  <si>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</si>
  <si>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</si>
  <si>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</si>
  <si>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</si>
  <si>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</si>
  <si>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</si>
  <si>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</si>
  <si>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</si>
  <si>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</si>
  <si>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</si>
  <si>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</si>
  <si>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</si>
  <si>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</si>
  <si>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</si>
  <si>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</si>
  <si>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</si>
  <si>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</si>
  <si>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</si>
  <si>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</si>
  <si>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</si>
  <si>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</si>
  <si>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</si>
  <si>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</si>
  <si>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</si>
  <si>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</si>
  <si>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</si>
  <si>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</si>
  <si>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</si>
  <si>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</si>
  <si>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</si>
  <si>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</si>
  <si>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</si>
  <si>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</si>
  <si>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</si>
  <si>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</si>
  <si>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</si>
  <si>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</si>
  <si>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</si>
  <si>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</si>
  <si>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</si>
  <si>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</si>
  <si>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</si>
  <si>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</si>
  <si>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</si>
  <si>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</si>
  <si>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</si>
  <si>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</si>
  <si>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</si>
  <si>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</si>
  <si>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</si>
  <si>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</si>
  <si>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</si>
  <si>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</si>
  <si>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</si>
  <si>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</si>
  <si>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</si>
  <si>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</si>
  <si>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</si>
  <si>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</si>
  <si>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</si>
  <si>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</si>
  <si>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</si>
  <si>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</si>
  <si>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</si>
  <si>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</si>
  <si>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</si>
  <si>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</si>
  <si>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</si>
  <si>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</si>
  <si>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</si>
  <si>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</si>
  <si>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</si>
  <si>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</si>
  <si>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</si>
  <si>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</si>
  <si>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</si>
  <si>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</si>
  <si>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</si>
  <si>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</si>
  <si>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</si>
  <si>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</si>
  <si>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</si>
  <si>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</si>
  <si>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</si>
  <si>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</si>
  <si>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</si>
  <si>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</si>
  <si>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</si>
  <si>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</si>
  <si>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</si>
  <si>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</si>
  <si>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</si>
  <si>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</si>
  <si>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</si>
  <si>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</si>
  <si>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</si>
  <si>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</si>
  <si>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</si>
  <si>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</si>
  <si>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</si>
  <si>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</si>
  <si>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</si>
  <si>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</si>
  <si>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</si>
  <si>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</si>
  <si>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</si>
  <si>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</si>
  <si>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</si>
  <si>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</si>
  <si>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</si>
  <si>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</si>
  <si>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</si>
  <si>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</si>
  <si>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</si>
  <si>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</si>
  <si>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</si>
  <si>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</si>
  <si>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</si>
  <si>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</si>
  <si>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</si>
  <si>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</si>
  <si>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</si>
  <si>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</si>
  <si>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</si>
  <si>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</si>
  <si>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</si>
  <si>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</si>
  <si>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</si>
  <si>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</si>
  <si>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</si>
  <si>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</si>
  <si>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</si>
  <si>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</si>
  <si>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</si>
  <si>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</si>
  <si>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</si>
  <si>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</si>
  <si>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</si>
  <si>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</si>
  <si>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</si>
  <si>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</si>
  <si>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</si>
  <si>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</si>
  <si>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</si>
  <si>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</si>
  <si>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</si>
  <si>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</si>
  <si>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</si>
  <si>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</si>
  <si>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</si>
  <si>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</si>
  <si>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</si>
  <si>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</si>
  <si>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</si>
  <si>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</si>
  <si>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</si>
  <si>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</si>
  <si>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</si>
  <si>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</si>
  <si>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</si>
  <si>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</si>
  <si>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</si>
  <si>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</si>
  <si>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</si>
  <si>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</si>
  <si>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</si>
  <si>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</si>
  <si>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</si>
  <si>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</si>
  <si>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</si>
  <si>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</si>
  <si>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</si>
  <si>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</si>
  <si>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</si>
  <si>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</si>
  <si>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</si>
  <si>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</si>
  <si>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</si>
  <si>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</si>
  <si>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</si>
  <si>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</si>
  <si>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</si>
  <si>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</si>
  <si>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</si>
  <si>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</si>
  <si>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</si>
  <si>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</si>
  <si>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</si>
  <si>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</si>
  <si>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</si>
  <si>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</si>
  <si>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</si>
  <si>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</si>
  <si>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</si>
  <si>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</si>
  <si>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</si>
  <si>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</si>
  <si>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</si>
  <si>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</si>
  <si>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</si>
  <si>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</si>
  <si>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</si>
  <si>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</si>
  <si>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</si>
  <si>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</si>
  <si>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</si>
  <si>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</si>
  <si>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</si>
  <si>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</si>
  <si>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</si>
  <si>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</si>
  <si>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</si>
  <si>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</si>
  <si>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</si>
  <si>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</si>
  <si>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</si>
  <si>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</si>
  <si>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</si>
  <si>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</si>
  <si>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</si>
  <si>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</si>
  <si>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</si>
  <si>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</si>
  <si>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</si>
  <si>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</si>
  <si>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</si>
  <si>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</si>
  <si>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</si>
  <si>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</si>
  <si>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</si>
  <si>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</si>
  <si>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</si>
  <si>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</si>
  <si>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</si>
  <si>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</si>
  <si>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</si>
  <si>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</si>
  <si>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</si>
  <si>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</si>
  <si>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</si>
  <si>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</si>
  <si>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</si>
  <si>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</si>
  <si>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</si>
  <si>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</si>
  <si>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</si>
  <si>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</si>
  <si>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</si>
  <si>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</si>
  <si>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</si>
  <si>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</si>
  <si>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</si>
  <si>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</si>
  <si>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</si>
  <si>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</si>
  <si>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</si>
  <si>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</si>
  <si>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</si>
  <si>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</si>
  <si>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</si>
  <si>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</si>
  <si>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</si>
  <si>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</si>
  <si>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</si>
  <si>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</si>
  <si>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</si>
  <si>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</si>
  <si>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</si>
  <si>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</si>
  <si>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</si>
  <si>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</si>
  <si>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</si>
  <si>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</si>
  <si>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</si>
  <si>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</si>
  <si>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</si>
  <si>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</si>
  <si>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</si>
  <si>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</si>
  <si>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</si>
  <si>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</si>
  <si>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</si>
  <si>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</si>
  <si>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</si>
  <si>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</si>
  <si>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</si>
  <si>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</si>
  <si>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</si>
  <si>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</si>
  <si>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</si>
  <si>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</si>
  <si>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</si>
  <si>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</si>
  <si>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</si>
  <si>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</si>
  <si>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</si>
  <si>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</si>
  <si>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</si>
  <si>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</si>
  <si>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</si>
  <si>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</si>
  <si>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</si>
  <si>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</si>
  <si>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</si>
  <si>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</si>
  <si>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</si>
  <si>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</si>
  <si>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</si>
  <si>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</si>
  <si>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</si>
  <si>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</si>
  <si>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</si>
  <si>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</si>
  <si>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</si>
  <si>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</si>
  <si>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</si>
  <si>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</si>
  <si>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</si>
  <si>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</si>
  <si>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</si>
  <si>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</si>
  <si>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</si>
  <si>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</si>
  <si>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</si>
  <si>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</si>
  <si>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</si>
  <si>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</si>
  <si>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</si>
  <si>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</si>
  <si>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</si>
  <si>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</si>
  <si>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</si>
  <si>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</si>
  <si>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</si>
  <si>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</si>
  <si>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</si>
  <si>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</si>
  <si>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</si>
  <si>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</si>
  <si>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</si>
  <si>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</si>
  <si>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</si>
  <si>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</si>
  <si>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</si>
  <si>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</si>
  <si>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</si>
  <si>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</si>
  <si>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</si>
  <si>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</si>
  <si>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</si>
  <si>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</si>
  <si>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</si>
  <si>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</si>
  <si>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</si>
  <si>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</si>
  <si>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</si>
  <si>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</si>
  <si>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</si>
  <si>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</si>
  <si>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</si>
  <si>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</si>
  <si>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</si>
  <si>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</si>
  <si>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</si>
  <si>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</si>
  <si>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</si>
  <si>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</si>
  <si>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</si>
  <si>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</si>
  <si>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</si>
  <si>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</si>
  <si>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</si>
  <si>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</si>
  <si>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</si>
  <si>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</si>
  <si>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</si>
  <si>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</si>
  <si>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</si>
  <si>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</si>
  <si>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</si>
  <si>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</si>
  <si>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</si>
  <si>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</si>
  <si>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</si>
  <si>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</si>
  <si>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</si>
  <si>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</si>
  <si>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</si>
  <si>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</si>
  <si>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</si>
  <si>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</si>
  <si>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</si>
  <si>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</si>
  <si>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</si>
  <si>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</si>
  <si>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</si>
  <si>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</si>
  <si>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</si>
  <si>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</si>
  <si>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</si>
  <si>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</si>
  <si>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</si>
  <si>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</si>
  <si>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</si>
  <si>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</si>
  <si>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</si>
  <si>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</si>
  <si>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</si>
  <si>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</si>
  <si>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</si>
  <si>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</si>
  <si>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</si>
  <si>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</si>
  <si>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</si>
  <si>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</si>
  <si>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</si>
  <si>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</si>
  <si>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</si>
  <si>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</si>
  <si>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</si>
  <si>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</si>
  <si>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</si>
  <si>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</si>
  <si>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</si>
  <si>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</si>
  <si>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</si>
  <si>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</si>
  <si>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</si>
  <si>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</si>
  <si>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</si>
  <si>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</si>
  <si>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</si>
  <si>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</si>
  <si>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</si>
  <si>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</si>
  <si>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</si>
  <si>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</si>
  <si>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</si>
  <si>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</si>
  <si>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</si>
  <si>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</si>
  <si>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</si>
  <si>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</si>
  <si>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</si>
  <si>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</si>
  <si>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</si>
  <si>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</si>
  <si>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</si>
  <si>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</si>
  <si>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</si>
  <si>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</si>
  <si>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</si>
  <si>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</si>
  <si>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</si>
  <si>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</si>
  <si>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</si>
  <si>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</si>
  <si>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</si>
  <si>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</si>
  <si>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</si>
  <si>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</si>
  <si>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</si>
  <si>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</si>
  <si>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</si>
  <si>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</si>
  <si>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</si>
  <si>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</si>
  <si>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</si>
  <si>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</si>
  <si>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</si>
  <si>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</si>
  <si>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</si>
  <si>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</si>
  <si>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</si>
  <si>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</si>
  <si>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</si>
  <si>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</si>
  <si>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</si>
  <si>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</si>
  <si>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</si>
  <si>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</si>
  <si>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</si>
  <si>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</si>
  <si>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</si>
  <si>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</si>
  <si>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</si>
  <si>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</si>
  <si>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</si>
  <si>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</si>
  <si>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</si>
  <si>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</si>
  <si>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</si>
  <si>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</si>
  <si>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</si>
  <si>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</si>
  <si>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</si>
  <si>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</si>
  <si>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</si>
  <si>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</si>
  <si>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</si>
  <si>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</si>
  <si>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</si>
  <si>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</si>
  <si>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</si>
  <si>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</si>
  <si>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</si>
  <si>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</si>
  <si>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</si>
  <si>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</si>
  <si>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</si>
  <si>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</si>
  <si>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</si>
  <si>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</si>
  <si>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</si>
  <si>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</si>
  <si>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</si>
  <si>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</si>
  <si>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</si>
  <si>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</si>
  <si>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</si>
  <si>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</si>
  <si>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</si>
  <si>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</si>
  <si>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</si>
  <si>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</si>
  <si>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</si>
  <si>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</si>
  <si>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</si>
  <si>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</si>
  <si>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</si>
  <si>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</si>
  <si>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</si>
  <si>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</si>
  <si>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</si>
  <si>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</si>
  <si>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</si>
  <si>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</si>
  <si>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</si>
  <si>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</si>
  <si>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</si>
  <si>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</si>
  <si>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</si>
  <si>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</si>
  <si>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</si>
  <si>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</si>
  <si>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</si>
  <si>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</si>
  <si>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</si>
  <si>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</si>
  <si>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</si>
  <si>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</si>
  <si>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</si>
  <si>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</si>
  <si>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</si>
  <si>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</si>
  <si>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</si>
  <si>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</si>
  <si>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</si>
  <si>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</si>
  <si>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</si>
  <si>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</si>
  <si>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</si>
  <si>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</si>
  <si>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</si>
  <si>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</si>
  <si>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</si>
  <si>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</si>
  <si>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</si>
  <si>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</si>
  <si>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</si>
  <si>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</si>
  <si>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</si>
  <si>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</si>
  <si>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</si>
  <si>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</si>
  <si>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</si>
  <si>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</si>
  <si>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</si>
  <si>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</si>
  <si>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</si>
  <si>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</si>
  <si>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</si>
  <si>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</si>
  <si>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</si>
  <si>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</si>
  <si>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</si>
  <si>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</si>
  <si>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</si>
  <si>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</si>
  <si>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</si>
  <si>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</si>
  <si>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</si>
  <si>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</si>
  <si>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</si>
  <si>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</si>
  <si>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</si>
  <si>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</si>
  <si>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</si>
  <si>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</si>
  <si>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</si>
  <si>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</si>
  <si>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</si>
  <si>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</si>
  <si>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</si>
  <si>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</si>
  <si>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</si>
  <si>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</si>
  <si>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</si>
  <si>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</si>
  <si>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</si>
  <si>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</si>
  <si>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</si>
  <si>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</si>
  <si>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</si>
  <si>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</si>
  <si>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</si>
  <si>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</si>
  <si>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</si>
  <si>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</si>
  <si>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</si>
  <si>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</si>
  <si>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</si>
  <si>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</si>
  <si>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</si>
  <si>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</si>
  <si>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</si>
  <si>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</si>
  <si>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</si>
  <si>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</si>
  <si>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</si>
  <si>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</si>
  <si>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</si>
  <si>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</si>
  <si>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</si>
  <si>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</si>
  <si>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</si>
  <si>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</si>
  <si>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</si>
  <si>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</si>
  <si>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</si>
  <si>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</si>
  <si>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</si>
  <si>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</si>
  <si>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</si>
  <si>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</si>
  <si>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</si>
  <si>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</si>
  <si>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</si>
  <si>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</si>
  <si>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</si>
  <si>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</si>
  <si>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</si>
  <si>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</si>
  <si>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</si>
  <si>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</si>
  <si>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</si>
  <si>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</si>
  <si>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</si>
  <si>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</si>
  <si>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</si>
  <si>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</si>
  <si>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</si>
  <si>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</si>
  <si>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</si>
  <si>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</si>
  <si>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</si>
  <si>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</si>
  <si>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</si>
  <si>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</si>
  <si>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</si>
  <si>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</si>
  <si>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</si>
  <si>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</si>
  <si>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</si>
  <si>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</si>
  <si>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</si>
  <si>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</si>
  <si>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</si>
  <si>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</si>
  <si>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</si>
  <si>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</si>
  <si>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</si>
  <si>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</si>
  <si>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</si>
  <si>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</si>
  <si>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</si>
  <si>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</si>
  <si>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</si>
  <si>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</si>
  <si>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</si>
  <si>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</si>
  <si>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</si>
  <si>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</si>
  <si>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</si>
  <si>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</si>
  <si>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</si>
  <si>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</si>
  <si>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</si>
  <si>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</si>
  <si>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</si>
  <si>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</si>
  <si>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</si>
  <si>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</si>
  <si>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</si>
  <si>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</si>
  <si>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</si>
  <si>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</si>
  <si>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</si>
  <si>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</si>
  <si>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</si>
  <si>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</si>
  <si>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</si>
  <si>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</si>
  <si>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</si>
  <si>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</si>
  <si>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</si>
  <si>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</si>
  <si>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</si>
  <si>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</si>
  <si>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</si>
  <si>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</si>
  <si>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</si>
  <si>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</si>
  <si>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</si>
  <si>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</si>
  <si>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</si>
  <si>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</si>
  <si>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</si>
  <si>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</si>
  <si>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</si>
  <si>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</si>
  <si>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</si>
  <si>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</si>
  <si>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</si>
  <si>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</si>
  <si>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</si>
  <si>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</si>
  <si>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</si>
  <si>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</si>
  <si>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</si>
  <si>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</si>
  <si>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</si>
  <si>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</si>
  <si>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</si>
  <si>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</si>
  <si>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</si>
  <si>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</si>
  <si>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</si>
  <si>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</si>
  <si>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</si>
  <si>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</si>
  <si>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</si>
  <si>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</si>
  <si>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</si>
  <si>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</si>
  <si>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</si>
  <si>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</si>
  <si>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</si>
  <si>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</si>
  <si>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</si>
  <si>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</si>
  <si>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</si>
  <si>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</si>
  <si>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</si>
  <si>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</si>
  <si>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</si>
  <si>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</si>
  <si>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</si>
  <si>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</si>
  <si>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</si>
  <si>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</si>
  <si>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</si>
  <si>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</si>
  <si>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</si>
  <si>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</si>
  <si>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</si>
  <si>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</si>
  <si>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</si>
  <si>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</si>
  <si>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</si>
  <si>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</si>
  <si>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</si>
  <si>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</si>
  <si>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</si>
  <si>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</si>
  <si>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</si>
  <si>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</si>
  <si>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</si>
  <si>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</si>
  <si>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</si>
  <si>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</si>
  <si>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</si>
  <si>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</si>
  <si>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</si>
  <si>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</si>
  <si>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</si>
  <si>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</si>
  <si>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</si>
  <si>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</si>
  <si>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</si>
  <si>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</si>
  <si>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</si>
  <si>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</si>
  <si>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</si>
  <si>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</si>
  <si>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</si>
  <si>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</si>
  <si>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</si>
  <si>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</si>
  <si>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</si>
  <si>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</si>
  <si>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</si>
  <si>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</si>
  <si>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</si>
  <si>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</si>
  <si>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</si>
  <si>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</si>
  <si>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</si>
  <si>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</si>
  <si>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</si>
  <si>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</si>
  <si>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</si>
  <si>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</si>
  <si>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</si>
  <si>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</si>
  <si>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</si>
  <si>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</si>
  <si>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</si>
  <si>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</si>
  <si>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</si>
  <si>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</si>
  <si>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</si>
  <si>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</si>
  <si>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</si>
  <si>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</si>
  <si>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</si>
  <si>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</si>
  <si>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</si>
  <si>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</si>
  <si>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</si>
  <si>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</si>
  <si>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</si>
  <si>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</si>
  <si>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</si>
  <si>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</si>
  <si>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</si>
  <si>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</si>
  <si>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</si>
  <si>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</si>
  <si>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</si>
  <si>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</si>
  <si>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</si>
  <si>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</si>
  <si>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</si>
  <si>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</si>
  <si>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</si>
  <si>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</si>
  <si>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</si>
  <si>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</si>
  <si>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</si>
  <si>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</si>
  <si>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</si>
  <si>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</si>
  <si>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</si>
  <si>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</si>
  <si>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</si>
  <si>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</si>
  <si>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</si>
  <si>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</si>
  <si>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</si>
  <si>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</si>
  <si>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</si>
  <si>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</si>
  <si>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</si>
  <si>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</si>
  <si>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</si>
  <si>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</si>
  <si>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</si>
  <si>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</si>
  <si>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</si>
  <si>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</si>
  <si>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</si>
  <si>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</si>
  <si>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</si>
  <si>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</si>
  <si>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</si>
  <si>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</si>
  <si>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</si>
  <si>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</si>
  <si>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</si>
  <si>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</si>
  <si>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</si>
  <si>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</si>
  <si>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</si>
  <si>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</si>
  <si>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</si>
  <si>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</si>
  <si>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</si>
  <si>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</si>
  <si>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</si>
  <si>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</si>
  <si>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</si>
  <si>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</si>
  <si>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</si>
  <si>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</si>
  <si>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</si>
  <si>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</si>
  <si>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</si>
  <si>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</si>
  <si>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</si>
  <si>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</si>
  <si>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</si>
  <si>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</si>
  <si>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</si>
  <si>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</si>
  <si>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</si>
  <si>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</si>
  <si>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</si>
  <si>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</si>
  <si>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</si>
  <si>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</si>
  <si>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</si>
  <si>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</si>
  <si>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</si>
  <si>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</si>
  <si>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</si>
  <si>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</si>
  <si>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</si>
  <si>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</si>
  <si>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</si>
  <si>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</si>
  <si>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</si>
  <si>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</si>
  <si>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</si>
  <si>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</si>
  <si>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</si>
  <si>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</si>
  <si>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</si>
  <si>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</si>
  <si>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</si>
  <si>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</si>
  <si>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</si>
  <si>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</si>
  <si>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</si>
  <si>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</si>
  <si>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</si>
  <si>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</si>
  <si>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</si>
  <si>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</si>
  <si>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</si>
  <si>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</si>
  <si>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</si>
  <si>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</si>
  <si>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</si>
  <si>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</si>
  <si>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</si>
  <si>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</si>
  <si>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</si>
  <si>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</si>
  <si>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</si>
  <si>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</si>
  <si>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</si>
  <si>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</si>
  <si>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</si>
  <si>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</si>
  <si>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</si>
  <si>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</si>
  <si>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</si>
  <si>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</si>
  <si>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</si>
  <si>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</si>
  <si>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</si>
  <si>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</si>
  <si>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</si>
  <si>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</si>
  <si>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</si>
  <si>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</si>
  <si>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</si>
  <si>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</si>
  <si>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</si>
  <si>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</si>
  <si>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</si>
  <si>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</si>
  <si>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</si>
  <si>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</si>
  <si>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</si>
  <si>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</si>
  <si>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</si>
  <si>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</si>
  <si>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</si>
  <si>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</si>
  <si>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</si>
  <si>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</si>
  <si>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</si>
  <si>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</si>
  <si>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</si>
  <si>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</si>
  <si>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</si>
  <si>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</si>
  <si>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</si>
  <si>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</si>
  <si>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</si>
  <si>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</si>
  <si>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</si>
  <si>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</si>
  <si>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</si>
  <si>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</si>
  <si>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</si>
  <si>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</si>
  <si>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</si>
  <si>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</si>
  <si>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</si>
  <si>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</si>
  <si>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</si>
  <si>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</si>
  <si>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</si>
  <si>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</si>
  <si>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</si>
  <si>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</si>
  <si>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</si>
  <si>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</si>
  <si>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</si>
  <si>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</si>
  <si>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</si>
  <si>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</si>
  <si>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</si>
  <si>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</si>
  <si>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</si>
  <si>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</si>
  <si>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</si>
  <si>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</si>
  <si>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</si>
  <si>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</si>
  <si>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</si>
  <si>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</si>
  <si>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</si>
  <si>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</si>
  <si>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</si>
  <si>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</si>
  <si>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</si>
  <si>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</si>
  <si>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</si>
  <si>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</si>
  <si>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</si>
  <si>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</si>
  <si>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</si>
  <si>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</si>
  <si>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</si>
  <si>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</si>
  <si>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</si>
  <si>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</si>
  <si>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</si>
  <si>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</si>
  <si>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</si>
  <si>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</si>
  <si>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</si>
  <si>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</si>
  <si>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</si>
  <si>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</si>
  <si>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</si>
  <si>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</si>
  <si>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</si>
  <si>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</si>
  <si>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</si>
  <si>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</si>
  <si>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</si>
  <si>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</si>
  <si>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</si>
  <si>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</si>
  <si>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</si>
  <si>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</si>
  <si>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</si>
  <si>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</si>
  <si>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</si>
  <si>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</si>
  <si>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</si>
  <si>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</si>
  <si>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</si>
  <si>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</si>
  <si>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</si>
  <si>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</si>
  <si>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</si>
  <si>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</si>
  <si>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</si>
  <si>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</si>
  <si>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</si>
  <si>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</si>
  <si>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</si>
  <si>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</si>
  <si>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</si>
  <si>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</si>
  <si>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</si>
  <si>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</si>
  <si>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</si>
  <si>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</si>
  <si>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</si>
  <si>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</si>
  <si>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</si>
  <si>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</si>
  <si>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</si>
  <si>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</si>
  <si>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</si>
  <si>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</si>
  <si>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</si>
  <si>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</si>
  <si>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</si>
  <si>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</si>
  <si>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</si>
  <si>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</si>
  <si>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</si>
  <si>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</si>
  <si>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</si>
  <si>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</si>
  <si>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</si>
  <si>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</si>
  <si>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</si>
  <si>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</si>
  <si>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</si>
  <si>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</si>
  <si>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</si>
  <si>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</si>
  <si>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</si>
  <si>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</si>
  <si>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</si>
  <si>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</si>
  <si>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</si>
  <si>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</si>
  <si>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</si>
  <si>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</si>
  <si>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</si>
  <si>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</si>
  <si>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</si>
  <si>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</si>
  <si>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</si>
  <si>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</si>
  <si>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</si>
  <si>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</si>
  <si>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</si>
  <si>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</si>
  <si>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</si>
  <si>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</si>
  <si>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</si>
  <si>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</si>
  <si>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</si>
  <si>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</si>
  <si>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</si>
  <si>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</si>
  <si>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</si>
  <si>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</si>
  <si>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</si>
  <si>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</si>
  <si>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</si>
  <si>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</si>
  <si>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</si>
  <si>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</si>
  <si>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</si>
  <si>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</si>
  <si>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</si>
  <si>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</si>
  <si>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</si>
  <si>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</si>
  <si>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</si>
  <si>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</si>
  <si>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</si>
  <si>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</si>
  <si>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</si>
  <si>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</si>
  <si>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</si>
  <si>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</si>
  <si>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</si>
  <si>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</si>
  <si>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</si>
  <si>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</si>
  <si>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</si>
  <si>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</si>
  <si>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</si>
  <si>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</si>
  <si>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</si>
  <si>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</si>
  <si>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</si>
  <si>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</si>
  <si>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</si>
  <si>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</si>
  <si>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</si>
  <si>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</si>
  <si>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</si>
  <si>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</si>
  <si>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</si>
  <si>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</si>
  <si>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</si>
  <si>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</si>
  <si>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</si>
  <si>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</si>
  <si>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</si>
  <si>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</si>
  <si>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</si>
  <si>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</si>
  <si>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</si>
  <si>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</si>
  <si>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</si>
  <si>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</si>
  <si>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</si>
  <si>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</si>
  <si>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</si>
  <si>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</si>
  <si>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</si>
  <si>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</si>
  <si>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</si>
  <si>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</si>
  <si>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</si>
  <si>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</si>
  <si>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</si>
  <si>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</si>
  <si>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</si>
  <si>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</si>
  <si>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</si>
  <si>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</si>
  <si>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</si>
  <si>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</si>
  <si>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</si>
  <si>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</si>
  <si>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</si>
  <si>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</si>
  <si>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</si>
  <si>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</si>
  <si>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</si>
  <si>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</si>
  <si>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</si>
  <si>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</si>
  <si>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</si>
  <si>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</si>
  <si>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</si>
  <si>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</si>
  <si>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</si>
  <si>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</si>
  <si>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</si>
  <si>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</si>
  <si>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</si>
  <si>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</si>
  <si>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</si>
  <si>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</si>
  <si>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</si>
  <si>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</si>
  <si>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</si>
  <si>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</si>
  <si>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</si>
  <si>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</si>
  <si>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</si>
  <si>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</si>
  <si>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</si>
  <si>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</si>
  <si>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</si>
  <si>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</si>
  <si>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</si>
  <si>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</si>
  <si>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</si>
  <si>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</si>
  <si>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</si>
  <si>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</si>
  <si>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</si>
  <si>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</si>
  <si>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</si>
  <si>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</si>
  <si>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</si>
  <si>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</si>
  <si>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</si>
  <si>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</si>
  <si>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</si>
  <si>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</si>
  <si>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</si>
  <si>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</si>
  <si>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</si>
  <si>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</si>
  <si>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</si>
  <si>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</si>
  <si>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</si>
  <si>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</si>
  <si>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</si>
  <si>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</si>
  <si>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</si>
  <si>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</si>
  <si>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</si>
  <si>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</si>
  <si>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</si>
  <si>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</si>
  <si>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</si>
  <si>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</si>
  <si>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</si>
  <si>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</si>
  <si>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</si>
  <si>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</si>
  <si>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</si>
  <si>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</si>
  <si>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</si>
  <si>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</si>
  <si>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</si>
  <si>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</si>
  <si>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</si>
  <si>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</si>
  <si>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</si>
  <si>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</si>
  <si>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</si>
  <si>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</si>
  <si>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</si>
  <si>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</si>
  <si>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</si>
  <si>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</si>
  <si>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</si>
  <si>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</si>
  <si>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</si>
  <si>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</si>
  <si>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</si>
  <si>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</si>
  <si>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</si>
  <si>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</si>
  <si>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</si>
  <si>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</si>
  <si>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</si>
  <si>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</si>
  <si>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</si>
  <si>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</si>
  <si>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</si>
  <si>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</si>
  <si>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</si>
  <si>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</si>
  <si>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</si>
  <si>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</si>
  <si>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</si>
  <si>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</si>
  <si>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</si>
  <si>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</si>
  <si>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</si>
  <si>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</si>
  <si>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</si>
  <si>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</si>
  <si>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</si>
  <si>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</si>
  <si>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</si>
  <si>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</si>
  <si>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</si>
  <si>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</si>
  <si>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</si>
  <si>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</si>
  <si>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</si>
  <si>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</si>
  <si>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</si>
  <si>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</si>
  <si>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</si>
  <si>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</si>
  <si>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</si>
  <si>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</si>
  <si>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</si>
  <si>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</si>
  <si>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</si>
  <si>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</si>
  <si>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</si>
  <si>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</si>
  <si>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</si>
  <si>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</si>
  <si>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</si>
  <si>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</si>
  <si>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</si>
  <si>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</si>
  <si>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</si>
  <si>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</si>
  <si>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</si>
  <si>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</si>
  <si>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</si>
  <si>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</si>
  <si>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</si>
  <si>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</si>
  <si>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</si>
  <si>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</si>
  <si>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</si>
  <si>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</si>
  <si>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</si>
  <si>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</si>
  <si>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</si>
  <si>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</si>
  <si>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</si>
  <si>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</si>
  <si>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</si>
  <si>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</si>
  <si>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</si>
  <si>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</si>
  <si>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</si>
  <si>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</si>
  <si>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</si>
  <si>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</si>
  <si>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</si>
  <si>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</si>
  <si>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</si>
  <si>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</si>
  <si>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</si>
  <si>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</si>
  <si>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</si>
  <si>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</si>
  <si>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</si>
  <si>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</si>
  <si>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</si>
  <si>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</si>
  <si>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</si>
  <si>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</si>
  <si>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</si>
  <si>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</si>
  <si>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</si>
  <si>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</si>
  <si>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</si>
  <si>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</si>
  <si>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</si>
  <si>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</si>
  <si>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</si>
  <si>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</si>
  <si>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</si>
  <si>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</si>
  <si>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</si>
  <si>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</si>
  <si>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</si>
  <si>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</si>
  <si>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</si>
  <si>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</si>
  <si>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</si>
  <si>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</si>
  <si>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</si>
  <si>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</si>
  <si>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</si>
  <si>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</si>
  <si>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</si>
  <si>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</si>
  <si>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</si>
  <si>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</si>
  <si>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</si>
  <si>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</si>
  <si>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</si>
  <si>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</si>
  <si>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</si>
  <si>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</si>
  <si>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</si>
  <si>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</si>
  <si>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</si>
  <si>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</si>
  <si>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</si>
  <si>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</si>
  <si>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</si>
  <si>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</si>
  <si>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</si>
  <si>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</si>
  <si>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</si>
  <si>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</si>
  <si>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</si>
  <si>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</si>
  <si>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</si>
  <si>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</si>
  <si>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</si>
  <si>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</si>
  <si>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</si>
  <si>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</si>
  <si>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</si>
  <si>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</si>
  <si>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</si>
  <si>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</si>
  <si>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</si>
  <si>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</si>
  <si>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</si>
  <si>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</si>
  <si>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</si>
  <si>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</si>
  <si>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</si>
  <si>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</si>
  <si>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</si>
  <si>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</si>
  <si>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</si>
  <si>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</si>
  <si>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</si>
  <si>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</si>
  <si>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</si>
  <si>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</si>
  <si>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</si>
  <si>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</si>
  <si>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</si>
  <si>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</si>
  <si>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</si>
  <si>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</si>
  <si>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</si>
  <si>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</si>
  <si>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</si>
  <si>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</si>
  <si>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</si>
  <si>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</si>
  <si>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</si>
  <si>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</si>
  <si>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</si>
  <si>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</si>
  <si>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</si>
  <si>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</si>
  <si>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</si>
  <si>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</si>
  <si>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</si>
  <si>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</si>
  <si>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</si>
  <si>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</si>
  <si>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</si>
  <si>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</si>
  <si>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</si>
  <si>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</si>
  <si>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</si>
  <si>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</si>
  <si>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</si>
  <si>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</si>
  <si>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</si>
  <si>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</si>
  <si>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</si>
  <si>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</si>
  <si>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</si>
  <si>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</si>
  <si>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</si>
  <si>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</si>
  <si>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</si>
  <si>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</si>
  <si>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</si>
  <si>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</si>
  <si>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</si>
  <si>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</si>
  <si>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</si>
  <si>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</si>
  <si>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</si>
  <si>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</si>
  <si>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</si>
  <si>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</si>
  <si>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</si>
  <si>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</si>
  <si>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</si>
  <si>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</si>
  <si>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</si>
  <si>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</si>
  <si>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</si>
  <si>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</si>
  <si>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</si>
  <si>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</si>
  <si>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</si>
  <si>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</si>
  <si>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</si>
  <si>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</si>
  <si>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</si>
  <si>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</si>
  <si>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</si>
  <si>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</si>
  <si>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</si>
  <si>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</si>
  <si>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</si>
  <si>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</si>
  <si>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</si>
  <si>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</si>
  <si>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</si>
  <si>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</si>
  <si>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</si>
  <si>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</si>
  <si>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</si>
  <si>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</si>
  <si>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</si>
  <si>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</si>
  <si>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</si>
  <si>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</si>
  <si>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</si>
  <si>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</si>
  <si>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</si>
  <si>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</si>
  <si>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</si>
  <si>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</si>
  <si>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</si>
  <si>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</si>
  <si>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</si>
  <si>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</si>
  <si>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</si>
  <si>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</si>
  <si>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</si>
  <si>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</si>
  <si>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</si>
  <si>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</si>
  <si>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</si>
  <si>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</si>
  <si>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</si>
  <si>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</si>
  <si>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</si>
  <si>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</si>
  <si>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</si>
  <si>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</si>
  <si>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</si>
  <si>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</si>
  <si>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</si>
  <si>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</si>
  <si>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</si>
  <si>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</si>
  <si>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</si>
  <si>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</si>
  <si>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</si>
  <si>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</si>
  <si>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</si>
  <si>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</si>
  <si>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</si>
  <si>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</si>
  <si>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</si>
  <si>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</si>
  <si>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</si>
  <si>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</si>
  <si>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</si>
  <si>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</si>
  <si>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</si>
  <si>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</si>
  <si>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</si>
  <si>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</si>
  <si>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</si>
  <si>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</si>
  <si>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</si>
  <si>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</si>
  <si>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</si>
  <si>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</si>
  <si>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</si>
  <si>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</si>
  <si>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</si>
  <si>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</si>
  <si>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</si>
  <si>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</si>
  <si>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</si>
  <si>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</si>
  <si>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</si>
  <si>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</si>
  <si>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</si>
  <si>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</si>
  <si>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</si>
  <si>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</si>
  <si>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</si>
  <si>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</si>
  <si>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</si>
  <si>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</si>
  <si>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</si>
  <si>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</si>
  <si>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</si>
  <si>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</si>
  <si>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</si>
  <si>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</si>
  <si>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</si>
  <si>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</si>
  <si>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</si>
  <si>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</si>
  <si>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</si>
  <si>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</si>
  <si>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</si>
  <si>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</si>
  <si>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</si>
  <si>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</si>
  <si>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</si>
  <si>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</si>
  <si>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</si>
  <si>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</si>
  <si>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</si>
  <si>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</si>
  <si>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</si>
  <si>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</si>
  <si>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</si>
  <si>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</si>
  <si>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</si>
  <si>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</si>
  <si>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</si>
  <si>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</si>
  <si>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</si>
  <si>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</si>
  <si>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</si>
  <si>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</si>
  <si>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</si>
  <si>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</si>
  <si>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</si>
  <si>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</si>
  <si>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</si>
  <si>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</si>
  <si>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</si>
  <si>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</si>
  <si>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</si>
  <si>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</si>
  <si>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</si>
  <si>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</si>
  <si>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</si>
  <si>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</si>
  <si>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</si>
  <si>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</si>
  <si>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</si>
  <si>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</si>
  <si>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</si>
  <si>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</si>
  <si>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</si>
  <si>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</si>
  <si>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</si>
  <si>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</si>
  <si>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</si>
  <si>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</si>
  <si>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</si>
  <si>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</si>
  <si>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</si>
  <si>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</si>
  <si>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</si>
  <si>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</si>
  <si>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</si>
  <si>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</si>
  <si>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</si>
  <si>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</si>
  <si>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</si>
  <si>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</si>
  <si>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</si>
  <si>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</si>
  <si>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</si>
  <si>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</si>
  <si>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</si>
  <si>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</si>
  <si>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</si>
  <si>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</si>
  <si>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</si>
  <si>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</si>
  <si>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</si>
  <si>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</si>
  <si>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</si>
  <si>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</si>
  <si>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</si>
  <si>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</si>
  <si>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</si>
  <si>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</si>
  <si>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</si>
  <si>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</si>
  <si>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</si>
  <si>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</si>
  <si>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</si>
  <si>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</si>
  <si>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</si>
  <si>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</si>
  <si>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</si>
  <si>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</si>
  <si>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</si>
  <si>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</si>
  <si>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</si>
  <si>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</si>
  <si>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</si>
  <si>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</si>
  <si>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</si>
  <si>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</si>
  <si>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</si>
  <si>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</si>
  <si>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</si>
  <si>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</si>
  <si>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</si>
  <si>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</si>
  <si>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</si>
  <si>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</si>
  <si>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</si>
  <si>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</si>
  <si>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</si>
  <si>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</si>
  <si>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</si>
  <si>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</si>
  <si>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</si>
  <si>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</si>
  <si>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</si>
  <si>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</si>
  <si>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</si>
  <si>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</si>
  <si>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</si>
  <si>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</si>
  <si>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</si>
  <si>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</si>
  <si>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</si>
  <si>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</si>
  <si>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</si>
  <si>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</si>
  <si>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</si>
  <si>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</si>
  <si>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</si>
  <si>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</si>
  <si>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</si>
  <si>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</si>
  <si>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</si>
  <si>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</si>
  <si>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</si>
  <si>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</si>
  <si>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</si>
  <si>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</si>
  <si>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</si>
  <si>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</si>
  <si>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</si>
  <si>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</si>
  <si>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</si>
  <si>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</si>
  <si>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</si>
  <si>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</si>
  <si>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</si>
  <si>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</si>
  <si>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</si>
  <si>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</si>
  <si>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</si>
  <si>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</si>
  <si>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</si>
  <si>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</si>
  <si>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</si>
  <si>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</si>
  <si>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</si>
  <si>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</si>
  <si>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</si>
  <si>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</si>
  <si>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</si>
  <si>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</si>
  <si>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</si>
  <si>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</si>
  <si>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</si>
  <si>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</si>
  <si>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</si>
  <si>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</si>
  <si>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</si>
  <si>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</si>
  <si>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</si>
  <si>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</si>
  <si>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</si>
  <si>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</si>
  <si>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</si>
  <si>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</si>
  <si>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</si>
  <si>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</si>
  <si>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</si>
  <si>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</si>
  <si>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</si>
  <si>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</si>
  <si>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</si>
  <si>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</si>
  <si>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</si>
  <si>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</si>
  <si>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</si>
  <si>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</si>
  <si>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</si>
  <si>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</si>
  <si>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</si>
  <si>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</si>
  <si>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</si>
  <si>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</si>
  <si>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</si>
  <si>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</si>
  <si>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</si>
  <si>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</si>
  <si>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</si>
  <si>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</si>
  <si>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</si>
  <si>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</si>
  <si>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</si>
  <si>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</si>
  <si>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</si>
  <si>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</si>
  <si>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</si>
  <si>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</si>
  <si>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</si>
  <si>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</si>
  <si>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</si>
  <si>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</si>
  <si>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</si>
  <si>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</si>
  <si>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</si>
  <si>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</si>
  <si>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</si>
  <si>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</si>
  <si>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</si>
  <si>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</si>
  <si>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</si>
  <si>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</si>
  <si>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</si>
  <si>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</si>
  <si>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</si>
  <si>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</si>
  <si>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</si>
  <si>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</si>
  <si>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</si>
  <si>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</si>
  <si>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</si>
  <si>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</si>
  <si>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</si>
  <si>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</si>
  <si>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</si>
  <si>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</si>
  <si>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</si>
  <si>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</si>
  <si>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</si>
  <si>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</si>
  <si>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</si>
  <si>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</si>
  <si>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</si>
  <si>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</si>
  <si>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</si>
  <si>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</si>
  <si>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</si>
  <si>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</si>
  <si>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</si>
  <si>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</si>
  <si>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</si>
  <si>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</si>
  <si>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</si>
  <si>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</si>
  <si>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</si>
  <si>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</si>
  <si>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</si>
  <si>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</si>
  <si>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</si>
  <si>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</si>
  <si>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</si>
  <si>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</si>
  <si>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</si>
  <si>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</si>
  <si>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</si>
  <si>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</si>
  <si>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</si>
  <si>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</si>
  <si>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</si>
  <si>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</si>
  <si>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</si>
  <si>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</si>
  <si>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</si>
  <si>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</si>
  <si>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</si>
  <si>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</si>
  <si>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</si>
  <si>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</si>
  <si>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</si>
  <si>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</si>
  <si>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</si>
  <si>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</si>
  <si>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</si>
  <si>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</si>
  <si>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</si>
  <si>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</si>
  <si>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</si>
  <si>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</si>
  <si>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</si>
  <si>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</si>
  <si>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</si>
  <si>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</si>
  <si>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</si>
  <si>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</si>
  <si>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</si>
  <si>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</si>
  <si>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</si>
  <si>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</si>
  <si>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</si>
  <si>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</si>
  <si>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</si>
  <si>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</si>
  <si>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</si>
  <si>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</si>
  <si>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</si>
  <si>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</si>
  <si>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</si>
  <si>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</si>
  <si>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</si>
  <si>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</si>
  <si>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</si>
  <si>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</si>
  <si>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</si>
  <si>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</si>
  <si>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</si>
  <si>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</si>
  <si>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</si>
  <si>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</si>
  <si>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</si>
  <si>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</si>
  <si>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</si>
  <si>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</si>
  <si>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</si>
  <si>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</si>
  <si>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</si>
  <si>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</si>
  <si>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</si>
  <si>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</si>
  <si>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</si>
  <si>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</si>
  <si>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</si>
  <si>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</si>
  <si>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</si>
  <si>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</si>
  <si>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</si>
  <si>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</si>
  <si>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</si>
  <si>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</si>
  <si>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</si>
  <si>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</si>
  <si>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</si>
  <si>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</si>
  <si>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</si>
  <si>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</si>
  <si>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</si>
  <si>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</si>
  <si>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</si>
  <si>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</si>
  <si>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</si>
  <si>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</si>
  <si>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</si>
  <si>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</si>
  <si>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</si>
  <si>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</si>
  <si>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</si>
  <si>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</si>
  <si>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</si>
  <si>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</si>
  <si>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</si>
  <si>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</si>
  <si>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</si>
  <si>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</si>
  <si>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</si>
  <si>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</si>
  <si>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</si>
  <si>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</si>
  <si>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</si>
  <si>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</si>
  <si>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</si>
  <si>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</si>
  <si>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</si>
  <si>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</si>
  <si>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</si>
  <si>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</si>
  <si>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</si>
  <si>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</si>
  <si>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</si>
  <si>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</si>
  <si>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</si>
  <si>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</si>
  <si>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</si>
  <si>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</si>
  <si>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</si>
  <si>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</si>
  <si>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</si>
  <si>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</si>
  <si>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</si>
  <si>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</si>
  <si>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</si>
  <si>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</si>
  <si>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</si>
  <si>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</si>
  <si>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</si>
  <si>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</si>
  <si>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</si>
  <si>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</si>
  <si>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</si>
  <si>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</si>
  <si>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</si>
  <si>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</si>
  <si>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</si>
  <si>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</si>
  <si>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</si>
  <si>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</si>
  <si>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</si>
  <si>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</si>
  <si>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</si>
  <si>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</si>
  <si>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</si>
  <si>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</si>
  <si>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</si>
  <si>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</si>
  <si>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</si>
  <si>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</si>
  <si>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</si>
  <si>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</si>
  <si>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</si>
  <si>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</si>
  <si>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</si>
  <si>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</si>
  <si>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</si>
  <si>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</si>
  <si>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</si>
  <si>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</si>
  <si>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</si>
  <si>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</si>
  <si>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</si>
  <si>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</si>
  <si>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</si>
  <si>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</si>
  <si>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</si>
  <si>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</si>
  <si>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</si>
  <si>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</si>
  <si>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</si>
  <si>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</si>
  <si>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</si>
  <si>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</si>
  <si>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</si>
  <si>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</si>
  <si>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</si>
  <si>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</si>
  <si>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</si>
  <si>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</si>
  <si>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</si>
  <si>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</si>
  <si>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</si>
  <si>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</si>
  <si>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</si>
  <si>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</si>
  <si>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</si>
  <si>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</si>
  <si>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</si>
  <si>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</si>
  <si>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</si>
  <si>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</si>
  <si>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</si>
  <si>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</si>
  <si>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</si>
  <si>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</si>
  <si>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</si>
  <si>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</si>
  <si>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</si>
  <si>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</si>
  <si>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</si>
  <si>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</si>
  <si>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</si>
  <si>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</si>
  <si>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</si>
  <si>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</si>
  <si>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</si>
  <si>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</si>
  <si>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</si>
  <si>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</si>
  <si>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</si>
  <si>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</si>
  <si>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</si>
  <si>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</si>
  <si>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</si>
  <si>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</si>
  <si>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</si>
  <si>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</si>
  <si>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</si>
  <si>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</si>
  <si>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</si>
  <si>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</si>
  <si>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</si>
  <si>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</si>
  <si>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</si>
  <si>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</si>
  <si>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</si>
  <si>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</si>
  <si>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</si>
  <si>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</si>
  <si>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</si>
  <si>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</si>
  <si>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</si>
  <si>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</si>
  <si>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</si>
  <si>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</si>
  <si>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</si>
  <si>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</si>
  <si>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</si>
  <si>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</si>
  <si>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</si>
  <si>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</si>
  <si>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</si>
  <si>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</si>
  <si>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</si>
  <si>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</si>
  <si>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</si>
  <si>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</si>
  <si>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</si>
  <si>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</si>
  <si>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</si>
  <si>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</si>
  <si>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</si>
  <si>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</si>
  <si>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</si>
  <si>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</si>
  <si>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</si>
  <si>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</si>
  <si>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</si>
  <si>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</si>
  <si>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</si>
  <si>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</si>
  <si>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</si>
  <si>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</si>
  <si>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</si>
  <si>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</si>
  <si>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</si>
  <si>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</si>
  <si>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</si>
  <si>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</si>
  <si>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</si>
  <si>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</si>
  <si>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</si>
  <si>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</si>
  <si>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</si>
  <si>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</si>
  <si>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</si>
  <si>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</si>
  <si>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</si>
  <si>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</si>
  <si>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</si>
  <si>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</si>
  <si>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</si>
  <si>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</si>
  <si>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</si>
  <si>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</si>
  <si>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</si>
  <si>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</si>
  <si>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</si>
  <si>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</si>
  <si>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</si>
  <si>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</si>
  <si>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</si>
  <si>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</si>
  <si>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</si>
  <si>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</si>
  <si>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</si>
  <si>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</si>
  <si>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</si>
  <si>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</si>
  <si>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</si>
  <si>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</si>
  <si>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</si>
  <si>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</si>
  <si>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</si>
  <si>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</si>
  <si>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</si>
  <si>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</si>
  <si>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</si>
  <si>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</si>
  <si>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</si>
  <si>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</si>
  <si>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</si>
  <si>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</si>
  <si>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</si>
  <si>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</si>
  <si>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</si>
  <si>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</si>
  <si>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</si>
  <si>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</si>
  <si>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</si>
  <si>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</si>
  <si>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</si>
  <si>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</si>
  <si>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</si>
  <si>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</si>
  <si>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</si>
  <si>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</si>
  <si>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</si>
  <si>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</si>
  <si>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</si>
  <si>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</si>
  <si>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</si>
  <si>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</si>
  <si>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</si>
  <si>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</si>
  <si>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</si>
  <si>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</si>
  <si>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</si>
  <si>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</si>
  <si>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</si>
  <si>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</si>
  <si>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</si>
  <si>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</si>
  <si>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</si>
  <si>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</si>
  <si>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</si>
  <si>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</si>
  <si>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</si>
  <si>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</si>
  <si>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</si>
  <si>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</si>
  <si>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</si>
  <si>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</si>
  <si>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</si>
  <si>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</si>
  <si>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</si>
  <si>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</si>
  <si>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</si>
  <si>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</si>
  <si>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</si>
  <si>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</si>
  <si>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</si>
  <si>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</si>
  <si>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</si>
  <si>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</si>
  <si>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</si>
  <si>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</si>
  <si>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</si>
  <si>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</si>
  <si>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</si>
  <si>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</si>
  <si>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</si>
  <si>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</si>
  <si>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</si>
  <si>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</si>
  <si>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</si>
  <si>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</si>
  <si>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</si>
  <si>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</si>
  <si>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</si>
  <si>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</si>
  <si>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</si>
  <si>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</si>
  <si>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</si>
  <si>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</si>
  <si>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</si>
  <si>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</si>
  <si>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</si>
  <si>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</si>
  <si>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</si>
  <si>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</si>
  <si>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</si>
  <si>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</si>
  <si>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</si>
  <si>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</si>
  <si>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</si>
  <si>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</si>
  <si>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</si>
  <si>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</si>
  <si>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</si>
  <si>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</si>
  <si>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</si>
  <si>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</si>
  <si>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</si>
  <si>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</si>
  <si>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</si>
  <si>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</si>
  <si>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</si>
  <si>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</si>
  <si>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</si>
  <si>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</si>
  <si>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</si>
  <si>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</si>
  <si>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</si>
  <si>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</si>
  <si>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</si>
  <si>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</si>
  <si>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</si>
  <si>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</si>
  <si>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</si>
  <si>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</si>
  <si>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</si>
  <si>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</si>
  <si>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</si>
  <si>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</si>
  <si>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</si>
  <si>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</si>
  <si>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</si>
  <si>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</si>
  <si>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</si>
  <si>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</si>
  <si>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</si>
  <si>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</si>
  <si>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</si>
  <si>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</si>
  <si>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</si>
  <si>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</si>
  <si>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</si>
  <si>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</si>
  <si>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</si>
  <si>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</si>
  <si>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</si>
  <si>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</si>
  <si>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</si>
  <si>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</si>
  <si>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</si>
  <si>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</si>
  <si>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</si>
  <si>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</si>
  <si>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</si>
  <si>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</si>
  <si>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</si>
  <si>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</si>
  <si>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</si>
  <si>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</si>
  <si>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</si>
  <si>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</si>
  <si>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</si>
  <si>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</si>
  <si>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</si>
  <si>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</si>
  <si>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</si>
  <si>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</si>
  <si>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</si>
  <si>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</si>
  <si>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</si>
  <si>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</si>
  <si>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</si>
  <si>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</si>
  <si>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</si>
  <si>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</si>
  <si>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</si>
  <si>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</si>
  <si>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</si>
  <si>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</si>
  <si>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</si>
  <si>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</si>
  <si>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</si>
  <si>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</si>
  <si>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</si>
  <si>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</si>
  <si>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</si>
  <si>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</si>
  <si>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</si>
  <si>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</si>
  <si>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</si>
  <si>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</si>
  <si>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</si>
  <si>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</si>
  <si>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</si>
  <si>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</si>
  <si>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</si>
  <si>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</si>
  <si>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</si>
  <si>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</si>
  <si>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</si>
  <si>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</si>
  <si>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</si>
  <si>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</si>
  <si>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</si>
  <si>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</si>
  <si>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</si>
  <si>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</si>
  <si>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</si>
  <si>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</si>
  <si>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</si>
  <si>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</si>
  <si>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</si>
  <si>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</si>
  <si>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</si>
  <si>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</si>
  <si>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</si>
  <si>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</si>
  <si>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</si>
  <si>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</si>
  <si>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</si>
  <si>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</si>
  <si>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</si>
  <si>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</si>
  <si>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</si>
  <si>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</si>
  <si>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</si>
  <si>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</si>
  <si>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</si>
  <si>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</si>
  <si>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</si>
  <si>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</si>
  <si>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</si>
  <si>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</si>
  <si>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</si>
  <si>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</si>
  <si>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</si>
  <si>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</si>
  <si>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</si>
  <si>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</si>
  <si>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</si>
  <si>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</si>
  <si>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</si>
  <si>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</si>
  <si>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</si>
  <si>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</si>
  <si>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</si>
  <si>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</si>
  <si>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</si>
  <si>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</si>
  <si>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</si>
  <si>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</si>
  <si>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</si>
  <si>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</si>
  <si>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</si>
  <si>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</si>
  <si>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</si>
  <si>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</si>
  <si>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</si>
  <si>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</si>
  <si>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</si>
  <si>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</si>
  <si>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</si>
  <si>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</si>
  <si>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</si>
  <si>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</si>
  <si>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</si>
  <si>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</si>
  <si>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</si>
  <si>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</si>
  <si>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</si>
  <si>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</si>
  <si>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</si>
  <si>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</si>
  <si>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</si>
  <si>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</si>
  <si>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</si>
  <si>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</si>
  <si>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</si>
  <si>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</si>
  <si>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</si>
  <si>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</si>
  <si>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</si>
  <si>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</si>
  <si>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</si>
  <si>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</si>
  <si>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</si>
  <si>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</si>
  <si>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</si>
  <si>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</si>
  <si>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</si>
  <si>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</si>
  <si>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</si>
  <si>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</si>
  <si>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</si>
  <si>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</si>
  <si>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</si>
  <si>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</si>
  <si>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</si>
  <si>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</si>
  <si>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</si>
  <si>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</si>
  <si>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</si>
  <si>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</si>
  <si>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</si>
  <si>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</si>
  <si>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</si>
  <si>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</si>
  <si>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</si>
  <si>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</si>
  <si>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</si>
  <si>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</si>
  <si>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</si>
  <si>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</si>
  <si>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</si>
  <si>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</si>
  <si>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</si>
  <si>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</si>
  <si>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</si>
  <si>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</si>
  <si>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</si>
  <si>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</si>
  <si>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</si>
  <si>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</si>
  <si>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</si>
  <si>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</si>
  <si>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</si>
  <si>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</si>
  <si>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</si>
  <si>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</si>
  <si>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</si>
  <si>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</si>
  <si>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</si>
  <si>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</si>
  <si>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</si>
  <si>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</si>
  <si>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</si>
  <si>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</si>
  <si>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</si>
  <si>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</si>
  <si>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</si>
  <si>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</si>
  <si>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</si>
  <si>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</si>
  <si>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</si>
  <si>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</si>
  <si>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</si>
  <si>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</si>
  <si>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</si>
  <si>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</si>
  <si>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</si>
  <si>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</si>
  <si>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</si>
  <si>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</si>
  <si>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</si>
  <si>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</si>
  <si>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</si>
  <si>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</si>
  <si>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</si>
  <si>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</si>
  <si>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</si>
  <si>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</si>
  <si>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</si>
  <si>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</si>
  <si>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</si>
  <si>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</si>
  <si>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</si>
  <si>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</si>
  <si>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</si>
  <si>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</si>
  <si>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</si>
  <si>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</si>
  <si>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</si>
  <si>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</si>
  <si>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</si>
  <si>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</si>
  <si>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</si>
  <si>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</si>
  <si>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</si>
  <si>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</si>
  <si>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</si>
  <si>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</si>
  <si>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</si>
  <si>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</si>
  <si>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</si>
  <si>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</si>
  <si>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</si>
  <si>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</si>
  <si>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</si>
  <si>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</si>
  <si>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</si>
  <si>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</si>
  <si>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</si>
  <si>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</si>
  <si>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</si>
  <si>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</si>
  <si>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</si>
  <si>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</si>
  <si>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</si>
  <si>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</si>
  <si>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</si>
  <si>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</si>
  <si>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</si>
  <si>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</si>
  <si>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</si>
  <si>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</si>
  <si>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</si>
  <si>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</si>
  <si>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</si>
  <si>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</si>
  <si>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</si>
  <si>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</si>
  <si>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</si>
  <si>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</si>
  <si>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</si>
  <si>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</si>
  <si>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</si>
  <si>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</si>
  <si>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</si>
  <si>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</si>
  <si>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</si>
  <si>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</si>
  <si>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</si>
  <si>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</si>
  <si>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</si>
  <si>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</si>
  <si>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</si>
  <si>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</si>
  <si>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</si>
  <si>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</si>
  <si>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</si>
  <si>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</si>
  <si>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</si>
  <si>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</si>
  <si>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</si>
  <si>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</si>
  <si>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</si>
  <si>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</si>
  <si>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</si>
  <si>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</si>
  <si>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</si>
  <si>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</si>
  <si>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</si>
  <si>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</si>
  <si>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</si>
  <si>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</si>
  <si>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</si>
  <si>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</si>
  <si>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</si>
  <si>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</si>
  <si>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</si>
  <si>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</si>
  <si>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</si>
  <si>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</si>
  <si>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</si>
  <si>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</si>
  <si>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</si>
  <si>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</si>
  <si>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</si>
  <si>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</si>
  <si>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</si>
  <si>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</si>
  <si>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</si>
  <si>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</si>
  <si>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</si>
  <si>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</si>
  <si>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</si>
  <si>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</si>
  <si>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</si>
  <si>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</si>
  <si>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</si>
  <si>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</si>
  <si>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</si>
  <si>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</si>
  <si>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</si>
  <si>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</si>
  <si>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</si>
  <si>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</si>
  <si>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</si>
  <si>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</si>
  <si>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</si>
  <si>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</si>
  <si>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</si>
  <si>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</si>
  <si>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</si>
  <si>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</si>
  <si>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</si>
  <si>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</si>
  <si>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</si>
  <si>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</si>
  <si>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</si>
  <si>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</si>
  <si>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</si>
  <si>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</si>
  <si>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</si>
  <si>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</si>
  <si>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</si>
  <si>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</si>
  <si>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</si>
  <si>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</si>
  <si>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</si>
  <si>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</si>
  <si>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</si>
  <si>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</si>
  <si>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</si>
  <si>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</si>
  <si>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</si>
  <si>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</si>
  <si>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</si>
  <si>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</si>
  <si>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</si>
  <si>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</si>
  <si>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</si>
  <si>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</si>
  <si>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</si>
  <si>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</si>
  <si>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</si>
  <si>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</si>
  <si>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</si>
  <si>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</si>
  <si>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</si>
  <si>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</si>
  <si>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</si>
  <si>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</si>
  <si>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</si>
  <si>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</si>
  <si>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</si>
  <si>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</si>
  <si>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</si>
  <si>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</si>
  <si>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</si>
  <si>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</si>
  <si>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</si>
  <si>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</si>
  <si>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</si>
  <si>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</si>
  <si>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</si>
  <si>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</si>
  <si>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</si>
  <si>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</si>
  <si>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</si>
  <si>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</si>
  <si>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</si>
  <si>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</si>
  <si>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</si>
  <si>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</si>
  <si>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</si>
  <si>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</si>
  <si>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</si>
  <si>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</si>
  <si>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</si>
  <si>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</si>
  <si>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</si>
  <si>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</si>
  <si>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</si>
  <si>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</si>
  <si>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</si>
  <si>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</si>
  <si>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</si>
  <si>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</si>
  <si>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</si>
  <si>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</si>
  <si>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</si>
  <si>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</si>
  <si>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</si>
  <si>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</si>
  <si>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</si>
  <si>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</si>
  <si>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</si>
  <si>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</si>
  <si>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</si>
  <si>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</si>
  <si>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</si>
  <si>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</si>
  <si>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</si>
  <si>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</si>
  <si>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</si>
  <si>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</si>
  <si>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</si>
  <si>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</si>
  <si>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</si>
  <si>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</si>
  <si>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</si>
  <si>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</si>
  <si>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</si>
  <si>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</si>
  <si>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</si>
  <si>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</si>
  <si>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</si>
  <si>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</si>
  <si>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</si>
  <si>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</si>
  <si>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</si>
  <si>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</si>
  <si>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</si>
  <si>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</si>
  <si>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</si>
  <si>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</si>
  <si>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</si>
  <si>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</si>
  <si>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</si>
  <si>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</si>
  <si>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</si>
  <si>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</si>
  <si>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</si>
  <si>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</si>
  <si>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</si>
  <si>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</si>
  <si>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</si>
  <si>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</si>
  <si>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</si>
  <si>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</si>
  <si>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</si>
  <si>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</si>
  <si>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</si>
  <si>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</si>
  <si>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</si>
  <si>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</si>
  <si>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</si>
  <si>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</si>
  <si>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</si>
  <si>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</si>
  <si>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</si>
  <si>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</si>
  <si>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</si>
  <si>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</si>
  <si>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</si>
  <si>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</si>
  <si>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</si>
  <si>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</si>
  <si>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</si>
  <si>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</si>
  <si>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</si>
  <si>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</si>
  <si>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</si>
  <si>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</si>
  <si>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</si>
  <si>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</si>
  <si>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</si>
  <si>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</si>
  <si>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</si>
  <si>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</si>
  <si>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</si>
  <si>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</si>
  <si>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</si>
  <si>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</si>
  <si>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</si>
  <si>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</si>
  <si>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</si>
  <si>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</si>
  <si>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</si>
  <si>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</si>
  <si>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</si>
  <si>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</si>
  <si>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</si>
  <si>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</si>
  <si>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</si>
  <si>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</si>
  <si>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</si>
  <si>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</si>
  <si>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</si>
  <si>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</si>
  <si>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</si>
  <si>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</si>
  <si>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</si>
  <si>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</si>
  <si>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</si>
  <si>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</si>
  <si>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</si>
  <si>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</si>
  <si>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</si>
  <si>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</si>
  <si>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</si>
  <si>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</si>
  <si>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</si>
  <si>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</si>
  <si>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</si>
  <si>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</si>
  <si>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</si>
  <si>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</si>
  <si>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</si>
  <si>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</si>
  <si>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</si>
  <si>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</si>
  <si>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</si>
  <si>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</si>
  <si>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</si>
  <si>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</si>
  <si>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</si>
  <si>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</si>
  <si>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</si>
  <si>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</si>
  <si>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</si>
  <si>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</si>
  <si>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</si>
  <si>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</si>
  <si>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</si>
  <si>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</si>
  <si>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</si>
  <si>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</si>
  <si>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</si>
  <si>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</si>
  <si>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</si>
  <si>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</si>
  <si>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</si>
  <si>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</si>
  <si>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</si>
  <si>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</si>
  <si>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</si>
  <si>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</si>
  <si>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</si>
  <si>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</si>
  <si>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</si>
  <si>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</si>
  <si>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</si>
  <si>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</si>
  <si>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</si>
  <si>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</si>
  <si>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</si>
  <si>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</si>
  <si>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</si>
  <si>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</si>
  <si>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</si>
  <si>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</si>
  <si>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</si>
  <si>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</si>
  <si>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</si>
  <si>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</si>
  <si>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</si>
  <si>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</si>
  <si>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</si>
  <si>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</si>
  <si>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</si>
  <si>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</si>
  <si>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</si>
  <si>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</si>
  <si>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</si>
  <si>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</si>
  <si>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</si>
  <si>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</si>
  <si>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</si>
  <si>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</si>
  <si>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</si>
  <si>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</si>
  <si>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</si>
  <si>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</si>
  <si>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</si>
  <si>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</si>
  <si>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</si>
  <si>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</si>
  <si>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</si>
  <si>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</si>
  <si>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</si>
  <si>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</si>
  <si>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</si>
  <si>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</si>
  <si>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</si>
  <si>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</si>
  <si>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</si>
  <si>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</si>
  <si>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</si>
  <si>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</si>
  <si>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</si>
  <si>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</si>
  <si>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</si>
  <si>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</si>
  <si>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</si>
  <si>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</si>
  <si>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</si>
  <si>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</si>
  <si>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</si>
  <si>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</si>
  <si>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</si>
  <si>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</si>
  <si>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</si>
  <si>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</si>
  <si>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</si>
  <si>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</si>
  <si>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</si>
  <si>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</si>
  <si>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</si>
  <si>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</si>
  <si>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</si>
  <si>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</si>
  <si>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</si>
  <si>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</si>
  <si>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</si>
  <si>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</si>
  <si>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</si>
  <si>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</si>
  <si>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</si>
  <si>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</si>
  <si>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</si>
  <si>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</si>
  <si>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</si>
  <si>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</si>
  <si>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</si>
  <si>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</si>
  <si>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</si>
  <si>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</si>
  <si>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</si>
  <si>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</si>
  <si>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</si>
  <si>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</si>
  <si>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</si>
  <si>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</si>
  <si>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</si>
  <si>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</si>
  <si>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</si>
  <si>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</si>
  <si>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</si>
  <si>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</si>
  <si>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</si>
  <si>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</si>
  <si>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</si>
  <si>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</si>
  <si>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</si>
  <si>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</si>
  <si>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</si>
  <si>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</si>
  <si>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</si>
  <si>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</si>
  <si>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</si>
  <si>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</si>
  <si>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</si>
  <si>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</si>
  <si>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</si>
  <si>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</si>
  <si>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</si>
  <si>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</si>
  <si>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</si>
  <si>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</si>
  <si>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</si>
  <si>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</si>
  <si>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</si>
  <si>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</si>
  <si>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</si>
  <si>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</si>
  <si>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</si>
  <si>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</si>
  <si>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</si>
  <si>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</si>
  <si>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</si>
  <si>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</si>
  <si>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</si>
  <si>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</si>
  <si>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</si>
  <si>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</si>
  <si>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</si>
  <si>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</si>
  <si>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</si>
  <si>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</si>
  <si>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</si>
  <si>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</si>
  <si>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</si>
  <si>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</si>
  <si>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</si>
  <si>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</si>
  <si>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</si>
  <si>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</si>
  <si>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</si>
  <si>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</si>
  <si>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</si>
  <si>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</si>
  <si>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</si>
  <si>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</si>
  <si>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</si>
  <si>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</si>
  <si>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</si>
  <si>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</si>
  <si>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</si>
  <si>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</si>
  <si>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</si>
  <si>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</si>
  <si>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</si>
  <si>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</si>
  <si>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</si>
  <si>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</si>
  <si>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</si>
  <si>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</si>
  <si>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</si>
  <si>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</si>
  <si>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</si>
  <si>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</si>
  <si>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</si>
  <si>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</si>
  <si>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</si>
  <si>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</si>
  <si>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</si>
  <si>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</si>
  <si>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</si>
  <si>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</si>
  <si>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</si>
  <si>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</si>
  <si>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</si>
  <si>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</si>
  <si>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</si>
  <si>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</si>
  <si>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</si>
  <si>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</si>
  <si>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</si>
  <si>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</si>
  <si>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</si>
  <si>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</si>
  <si>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</si>
  <si>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</si>
  <si>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</si>
  <si>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</si>
  <si>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</si>
  <si>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</si>
  <si>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</si>
  <si>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</si>
  <si>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</si>
  <si>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</si>
  <si>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</si>
  <si>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</si>
  <si>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</si>
  <si>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</si>
  <si>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</si>
  <si>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</si>
  <si>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</si>
  <si>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</si>
  <si>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</si>
  <si>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</si>
  <si>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</si>
  <si>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</si>
  <si>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</si>
  <si>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</si>
  <si>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</si>
  <si>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</si>
  <si>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</si>
  <si>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</si>
  <si>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</si>
  <si>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</si>
  <si>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</si>
  <si>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</si>
  <si>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</si>
  <si>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</si>
  <si>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</si>
  <si>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</si>
  <si>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</si>
  <si>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</si>
  <si>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</si>
  <si>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</si>
  <si>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</si>
  <si>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</si>
  <si>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</si>
  <si>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</si>
  <si>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</si>
  <si>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</si>
  <si>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</si>
  <si>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</si>
  <si>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</si>
  <si>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</si>
  <si>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</si>
  <si>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</si>
  <si>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</si>
  <si>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</si>
  <si>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</si>
  <si>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</si>
  <si>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</si>
  <si>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</si>
  <si>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</si>
  <si>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</si>
  <si>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</si>
  <si>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</si>
  <si>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</si>
  <si>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</si>
  <si>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</si>
  <si>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</si>
  <si>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</si>
  <si>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</si>
  <si>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</si>
  <si>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</si>
  <si>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</si>
  <si>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</si>
  <si>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</si>
  <si>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</si>
  <si>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</si>
  <si>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</si>
  <si>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</si>
  <si>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</si>
  <si>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</si>
  <si>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</si>
  <si>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</si>
  <si>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</si>
  <si>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</si>
  <si>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</si>
  <si>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</si>
  <si>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</si>
  <si>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</si>
  <si>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</si>
  <si>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</si>
  <si>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</si>
  <si>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</si>
  <si>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</si>
  <si>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</si>
  <si>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</si>
  <si>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</si>
  <si>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</si>
  <si>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</si>
  <si>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</si>
  <si>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</si>
  <si>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</si>
  <si>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</si>
  <si>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</si>
  <si>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</si>
  <si>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</si>
  <si>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</si>
  <si>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</si>
  <si>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</si>
  <si>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</si>
  <si>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</si>
  <si>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</si>
  <si>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</si>
  <si>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</si>
  <si>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</si>
  <si>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</si>
  <si>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</si>
  <si>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</si>
  <si>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</si>
  <si>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</si>
  <si>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</si>
  <si>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</si>
  <si>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</si>
  <si>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</si>
  <si>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</si>
  <si>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</si>
  <si>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</si>
  <si>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</si>
  <si>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</si>
  <si>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</si>
  <si>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</si>
  <si>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</si>
  <si>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</si>
  <si>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</si>
  <si>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</si>
  <si>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</si>
  <si>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</si>
  <si>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</si>
  <si>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</si>
  <si>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</si>
  <si>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</si>
  <si>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</si>
  <si>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</si>
  <si>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</si>
  <si>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</si>
  <si>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</si>
  <si>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</si>
  <si>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</si>
  <si>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</si>
  <si>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</si>
  <si>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</si>
  <si>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</si>
  <si>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</si>
  <si>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</si>
  <si>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</si>
  <si>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</si>
  <si>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</si>
  <si>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</si>
  <si>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</si>
  <si>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</si>
  <si>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</si>
  <si>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</si>
  <si>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</si>
  <si>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</si>
  <si>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</si>
  <si>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</si>
  <si>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</si>
  <si>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</si>
  <si>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</si>
  <si>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</si>
  <si>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</si>
  <si>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</si>
  <si>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</si>
  <si>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</si>
  <si>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</si>
  <si>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</si>
  <si>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</si>
  <si>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</si>
  <si>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</si>
  <si>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</si>
  <si>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</si>
  <si>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</si>
  <si>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</si>
  <si>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</si>
  <si>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</si>
  <si>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</si>
  <si>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</si>
  <si>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</si>
  <si>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</si>
  <si>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</si>
  <si>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</si>
  <si>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</si>
  <si>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</si>
  <si>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</si>
  <si>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</si>
  <si>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</si>
  <si>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</si>
  <si>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</si>
  <si>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</si>
  <si>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</si>
  <si>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</si>
  <si>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</si>
  <si>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</si>
  <si>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</si>
  <si>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</si>
  <si>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</si>
  <si>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</si>
  <si>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</si>
  <si>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</si>
  <si>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</si>
  <si>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</si>
  <si>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</si>
  <si>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</si>
  <si>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</si>
  <si>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</si>
  <si>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</si>
  <si>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</si>
  <si>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</si>
  <si>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</si>
  <si>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</si>
  <si>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</si>
  <si>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</si>
  <si>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</si>
  <si>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</si>
  <si>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</si>
  <si>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</si>
  <si>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</si>
  <si>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</si>
  <si>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</si>
  <si>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</si>
  <si>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</si>
  <si>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</si>
  <si>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</si>
  <si>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</si>
  <si>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</si>
  <si>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</si>
  <si>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</si>
  <si>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</si>
  <si>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</si>
  <si>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</si>
  <si>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</si>
  <si>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</si>
  <si>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</si>
  <si>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</si>
  <si>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</si>
  <si>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</si>
  <si>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</si>
  <si>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</si>
  <si>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</si>
  <si>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</si>
  <si>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</si>
  <si>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</si>
  <si>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</si>
  <si>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</si>
  <si>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</si>
  <si>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</si>
  <si>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</si>
  <si>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</si>
  <si>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</si>
  <si>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</si>
  <si>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</si>
  <si>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</si>
  <si>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</si>
  <si>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</si>
  <si>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</si>
  <si>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</si>
  <si>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</si>
  <si>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</si>
  <si>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</si>
  <si>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</si>
  <si>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</si>
  <si>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</si>
  <si>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</si>
  <si>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</si>
  <si>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</si>
  <si>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</si>
  <si>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</si>
  <si>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</si>
  <si>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</si>
  <si>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</si>
  <si>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</si>
  <si>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</si>
  <si>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</si>
  <si>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</si>
  <si>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</si>
  <si>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</si>
  <si>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</si>
  <si>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</si>
  <si>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</si>
  <si>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</si>
  <si>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</si>
  <si>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</si>
  <si>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</si>
  <si>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</si>
  <si>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</si>
  <si>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</si>
  <si>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</si>
  <si>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</si>
  <si>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</si>
  <si>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</si>
  <si>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</si>
  <si>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</si>
  <si>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</si>
  <si>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</si>
  <si>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</si>
  <si>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</si>
  <si>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</si>
  <si>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</si>
  <si>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</si>
  <si>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</si>
  <si>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</si>
  <si>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</si>
  <si>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</si>
  <si>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</si>
  <si>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</si>
  <si>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</si>
  <si>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</si>
  <si>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</si>
  <si>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</si>
  <si>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</si>
  <si>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</si>
  <si>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</si>
  <si>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</si>
  <si>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</si>
  <si>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</si>
  <si>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</si>
  <si>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</si>
  <si>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</si>
  <si>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</si>
  <si>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</si>
  <si>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</si>
  <si>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</si>
  <si>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</si>
  <si>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</si>
  <si>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</si>
  <si>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</si>
  <si>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</si>
  <si>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</si>
  <si>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</si>
  <si>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</si>
  <si>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</si>
  <si>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</si>
  <si>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</si>
  <si>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</si>
  <si>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</si>
  <si>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</si>
  <si>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</si>
  <si>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</si>
  <si>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</si>
  <si>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</si>
  <si>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</si>
  <si>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</si>
  <si>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</si>
  <si>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</si>
  <si>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</si>
  <si>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</si>
  <si>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</si>
  <si>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</si>
  <si>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</si>
  <si>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</si>
  <si>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</si>
  <si>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</si>
  <si>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</si>
  <si>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</si>
  <si>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</si>
  <si>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</si>
  <si>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</si>
  <si>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</si>
  <si>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</si>
  <si>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</si>
  <si>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</si>
  <si>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</si>
  <si>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</si>
  <si>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</si>
  <si>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</si>
  <si>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</si>
  <si>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</si>
  <si>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</si>
  <si>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</si>
  <si>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</si>
  <si>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</si>
  <si>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</si>
  <si>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</si>
  <si>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</si>
  <si>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</si>
  <si>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</si>
  <si>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</si>
  <si>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</si>
  <si>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</si>
  <si>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</si>
  <si>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</si>
  <si>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</si>
  <si>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</si>
  <si>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</si>
  <si>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</si>
  <si>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</si>
  <si>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</si>
  <si>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</si>
  <si>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</si>
  <si>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</si>
  <si>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</si>
  <si>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</si>
  <si>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</si>
  <si>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</si>
  <si>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</si>
  <si>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</si>
  <si>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</si>
  <si>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</si>
  <si>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</si>
  <si>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</si>
  <si>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</si>
  <si>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</si>
  <si>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</si>
  <si>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</si>
  <si>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</si>
  <si>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</si>
  <si>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</si>
  <si>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</si>
  <si>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</si>
  <si>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</si>
  <si>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</si>
  <si>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</si>
  <si>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</si>
  <si>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</si>
  <si>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</si>
  <si>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</si>
  <si>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</si>
  <si>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</si>
  <si>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</si>
  <si>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</si>
  <si>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</si>
  <si>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</si>
  <si>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</si>
  <si>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</si>
  <si>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</si>
  <si>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</si>
  <si>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</si>
  <si>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</si>
  <si>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</si>
  <si>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</si>
  <si>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</si>
  <si>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</si>
  <si>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</si>
  <si>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</si>
  <si>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</si>
  <si>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</si>
  <si>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</si>
  <si>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</si>
  <si>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</si>
  <si>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</si>
  <si>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</si>
  <si>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</si>
  <si>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</si>
  <si>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</si>
  <si>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</si>
  <si>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</si>
  <si>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</si>
  <si>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</si>
  <si>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</si>
  <si>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</si>
  <si>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</si>
  <si>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</si>
  <si>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</si>
  <si>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</si>
  <si>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</si>
  <si>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</si>
  <si>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</si>
  <si>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</si>
  <si>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</si>
  <si>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</si>
  <si>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</si>
  <si>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</si>
  <si>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</si>
  <si>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</si>
  <si>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</si>
  <si>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</si>
  <si>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</si>
  <si>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</si>
  <si>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</si>
  <si>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</si>
  <si>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</si>
  <si>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</si>
  <si>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</si>
  <si>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</si>
  <si>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</si>
  <si>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</si>
  <si>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</si>
  <si>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</si>
  <si>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</si>
  <si>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</si>
  <si>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</si>
  <si>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</si>
  <si>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</si>
  <si>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</si>
  <si>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</si>
  <si>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</si>
  <si>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</si>
  <si>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</si>
  <si>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</si>
  <si>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</si>
  <si>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</si>
  <si>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</si>
  <si>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</si>
  <si>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</si>
  <si>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</si>
  <si>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</si>
  <si>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</si>
  <si>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</si>
  <si>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</si>
  <si>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</si>
  <si>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</si>
  <si>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</si>
  <si>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</si>
  <si>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</si>
  <si>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</si>
  <si>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</si>
  <si>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</si>
  <si>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</si>
  <si>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</si>
  <si>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</si>
  <si>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</si>
  <si>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</si>
  <si>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</si>
  <si>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</si>
  <si>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</si>
  <si>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</si>
  <si>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</si>
  <si>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</si>
  <si>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</si>
  <si>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</si>
  <si>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</si>
  <si>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</si>
  <si>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</si>
  <si>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</si>
  <si>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</si>
  <si>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</si>
  <si>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</si>
  <si>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</si>
  <si>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</si>
  <si>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</si>
  <si>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</si>
  <si>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</si>
  <si>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</si>
  <si>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</si>
  <si>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</si>
  <si>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</si>
  <si>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</si>
  <si>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</si>
  <si>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</si>
  <si>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</si>
  <si>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</si>
  <si>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</si>
  <si>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</si>
  <si>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</si>
  <si>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</si>
  <si>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</si>
  <si>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</si>
  <si>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</si>
  <si>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</si>
  <si>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</si>
  <si>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</si>
  <si>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</si>
  <si>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</si>
  <si>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</si>
  <si>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</si>
  <si>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</si>
  <si>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</si>
  <si>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</si>
  <si>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</si>
  <si>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</si>
  <si>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</si>
  <si>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</si>
  <si>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</si>
  <si>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</si>
  <si>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</si>
  <si>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</si>
  <si>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</si>
  <si>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</si>
  <si>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</si>
  <si>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</si>
  <si>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</si>
  <si>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</si>
  <si>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</si>
  <si>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</si>
  <si>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</si>
  <si>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</si>
  <si>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</si>
  <si>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</si>
  <si>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</si>
  <si>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</si>
  <si>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</si>
  <si>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</si>
  <si>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</si>
  <si>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</si>
  <si>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</si>
  <si>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</si>
  <si>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</si>
  <si>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</si>
  <si>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</si>
  <si>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</si>
  <si>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</si>
  <si>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</si>
  <si>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</si>
  <si>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</si>
  <si>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</si>
  <si>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</si>
  <si>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</si>
  <si>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</si>
  <si>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</si>
  <si>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</si>
  <si>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</si>
  <si>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</si>
  <si>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</si>
  <si>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</si>
  <si>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</si>
  <si>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</si>
  <si>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</si>
  <si>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</si>
  <si>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</si>
  <si>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</si>
  <si>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</si>
  <si>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</si>
  <si>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</si>
  <si>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</si>
  <si>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</si>
  <si>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</si>
  <si>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</si>
  <si>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</si>
  <si>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</si>
  <si>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</si>
  <si>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</si>
  <si>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</si>
  <si>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</si>
  <si>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</si>
  <si>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</si>
  <si>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</si>
  <si>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</si>
  <si>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</si>
  <si>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</si>
  <si>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</si>
  <si>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</si>
  <si>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</si>
  <si>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</si>
  <si>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</si>
  <si>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</si>
  <si>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</si>
  <si>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</si>
  <si>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</si>
  <si>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</si>
  <si>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</si>
  <si>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</si>
  <si>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</si>
  <si>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</si>
  <si>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</si>
  <si>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</si>
  <si>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</si>
  <si>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</si>
  <si>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</si>
  <si>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</si>
  <si>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</si>
  <si>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</si>
  <si>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</si>
  <si>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</si>
  <si>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</si>
  <si>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</si>
  <si>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</si>
  <si>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</si>
  <si>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</si>
  <si>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</si>
  <si>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</si>
  <si>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</si>
  <si>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</si>
  <si>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</si>
  <si>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</si>
  <si>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</si>
  <si>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</si>
  <si>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</si>
  <si>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</si>
  <si>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</si>
  <si>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</si>
  <si>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</si>
  <si>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</si>
  <si>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</si>
  <si>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</si>
  <si>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</si>
  <si>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</si>
  <si>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</si>
  <si>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</si>
  <si>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</si>
  <si>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</si>
  <si>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</si>
  <si>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</si>
  <si>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</si>
  <si>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</si>
  <si>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</si>
  <si>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</si>
  <si>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</si>
  <si>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</si>
  <si>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</si>
  <si>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</si>
  <si>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</si>
  <si>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</si>
  <si>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</si>
  <si>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</si>
  <si>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</si>
  <si>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</si>
  <si>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</si>
  <si>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</si>
  <si>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</si>
  <si>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</si>
  <si>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</si>
  <si>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</si>
  <si>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</si>
  <si>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</si>
  <si>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</si>
  <si>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</si>
  <si>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</si>
  <si>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</si>
  <si>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</si>
  <si>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</si>
  <si>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</si>
  <si>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</si>
  <si>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</si>
  <si>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</si>
  <si>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</si>
  <si>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</si>
  <si>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</si>
  <si>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</si>
  <si>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</si>
  <si>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</si>
  <si>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</si>
  <si>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</si>
  <si>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</si>
  <si>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</si>
  <si>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</si>
  <si>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</si>
  <si>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</si>
  <si>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</si>
  <si>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</si>
  <si>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</si>
  <si>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</si>
  <si>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</si>
  <si>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</si>
  <si>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</si>
  <si>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</si>
  <si>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</si>
  <si>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</si>
  <si>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</si>
  <si>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</si>
  <si>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</si>
  <si>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</si>
  <si>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</si>
  <si>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</si>
  <si>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</si>
  <si>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</si>
  <si>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</si>
  <si>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</si>
  <si>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</si>
  <si>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</si>
  <si>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</si>
  <si>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</si>
  <si>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</si>
  <si>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</si>
  <si>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</si>
  <si>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</si>
  <si>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</si>
  <si>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</si>
  <si>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</si>
  <si>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</si>
  <si>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</si>
  <si>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</si>
  <si>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</si>
  <si>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</si>
  <si>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</si>
  <si>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</si>
  <si>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</si>
  <si>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</si>
  <si>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</si>
  <si>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</si>
  <si>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</si>
  <si>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</si>
  <si>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</si>
  <si>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</si>
  <si>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</si>
  <si>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</si>
  <si>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</si>
  <si>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</si>
  <si>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</si>
  <si>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</si>
  <si>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</si>
  <si>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</si>
  <si>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</si>
  <si>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</si>
  <si>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</si>
  <si>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</si>
  <si>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</si>
  <si>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</si>
  <si>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</si>
  <si>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</si>
  <si>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</si>
  <si>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</si>
  <si>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</si>
  <si>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</si>
  <si>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</si>
  <si>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</si>
  <si>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</si>
  <si>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</si>
  <si>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</si>
  <si>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</si>
  <si>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</si>
  <si>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</si>
  <si>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</si>
  <si>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</si>
  <si>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</si>
  <si>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</si>
  <si>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</si>
  <si>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</si>
  <si>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</si>
  <si>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</si>
  <si>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</si>
  <si>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</si>
  <si>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</si>
  <si>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</si>
  <si>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</si>
  <si>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</si>
  <si>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</si>
  <si>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</si>
  <si>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</si>
  <si>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</si>
  <si>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</si>
  <si>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</si>
  <si>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</si>
  <si>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</si>
  <si>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</si>
  <si>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</si>
  <si>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</si>
  <si>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</si>
  <si>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</si>
  <si>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</si>
  <si>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</si>
  <si>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</si>
  <si>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</si>
  <si>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</si>
  <si>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</si>
  <si>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</si>
  <si>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</si>
  <si>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</si>
  <si>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</si>
  <si>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</si>
  <si>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</si>
  <si>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</si>
  <si>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</si>
  <si>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</si>
  <si>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</si>
  <si>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</si>
  <si>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</si>
  <si>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</si>
  <si>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</si>
  <si>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</si>
  <si>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</si>
  <si>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</si>
  <si>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</si>
  <si>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</si>
  <si>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</si>
  <si>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</si>
  <si>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</si>
  <si>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</si>
  <si>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</si>
  <si>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</si>
  <si>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</si>
  <si>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</si>
  <si>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</si>
  <si>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</si>
  <si>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</si>
  <si>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</si>
  <si>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</si>
  <si>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</si>
  <si>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</si>
  <si>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</si>
  <si>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</si>
  <si>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</si>
  <si>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</si>
  <si>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</si>
  <si>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</si>
  <si>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</si>
  <si>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</si>
  <si>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</si>
  <si>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</si>
  <si>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</si>
  <si>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</si>
  <si>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</si>
  <si>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</si>
  <si>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</si>
  <si>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</si>
  <si>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</si>
  <si>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</si>
  <si>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</si>
  <si>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</si>
  <si>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</si>
  <si>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</si>
  <si>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</si>
  <si>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</si>
  <si>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</si>
  <si>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</si>
  <si>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</si>
  <si>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</si>
  <si>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</si>
  <si>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</si>
  <si>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</si>
  <si>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</si>
  <si>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</si>
  <si>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</si>
  <si>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</si>
  <si>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</si>
  <si>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</si>
  <si>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</si>
  <si>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</si>
  <si>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</si>
  <si>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</si>
  <si>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</si>
  <si>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</si>
  <si>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</si>
  <si>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</si>
  <si>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</si>
  <si>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</si>
  <si>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</si>
  <si>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</si>
  <si>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</si>
  <si>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</si>
  <si>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</si>
  <si>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</si>
  <si>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</si>
  <si>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</si>
  <si>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</si>
  <si>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</si>
  <si>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</si>
  <si>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</si>
  <si>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</si>
  <si>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</si>
  <si>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</si>
  <si>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</si>
  <si>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</si>
  <si>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</si>
  <si>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</si>
  <si>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</si>
  <si>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</si>
  <si>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</si>
  <si>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</si>
  <si>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</si>
  <si>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</si>
  <si>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</si>
  <si>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</si>
  <si>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</si>
  <si>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</si>
  <si>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</si>
  <si>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</si>
  <si>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</si>
  <si>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</si>
  <si>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</si>
  <si>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</si>
  <si>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</si>
  <si>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</si>
  <si>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</si>
  <si>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</si>
  <si>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</si>
  <si>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</si>
  <si>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</si>
  <si>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</si>
  <si>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</si>
  <si>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</si>
  <si>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</si>
  <si>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</si>
  <si>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</si>
  <si>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</si>
  <si>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</si>
  <si>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</si>
  <si>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</si>
  <si>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</si>
  <si>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</si>
  <si>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</si>
  <si>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</si>
  <si>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</si>
  <si>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</si>
  <si>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</si>
  <si>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</si>
  <si>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</si>
  <si>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</si>
  <si>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</si>
  <si>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</si>
  <si>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</si>
  <si>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</si>
  <si>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</si>
  <si>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</si>
  <si>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</si>
  <si>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</si>
  <si>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</si>
  <si>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</si>
  <si>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</si>
  <si>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</si>
  <si>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</si>
  <si>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</si>
  <si>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</si>
  <si>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</si>
  <si>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</si>
  <si>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</si>
  <si>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</si>
  <si>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</si>
  <si>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</si>
  <si>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</si>
  <si>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</si>
  <si>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</si>
  <si>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</si>
  <si>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</si>
  <si>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</si>
  <si>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</si>
  <si>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</si>
  <si>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</si>
  <si>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</si>
  <si>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</si>
  <si>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</si>
  <si>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</si>
  <si>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</si>
  <si>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</si>
  <si>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</si>
  <si>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</si>
  <si>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</si>
  <si>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</si>
  <si>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</si>
  <si>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</si>
  <si>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</si>
  <si>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</si>
  <si>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</si>
  <si>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</si>
  <si>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</si>
  <si>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</si>
  <si>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</si>
  <si>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</si>
  <si>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</si>
  <si>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</si>
  <si>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</si>
  <si>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</si>
  <si>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</si>
  <si>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</si>
  <si>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</si>
  <si>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</si>
  <si>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</si>
  <si>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</si>
  <si>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</si>
  <si>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</si>
  <si>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</si>
  <si>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</si>
  <si>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</si>
  <si>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</si>
  <si>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</si>
  <si>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</si>
  <si>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</si>
  <si>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</si>
  <si>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</si>
  <si>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</si>
  <si>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</si>
  <si>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</si>
  <si>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</si>
  <si>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</si>
  <si>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</si>
  <si>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</si>
  <si>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</si>
  <si>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</si>
  <si>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</si>
  <si>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</si>
  <si>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</si>
  <si>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</si>
  <si>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</si>
  <si>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</si>
  <si>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</si>
  <si>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</si>
  <si>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</si>
  <si>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</si>
  <si>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</si>
  <si>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</si>
  <si>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</si>
  <si>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</si>
  <si>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</si>
  <si>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</si>
  <si>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</si>
  <si>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</si>
  <si>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</si>
  <si>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</si>
  <si>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</si>
  <si>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</si>
  <si>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</si>
  <si>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</si>
  <si>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</si>
  <si>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</si>
  <si>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</si>
  <si>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</si>
  <si>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</si>
  <si>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</si>
  <si>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</si>
  <si>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</si>
  <si>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</si>
  <si>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</si>
  <si>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</si>
  <si>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</si>
  <si>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</si>
  <si>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</si>
  <si>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</si>
  <si>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</si>
  <si>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</si>
  <si>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</si>
  <si>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</si>
  <si>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</si>
  <si>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</si>
  <si>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</si>
  <si>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</si>
  <si>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</si>
  <si>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</si>
  <si>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</si>
  <si>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</si>
  <si>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</si>
  <si>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</si>
  <si>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</si>
  <si>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</si>
  <si>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</si>
  <si>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</si>
  <si>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</si>
  <si>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</si>
  <si>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</si>
  <si>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</si>
  <si>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</si>
  <si>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</si>
  <si>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</si>
  <si>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</si>
  <si>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</si>
  <si>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</si>
  <si>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</si>
  <si>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</si>
  <si>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</si>
  <si>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</si>
  <si>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</si>
  <si>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</si>
  <si>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</si>
  <si>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</si>
  <si>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</si>
  <si>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</si>
  <si>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</si>
  <si>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</si>
  <si>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</si>
  <si>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</si>
  <si>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</si>
  <si>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</si>
  <si>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</si>
  <si>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</si>
  <si>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</si>
  <si>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</si>
  <si>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</si>
  <si>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</si>
  <si>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</si>
  <si>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</si>
  <si>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</si>
  <si>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</si>
  <si>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</si>
  <si>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</si>
  <si>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</si>
  <si>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</si>
  <si>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</si>
  <si>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</si>
  <si>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</si>
  <si>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</si>
  <si>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</si>
  <si>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</si>
  <si>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</si>
  <si>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</si>
  <si>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</si>
  <si>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</si>
  <si>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</si>
  <si>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</si>
  <si>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</si>
  <si>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</si>
  <si>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</si>
  <si>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</si>
  <si>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</si>
  <si>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</si>
  <si>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</si>
  <si>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</si>
  <si>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</si>
  <si>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</si>
  <si>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</si>
  <si>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</si>
  <si>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</si>
  <si>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</si>
  <si>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</si>
  <si>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</si>
  <si>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</si>
  <si>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</si>
  <si>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</si>
  <si>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</si>
  <si>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</si>
  <si>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</si>
  <si>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</si>
  <si>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</si>
  <si>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</si>
  <si>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</si>
  <si>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</si>
  <si>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</si>
  <si>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</si>
  <si>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</si>
  <si>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</si>
  <si>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</si>
  <si>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</si>
  <si>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</si>
  <si>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</si>
  <si>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</si>
  <si>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</si>
  <si>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</si>
  <si>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</si>
  <si>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</si>
  <si>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</si>
  <si>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</si>
  <si>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</si>
  <si>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</si>
  <si>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</si>
  <si>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</si>
  <si>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</si>
  <si>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</si>
  <si>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</si>
  <si>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</si>
  <si>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</si>
  <si>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</si>
  <si>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</si>
  <si>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</si>
  <si>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</si>
  <si>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</si>
  <si>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</si>
  <si>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</si>
  <si>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</si>
  <si>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</si>
  <si>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</si>
  <si>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</si>
  <si>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</si>
  <si>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</si>
  <si>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</si>
  <si>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</si>
  <si>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</si>
  <si>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</si>
  <si>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</si>
  <si>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</si>
  <si>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</si>
  <si>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</si>
  <si>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</si>
  <si>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</si>
  <si>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</si>
  <si>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</si>
  <si>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</si>
  <si>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</si>
  <si>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</si>
  <si>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</si>
  <si>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</si>
  <si>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</si>
  <si>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</si>
  <si>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</si>
  <si>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</si>
  <si>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</si>
  <si>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</si>
  <si>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</si>
  <si>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</si>
  <si>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</si>
  <si>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</si>
  <si>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</si>
  <si>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</si>
  <si>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</si>
  <si>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</si>
  <si>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</si>
  <si>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</si>
  <si>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</si>
  <si>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</si>
  <si>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</si>
  <si>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</si>
  <si>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</si>
  <si>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</si>
  <si>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</si>
  <si>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</si>
  <si>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</si>
  <si>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</si>
  <si>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</si>
  <si>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</si>
  <si>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</si>
  <si>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</si>
  <si>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</si>
  <si>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</si>
  <si>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</si>
  <si>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</si>
  <si>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</si>
  <si>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</si>
  <si>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</si>
  <si>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</si>
  <si>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</si>
  <si>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</si>
  <si>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</si>
  <si>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</si>
  <si>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</si>
  <si>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</si>
  <si>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</si>
  <si>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</si>
  <si>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</si>
  <si>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</si>
  <si>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</si>
  <si>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</si>
  <si>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</si>
  <si>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</si>
  <si>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</si>
  <si>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</si>
  <si>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</si>
  <si>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</si>
  <si>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</si>
  <si>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</si>
  <si>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</si>
  <si>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</si>
  <si>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</si>
  <si>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</si>
  <si>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</si>
  <si>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</si>
  <si>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</si>
  <si>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</si>
  <si>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</si>
  <si>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</si>
  <si>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</si>
  <si>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</si>
  <si>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</si>
  <si>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</si>
  <si>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</si>
  <si>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</si>
  <si>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</si>
  <si>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</si>
  <si>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</si>
  <si>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</si>
  <si>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</si>
  <si>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</si>
  <si>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</si>
  <si>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</si>
  <si>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</si>
  <si>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</si>
  <si>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</si>
  <si>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</si>
  <si>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</si>
  <si>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</si>
  <si>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</si>
  <si>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</si>
  <si>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</si>
  <si>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</si>
  <si>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</si>
  <si>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</si>
  <si>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</si>
  <si>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</si>
  <si>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</si>
  <si>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</si>
  <si>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</si>
  <si>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</si>
  <si>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</si>
  <si>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</si>
  <si>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</si>
  <si>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</si>
  <si>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</si>
  <si>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</si>
  <si>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</si>
  <si>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</si>
  <si>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</si>
  <si>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</si>
  <si>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</si>
  <si>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</si>
  <si>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</si>
  <si>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</si>
  <si>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</si>
  <si>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</si>
  <si>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</si>
  <si>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</si>
  <si>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</si>
  <si>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</si>
  <si>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</si>
  <si>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</si>
  <si>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</si>
  <si>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</si>
  <si>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</si>
  <si>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</si>
  <si>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</si>
  <si>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</si>
  <si>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</si>
  <si>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</si>
  <si>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</si>
  <si>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</si>
  <si>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</si>
  <si>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</si>
  <si>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</si>
  <si>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</si>
  <si>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</si>
  <si>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</si>
  <si>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</si>
  <si>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</si>
  <si>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</si>
  <si>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</si>
  <si>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</si>
  <si>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</si>
  <si>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</si>
  <si>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</si>
  <si>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</si>
  <si>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</si>
  <si>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</si>
  <si>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</si>
  <si>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</si>
  <si>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</si>
  <si>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</si>
  <si>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</si>
  <si>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</si>
  <si>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</si>
  <si>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</si>
  <si>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</si>
  <si>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</si>
  <si>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</si>
  <si>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</si>
  <si>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</si>
  <si>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</si>
  <si>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</si>
  <si>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</si>
  <si>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</si>
  <si>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</si>
  <si>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</si>
  <si>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</si>
  <si>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</si>
  <si>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</si>
  <si>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</si>
  <si>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</si>
  <si>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</si>
  <si>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</si>
  <si>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</si>
  <si>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</si>
  <si>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</si>
  <si>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</si>
  <si>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</si>
  <si>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</si>
  <si>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</si>
  <si>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</si>
  <si>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</si>
  <si>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</si>
  <si>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</si>
  <si>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</si>
  <si>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</si>
  <si>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</si>
  <si>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</si>
  <si>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</si>
  <si>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</si>
  <si>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</si>
  <si>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</si>
  <si>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</si>
  <si>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</si>
  <si>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</si>
  <si>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</si>
  <si>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</si>
  <si>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</si>
  <si>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</si>
  <si>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</si>
  <si>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</si>
  <si>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</si>
  <si>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</si>
  <si>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</si>
  <si>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</si>
  <si>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</si>
  <si>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</si>
  <si>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</si>
  <si>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</si>
  <si>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</si>
  <si>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</si>
  <si>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</si>
  <si>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</si>
  <si>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</si>
  <si>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</si>
  <si>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</si>
  <si>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</si>
  <si>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</si>
  <si>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</si>
  <si>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</si>
  <si>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</si>
  <si>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</si>
  <si>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</si>
  <si>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</si>
  <si>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</si>
  <si>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</si>
  <si>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</si>
  <si>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</si>
  <si>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</si>
  <si>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</si>
  <si>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</si>
  <si>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</si>
  <si>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</si>
  <si>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</si>
  <si>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</si>
  <si>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</si>
  <si>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</si>
  <si>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</si>
  <si>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</si>
  <si>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</si>
  <si>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</si>
  <si>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</si>
  <si>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</si>
  <si>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</si>
  <si>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</si>
  <si>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</si>
  <si>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</si>
  <si>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</si>
  <si>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</si>
  <si>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</si>
  <si>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</si>
  <si>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</si>
  <si>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</si>
  <si>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</si>
  <si>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</si>
  <si>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</si>
  <si>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</si>
  <si>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</si>
  <si>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</si>
  <si>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</si>
  <si>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</si>
  <si>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</si>
  <si>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</si>
  <si>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</si>
  <si>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</si>
  <si>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</si>
  <si>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</si>
  <si>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</si>
  <si>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</si>
  <si>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</si>
  <si>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</si>
  <si>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</si>
  <si>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</si>
  <si>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</si>
  <si>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</si>
  <si>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</si>
  <si>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</si>
  <si>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</si>
  <si>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</si>
  <si>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</si>
  <si>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</si>
  <si>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</si>
  <si>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</si>
  <si>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</si>
  <si>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</si>
  <si>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</si>
  <si>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</si>
  <si>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</si>
  <si>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</si>
  <si>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</si>
  <si>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</si>
  <si>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</si>
  <si>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</si>
  <si>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</si>
  <si>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</si>
  <si>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</si>
  <si>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</si>
  <si>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</si>
  <si>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</si>
  <si>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</si>
  <si>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</si>
  <si>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</si>
  <si>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</si>
  <si>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</si>
  <si>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</si>
  <si>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</si>
  <si>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</si>
  <si>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</si>
  <si>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</si>
  <si>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</si>
  <si>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</si>
  <si>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</si>
  <si>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</si>
  <si>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</si>
  <si>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</si>
  <si>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</si>
  <si>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</si>
  <si>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</si>
  <si>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</si>
  <si>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</si>
  <si>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</si>
  <si>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</si>
  <si>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</si>
  <si>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</si>
  <si>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</si>
  <si>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</si>
  <si>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</si>
  <si>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</si>
  <si>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</si>
  <si>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</si>
  <si>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</si>
  <si>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</si>
  <si>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</si>
  <si>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</si>
  <si>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</si>
  <si>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</si>
  <si>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</si>
  <si>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</si>
  <si>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</si>
  <si>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</si>
  <si>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</si>
  <si>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</si>
  <si>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</si>
  <si>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</si>
  <si>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</si>
  <si>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</si>
  <si>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</si>
  <si>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</si>
  <si>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</si>
  <si>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</si>
  <si>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</si>
  <si>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</si>
  <si>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</si>
  <si>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</si>
  <si>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</si>
  <si>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</si>
  <si>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</si>
  <si>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</si>
  <si>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</si>
  <si>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</si>
  <si>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</si>
  <si>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</si>
  <si>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</si>
  <si>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</si>
  <si>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</si>
  <si>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</si>
  <si>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</si>
  <si>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</si>
  <si>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</si>
  <si>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</si>
  <si>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</si>
  <si>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</si>
  <si>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</si>
  <si>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</si>
  <si>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</si>
  <si>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</si>
  <si>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</si>
  <si>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</si>
  <si>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</si>
  <si>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</si>
  <si>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</si>
  <si>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</si>
  <si>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</si>
  <si>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</si>
  <si>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</si>
  <si>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</si>
  <si>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</si>
  <si>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</si>
  <si>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</si>
  <si>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</si>
  <si>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</si>
  <si>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</si>
  <si>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</si>
  <si>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</si>
  <si>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</si>
  <si>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</si>
  <si>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</si>
  <si>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</si>
  <si>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</si>
  <si>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</si>
  <si>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</si>
  <si>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</si>
  <si>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</si>
  <si>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</si>
  <si>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</si>
  <si>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</si>
  <si>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</si>
  <si>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</si>
  <si>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</si>
  <si>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</si>
  <si>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</si>
  <si>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</si>
  <si>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</si>
  <si>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</si>
  <si>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</si>
  <si>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</si>
  <si>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</si>
  <si>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</si>
  <si>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</si>
  <si>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</si>
  <si>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</si>
  <si>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</si>
  <si>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</si>
  <si>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</si>
  <si>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</si>
  <si>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</si>
  <si>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</si>
  <si>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</si>
  <si>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</si>
  <si>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</si>
  <si>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</si>
  <si>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</si>
  <si>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</si>
  <si>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</si>
  <si>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</si>
  <si>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</si>
  <si>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</si>
  <si>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</si>
  <si>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</si>
  <si>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</si>
  <si>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</si>
  <si>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</si>
  <si>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</si>
  <si>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</si>
  <si>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</si>
  <si>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</si>
  <si>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</si>
  <si>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</si>
  <si>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</si>
  <si>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</si>
  <si>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</si>
  <si>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</si>
  <si>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</si>
  <si>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</si>
  <si>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</si>
  <si>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</si>
  <si>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</si>
  <si>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</si>
  <si>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</si>
  <si>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</si>
  <si>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</si>
  <si>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</si>
  <si>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</si>
  <si>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</si>
  <si>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</si>
  <si>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</si>
  <si>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</si>
  <si>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</si>
  <si>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</si>
  <si>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</si>
  <si>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</si>
  <si>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</si>
  <si>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</si>
  <si>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</si>
  <si>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</si>
  <si>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</si>
  <si>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</si>
  <si>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</si>
  <si>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</si>
  <si>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</si>
  <si>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</si>
  <si>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</si>
  <si>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</si>
  <si>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</si>
  <si>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</si>
  <si>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</si>
  <si>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</si>
  <si>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</si>
  <si>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</si>
  <si>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</si>
  <si>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</si>
  <si>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</si>
  <si>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</si>
  <si>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</si>
  <si>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</si>
  <si>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</si>
  <si>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</si>
  <si>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</si>
  <si>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</si>
  <si>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</si>
  <si>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</si>
  <si>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</si>
  <si>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</si>
  <si>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</si>
  <si>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</si>
  <si>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</si>
  <si>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</si>
  <si>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</si>
  <si>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</si>
  <si>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</si>
  <si>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</si>
  <si>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</si>
  <si>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</si>
  <si>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</si>
  <si>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</si>
  <si>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</si>
  <si>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</si>
  <si>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</si>
  <si>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</si>
  <si>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</si>
  <si>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</si>
  <si>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</si>
  <si>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</si>
  <si>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</si>
  <si>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</si>
  <si>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</si>
  <si>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</si>
  <si>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</si>
  <si>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</si>
  <si>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</si>
  <si>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</si>
  <si>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</si>
  <si>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</si>
  <si>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</si>
  <si>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</si>
  <si>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</si>
  <si>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</si>
  <si>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</si>
  <si>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</si>
  <si>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</si>
  <si>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</si>
  <si>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</si>
  <si>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</si>
  <si>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</si>
  <si>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</si>
  <si>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</si>
  <si>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</si>
  <si>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</si>
  <si>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</si>
  <si>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</si>
  <si>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</si>
  <si>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</si>
  <si>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</si>
  <si>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</si>
  <si>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</si>
  <si>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</si>
  <si>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</si>
  <si>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</si>
  <si>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</si>
  <si>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</si>
  <si>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</si>
  <si>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</si>
  <si>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</si>
  <si>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</si>
  <si>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</si>
  <si>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</si>
  <si>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</si>
  <si>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</si>
  <si>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</si>
  <si>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</si>
  <si>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</si>
  <si>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</si>
  <si>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</si>
  <si>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</si>
  <si>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</si>
  <si>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</si>
  <si>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</si>
  <si>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</si>
  <si>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</si>
  <si>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</si>
  <si>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</si>
  <si>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</si>
  <si>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</si>
  <si>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</si>
  <si>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</si>
  <si>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</si>
  <si>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</si>
  <si>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</si>
  <si>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</si>
  <si>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</si>
  <si>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</si>
  <si>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</si>
  <si>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</si>
  <si>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</si>
  <si>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</si>
  <si>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</si>
  <si>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</si>
  <si>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</si>
  <si>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</si>
  <si>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</si>
  <si>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</si>
  <si>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</si>
  <si>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</si>
  <si>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</si>
  <si>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</si>
  <si>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</si>
  <si>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</si>
  <si>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</si>
  <si>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</si>
  <si>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</si>
  <si>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</si>
  <si>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</si>
  <si>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</si>
  <si>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</si>
  <si>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</si>
  <si>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</si>
  <si>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</si>
  <si>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</si>
  <si>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</si>
  <si>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</si>
  <si>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</si>
  <si>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</si>
  <si>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</si>
  <si>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</si>
  <si>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</si>
  <si>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</si>
  <si>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</si>
  <si>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</si>
  <si>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</si>
  <si>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</si>
  <si>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</si>
  <si>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</si>
  <si>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</si>
  <si>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</si>
  <si>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</si>
  <si>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</si>
  <si>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</si>
  <si>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</si>
  <si>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</si>
  <si>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</si>
  <si>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</si>
  <si>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</si>
  <si>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</si>
  <si>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</si>
  <si>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</si>
  <si>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</si>
  <si>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</si>
  <si>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</si>
  <si>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</si>
  <si>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</si>
  <si>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</si>
  <si>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</si>
  <si>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</si>
  <si>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</si>
  <si>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</si>
  <si>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</si>
  <si>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</si>
  <si>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</si>
  <si>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</si>
  <si>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</si>
  <si>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</si>
  <si>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</si>
  <si>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</si>
  <si>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</si>
  <si>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</si>
  <si>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</si>
  <si>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</si>
  <si>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</si>
  <si>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</si>
  <si>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</si>
  <si>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</si>
  <si>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</si>
  <si>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</si>
  <si>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</si>
  <si>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</si>
  <si>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</si>
  <si>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</si>
  <si>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</si>
  <si>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</si>
  <si>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</si>
  <si>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</si>
  <si>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</si>
  <si>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</si>
  <si>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</si>
  <si>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</si>
  <si>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</si>
  <si>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</si>
  <si>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</si>
  <si>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</si>
  <si>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</si>
  <si>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</si>
  <si>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</si>
  <si>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</si>
  <si>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</si>
  <si>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</si>
  <si>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</si>
  <si>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</si>
  <si>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</si>
  <si>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</si>
  <si>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</si>
  <si>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</si>
  <si>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</si>
  <si>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</si>
  <si>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</si>
  <si>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</si>
  <si>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</si>
  <si>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</si>
  <si>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</si>
  <si>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</si>
  <si>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</si>
  <si>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</si>
  <si>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</si>
  <si>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</si>
  <si>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</si>
  <si>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</si>
  <si>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</si>
  <si>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</si>
  <si>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</si>
  <si>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</si>
  <si>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</si>
  <si>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</si>
  <si>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</si>
  <si>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</si>
  <si>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</si>
  <si>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</si>
  <si>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</si>
  <si>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</si>
  <si>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</si>
  <si>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</si>
  <si>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</si>
  <si>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</si>
  <si>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</si>
  <si>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</si>
  <si>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</si>
  <si>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</si>
  <si>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</si>
  <si>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</si>
  <si>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</si>
  <si>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</si>
  <si>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</si>
  <si>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</si>
  <si>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</si>
  <si>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</si>
  <si>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</si>
  <si>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</si>
  <si>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</si>
  <si>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</si>
  <si>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</si>
  <si>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</si>
  <si>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</si>
  <si>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</si>
  <si>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</si>
  <si>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</si>
  <si>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</si>
  <si>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</si>
  <si>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</si>
  <si>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</si>
  <si>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</si>
  <si>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</si>
  <si>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</si>
  <si>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</si>
  <si>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</si>
  <si>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</si>
  <si>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</si>
  <si>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</si>
  <si>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</si>
  <si>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</si>
  <si>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</si>
  <si>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</si>
  <si>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</si>
  <si>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</si>
  <si>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</si>
  <si>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</si>
  <si>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</si>
  <si>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</si>
  <si>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</si>
  <si>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</si>
  <si>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</si>
  <si>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</si>
  <si>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</si>
  <si>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</si>
  <si>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</si>
  <si>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</si>
  <si>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</si>
  <si>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</si>
  <si>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</si>
  <si>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</si>
  <si>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</si>
  <si>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</si>
  <si>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</si>
  <si>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</si>
  <si>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</si>
  <si>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</si>
  <si>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</si>
  <si>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</si>
  <si>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</si>
  <si>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</si>
  <si>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</si>
  <si>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</si>
  <si>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</si>
  <si>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</si>
  <si>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</si>
  <si>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</si>
  <si>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</si>
  <si>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</si>
  <si>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</si>
  <si>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</si>
  <si>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</si>
  <si>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</si>
  <si>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</si>
  <si>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</si>
  <si>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</si>
  <si>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</si>
  <si>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</si>
  <si>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</si>
  <si>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</si>
  <si>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</si>
  <si>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</si>
  <si>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</si>
  <si>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</si>
  <si>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</si>
  <si>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</si>
  <si>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</si>
  <si>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</si>
  <si>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</si>
  <si>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</si>
  <si>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</si>
  <si>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</si>
  <si>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</si>
  <si>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</si>
  <si>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</si>
  <si>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</si>
  <si>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</si>
  <si>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</si>
  <si>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</si>
  <si>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</si>
  <si>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</si>
  <si>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</si>
  <si>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</si>
  <si>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</si>
  <si>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</si>
  <si>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</si>
  <si>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</si>
  <si>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</si>
  <si>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</si>
  <si>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</si>
  <si>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</si>
  <si>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</si>
  <si>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</si>
  <si>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</si>
  <si>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</si>
  <si>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</si>
  <si>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</si>
  <si>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</si>
  <si>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</si>
  <si>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</si>
  <si>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</si>
  <si>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</si>
  <si>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</si>
  <si>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</si>
  <si>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</si>
  <si>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</si>
  <si>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</si>
  <si>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</si>
  <si>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</si>
  <si>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</si>
  <si>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</si>
  <si>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</si>
  <si>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</si>
  <si>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</si>
  <si>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</si>
  <si>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</si>
  <si>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</si>
  <si>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</si>
  <si>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</si>
  <si>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</si>
  <si>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</si>
  <si>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</si>
  <si>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</si>
  <si>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</si>
  <si>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</si>
  <si>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</si>
  <si>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</si>
  <si>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</si>
  <si>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</si>
  <si>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</si>
  <si>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</si>
  <si>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</si>
  <si>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</si>
  <si>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</si>
  <si>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</si>
  <si>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</si>
  <si>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</si>
  <si>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</si>
  <si>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</si>
  <si>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</si>
  <si>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</si>
  <si>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</si>
  <si>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</si>
  <si>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</si>
  <si>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</si>
  <si>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</si>
  <si>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</si>
  <si>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</si>
  <si>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</si>
  <si>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</si>
  <si>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</si>
  <si>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</si>
  <si>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</si>
  <si>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</si>
  <si>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</si>
  <si>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</si>
  <si>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</si>
  <si>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</si>
  <si>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</si>
  <si>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</si>
  <si>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</si>
  <si>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</si>
  <si>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</si>
  <si>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</si>
  <si>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</si>
  <si>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</si>
  <si>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</si>
  <si>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</si>
  <si>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</si>
  <si>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</si>
  <si>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</si>
  <si>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</si>
  <si>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</si>
  <si>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</si>
  <si>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</si>
  <si>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</si>
  <si>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</si>
  <si>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</si>
  <si>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</si>
  <si>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</si>
  <si>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</si>
  <si>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</si>
  <si>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</si>
  <si>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</si>
  <si>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</si>
  <si>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</si>
  <si>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</si>
  <si>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</si>
  <si>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</si>
  <si>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</si>
  <si>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</si>
  <si>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</si>
  <si>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</si>
  <si>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</si>
  <si>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</si>
  <si>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</si>
  <si>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</si>
  <si>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</si>
  <si>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</si>
  <si>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</si>
  <si>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</si>
  <si>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</si>
  <si>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</si>
  <si>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</si>
  <si>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</si>
  <si>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</si>
  <si>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</si>
  <si>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</si>
  <si>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</si>
  <si>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</si>
  <si>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</si>
  <si>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</si>
  <si>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</si>
  <si>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</si>
  <si>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</si>
  <si>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</si>
  <si>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</si>
  <si>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</si>
  <si>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</si>
  <si>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</si>
  <si>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</si>
  <si>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</si>
  <si>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</si>
  <si>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</si>
  <si>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</si>
  <si>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</si>
  <si>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</si>
  <si>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</si>
  <si>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</si>
  <si>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</si>
  <si>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</si>
  <si>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</si>
  <si>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</si>
  <si>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</si>
  <si>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</si>
  <si>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</si>
  <si>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</si>
  <si>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</si>
  <si>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</si>
  <si>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</si>
  <si>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</si>
  <si>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</si>
  <si>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</si>
  <si>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</si>
  <si>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</si>
  <si>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</si>
  <si>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</si>
  <si>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</si>
  <si>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</si>
  <si>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</si>
  <si>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</si>
  <si>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</si>
  <si>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</si>
  <si>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</si>
  <si>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</si>
  <si>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</si>
  <si>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</si>
  <si>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</si>
  <si>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</si>
  <si>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</si>
  <si>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</si>
  <si>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</si>
  <si>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</si>
  <si>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</si>
  <si>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</si>
  <si>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</si>
  <si>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</si>
  <si>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</si>
  <si>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</si>
  <si>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</si>
  <si>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</si>
  <si>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</si>
  <si>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</si>
  <si>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</si>
  <si>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</si>
  <si>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</si>
  <si>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</si>
  <si>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</si>
  <si>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</si>
  <si>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</si>
  <si>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</si>
  <si>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</si>
  <si>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</si>
  <si>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</si>
  <si>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</si>
  <si>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</si>
  <si>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</si>
  <si>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</si>
  <si>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</si>
  <si>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</si>
  <si>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</si>
  <si>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</si>
  <si>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</si>
  <si>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</si>
  <si>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</si>
  <si>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</si>
  <si>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</si>
  <si>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</si>
  <si>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</si>
  <si>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</si>
  <si>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</si>
  <si>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</si>
  <si>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</si>
  <si>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</si>
  <si>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</si>
  <si>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</si>
  <si>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</si>
  <si>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</si>
  <si>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</si>
  <si>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</si>
  <si>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</si>
  <si>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</si>
  <si>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</si>
  <si>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</si>
  <si>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</si>
  <si>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</si>
  <si>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</si>
  <si>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</si>
  <si>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</si>
  <si>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</si>
  <si>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</si>
  <si>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</si>
  <si>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</si>
  <si>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</si>
  <si>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</si>
  <si>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</si>
  <si>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</si>
  <si>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</si>
  <si>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</si>
  <si>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</si>
  <si>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</si>
  <si>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</si>
  <si>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</si>
  <si>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</si>
  <si>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</si>
  <si>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</si>
  <si>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</si>
  <si>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</si>
  <si>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</si>
  <si>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</si>
  <si>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</si>
  <si>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</si>
  <si>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</si>
  <si>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</si>
  <si>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</si>
  <si>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</si>
  <si>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</si>
  <si>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</si>
  <si>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</si>
  <si>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</si>
  <si>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</si>
  <si>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</si>
  <si>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</si>
  <si>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</si>
  <si>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</si>
  <si>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</si>
  <si>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</si>
  <si>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</si>
  <si>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</si>
  <si>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</si>
  <si>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</si>
  <si>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</si>
  <si>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</si>
  <si>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</si>
  <si>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</si>
  <si>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</si>
  <si>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</si>
  <si>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</si>
  <si>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</si>
  <si>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</si>
  <si>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</si>
  <si>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</si>
  <si>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</si>
  <si>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</si>
  <si>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</si>
  <si>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</si>
  <si>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</si>
  <si>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</si>
  <si>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</si>
  <si>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</si>
  <si>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</si>
  <si>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</si>
  <si>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</si>
  <si>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</si>
  <si>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</si>
  <si>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</si>
  <si>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</si>
  <si>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</si>
  <si>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</si>
  <si>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</si>
  <si>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</si>
  <si>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</si>
  <si>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</si>
  <si>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</si>
  <si>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</si>
  <si>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</si>
  <si>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</si>
  <si>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</si>
  <si>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</si>
  <si>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</si>
  <si>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</si>
  <si>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</si>
  <si>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</si>
  <si>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</si>
  <si>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</si>
  <si>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</si>
  <si>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</si>
  <si>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</si>
  <si>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</si>
  <si>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</si>
  <si>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</si>
  <si>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</si>
  <si>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</si>
  <si>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</si>
  <si>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</si>
  <si>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</si>
  <si>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</si>
  <si>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</si>
  <si>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</si>
  <si>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</si>
  <si>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</si>
  <si>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</si>
  <si>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</si>
  <si>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</si>
  <si>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</si>
  <si>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</si>
  <si>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</si>
  <si>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</si>
  <si>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</si>
  <si>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</si>
  <si>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</si>
  <si>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</si>
  <si>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</si>
  <si>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</si>
  <si>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</si>
  <si>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</si>
  <si>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</si>
  <si>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</si>
  <si>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</si>
  <si>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</si>
  <si>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</si>
  <si>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</si>
  <si>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</si>
  <si>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</si>
  <si>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</si>
  <si>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</si>
  <si>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</si>
  <si>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</si>
  <si>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</si>
  <si>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</si>
  <si>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</si>
  <si>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</si>
  <si>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</si>
  <si>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</si>
  <si>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</si>
  <si>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</si>
  <si>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</si>
  <si>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</si>
  <si>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</si>
  <si>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</si>
  <si>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</si>
  <si>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</si>
  <si>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</si>
  <si>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</si>
  <si>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</si>
  <si>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</si>
  <si>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</si>
  <si>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</si>
  <si>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</si>
  <si>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</si>
  <si>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</si>
  <si>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</si>
  <si>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</si>
  <si>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</si>
  <si>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</si>
  <si>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</si>
  <si>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</si>
  <si>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</si>
  <si>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</si>
  <si>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</si>
  <si>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</si>
  <si>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</si>
  <si>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</si>
  <si>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</si>
  <si>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</si>
  <si>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</si>
  <si>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</si>
  <si>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</si>
  <si>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</si>
  <si>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</si>
  <si>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</si>
  <si>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</si>
  <si>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</si>
  <si>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</si>
  <si>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</si>
  <si>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</si>
  <si>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</si>
  <si>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</si>
  <si>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</si>
  <si>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</si>
  <si>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</si>
  <si>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</si>
  <si>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</si>
  <si>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</si>
  <si>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</si>
  <si>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</si>
  <si>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</si>
  <si>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</si>
  <si>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</si>
  <si>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</si>
  <si>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</si>
  <si>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</si>
  <si>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</si>
  <si>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</si>
  <si>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</si>
  <si>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</si>
  <si>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</si>
  <si>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</si>
  <si>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</si>
  <si>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</si>
  <si>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</si>
  <si>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</si>
  <si>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</si>
  <si>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</si>
  <si>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</si>
  <si>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</si>
  <si>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</si>
  <si>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</si>
  <si>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</si>
  <si>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</si>
  <si>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</si>
  <si>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</si>
  <si>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</si>
  <si>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</si>
  <si>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</si>
  <si>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</si>
  <si>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</si>
  <si>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</si>
  <si>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</si>
  <si>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</si>
  <si>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</si>
  <si>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</si>
  <si>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</si>
  <si>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</si>
  <si>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</si>
  <si>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</si>
  <si>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</si>
  <si>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</si>
  <si>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</si>
  <si>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</si>
  <si>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</si>
  <si>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</si>
  <si>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</si>
  <si>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</si>
  <si>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</si>
  <si>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</si>
  <si>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</si>
  <si>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</si>
  <si>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</si>
  <si>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</si>
  <si>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</si>
  <si>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</si>
  <si>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</si>
  <si>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</si>
  <si>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</si>
  <si>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</si>
  <si>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</si>
  <si>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</si>
  <si>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</si>
  <si>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</si>
  <si>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</si>
  <si>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</si>
  <si>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</si>
  <si>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</si>
  <si>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</si>
  <si>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</si>
  <si>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</si>
  <si>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</si>
  <si>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</si>
  <si>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</si>
  <si>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</si>
  <si>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</si>
  <si>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</si>
  <si>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</si>
  <si>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</si>
  <si>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</si>
  <si>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</si>
  <si>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</si>
  <si>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</si>
  <si>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</si>
  <si>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</si>
  <si>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</si>
  <si>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</si>
  <si>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</si>
  <si>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</si>
  <si>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</si>
  <si>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</si>
  <si>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</si>
  <si>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</si>
  <si>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</si>
  <si>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</si>
  <si>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</si>
  <si>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</si>
  <si>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</si>
  <si>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</si>
  <si>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</si>
  <si>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</si>
  <si>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</si>
  <si>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</si>
  <si>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</si>
  <si>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</si>
  <si>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</si>
  <si>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</si>
  <si>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</si>
  <si>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</si>
  <si>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</si>
  <si>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</si>
  <si>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</si>
  <si>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</si>
  <si>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</si>
  <si>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</si>
  <si>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</si>
  <si>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</si>
  <si>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</si>
  <si>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</si>
  <si>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</si>
  <si>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</si>
  <si>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</si>
  <si>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</si>
  <si>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</si>
  <si>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</si>
  <si>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</si>
  <si>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</si>
  <si>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</si>
  <si>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</si>
  <si>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</si>
  <si>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</si>
  <si>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</si>
  <si>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</si>
  <si>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</si>
  <si>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</si>
  <si>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</si>
  <si>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</si>
  <si>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</si>
  <si>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</si>
  <si>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</si>
  <si>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</si>
  <si>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</si>
  <si>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</si>
  <si>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</si>
  <si>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</si>
  <si>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</si>
  <si>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</si>
  <si>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</si>
  <si>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</si>
  <si>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</si>
  <si>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</si>
  <si>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</si>
  <si>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</si>
  <si>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</si>
  <si>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</si>
  <si>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</si>
  <si>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</si>
  <si>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</si>
  <si>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</si>
  <si>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</si>
  <si>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</si>
  <si>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</si>
  <si>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</si>
  <si>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</si>
  <si>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</si>
  <si>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</si>
  <si>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</si>
  <si>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</si>
  <si>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</si>
  <si>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</si>
  <si>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</si>
  <si>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</si>
  <si>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</si>
  <si>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</si>
  <si>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</si>
  <si>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</si>
  <si>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</si>
  <si>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</si>
  <si>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</si>
  <si>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</si>
  <si>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</si>
  <si>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</si>
  <si>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</si>
  <si>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</si>
  <si>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</si>
  <si>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</si>
  <si>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</si>
  <si>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</si>
  <si>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</si>
  <si>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</si>
  <si>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</si>
  <si>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</si>
  <si>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</si>
  <si>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</si>
  <si>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</si>
  <si>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</si>
  <si>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</si>
  <si>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</si>
  <si>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</si>
  <si>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</si>
  <si>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</si>
  <si>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</si>
  <si>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</si>
  <si>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</si>
  <si>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</si>
  <si>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</si>
  <si>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</si>
  <si>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</si>
  <si>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</si>
  <si>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</si>
  <si>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</si>
  <si>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</si>
  <si>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</si>
  <si>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</si>
  <si>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</si>
  <si>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</si>
  <si>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</si>
  <si>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</si>
  <si>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</si>
  <si>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</si>
  <si>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</si>
  <si>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</si>
  <si>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</si>
  <si>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</si>
  <si>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</si>
  <si>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</si>
  <si>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</si>
  <si>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</si>
  <si>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</si>
  <si>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</si>
  <si>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</si>
  <si>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</si>
  <si>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</si>
  <si>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</si>
  <si>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</si>
  <si>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</si>
  <si>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</si>
  <si>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</si>
  <si>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</si>
  <si>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</si>
  <si>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</si>
  <si>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</si>
  <si>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</si>
  <si>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</si>
  <si>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</si>
  <si>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</si>
  <si>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</si>
  <si>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</si>
  <si>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</si>
  <si>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</si>
  <si>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</si>
  <si>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</si>
  <si>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</si>
  <si>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</si>
  <si>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</si>
  <si>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</si>
  <si>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</si>
  <si>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</si>
  <si>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</si>
  <si>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</si>
  <si>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</si>
  <si>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</si>
  <si>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</si>
  <si>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</si>
  <si>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</si>
  <si>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</si>
  <si>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</si>
  <si>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</si>
  <si>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</si>
  <si>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</si>
  <si>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</si>
  <si>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</si>
  <si>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</si>
  <si>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</si>
  <si>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</si>
  <si>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</si>
  <si>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</si>
  <si>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</si>
  <si>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</si>
  <si>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</si>
  <si>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</si>
  <si>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</si>
  <si>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</si>
  <si>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</si>
  <si>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</si>
  <si>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</si>
  <si>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</si>
  <si>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</si>
  <si>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</si>
  <si>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</si>
  <si>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</si>
  <si>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</si>
  <si>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</si>
  <si>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</si>
  <si>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</si>
  <si>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</si>
  <si>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</si>
  <si>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</si>
  <si>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</si>
  <si>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</si>
  <si>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</si>
  <si>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</si>
  <si>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</si>
  <si>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</si>
  <si>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</si>
  <si>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</si>
  <si>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</si>
  <si>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</si>
  <si>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</si>
  <si>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</si>
  <si>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</si>
  <si>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</si>
  <si>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</si>
  <si>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</si>
  <si>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</si>
  <si>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</si>
  <si>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</si>
  <si>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</si>
  <si>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</si>
  <si>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</si>
  <si>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</si>
  <si>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</si>
  <si>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</si>
  <si>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</si>
  <si>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</si>
  <si>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</si>
  <si>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</si>
  <si>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</si>
  <si>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</si>
  <si>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</si>
  <si>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</si>
  <si>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</si>
  <si>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</si>
  <si>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</si>
  <si>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</si>
  <si>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</si>
  <si>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</si>
  <si>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</si>
  <si>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</si>
  <si>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</si>
  <si>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</si>
  <si>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</si>
  <si>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</si>
  <si>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</si>
  <si>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</si>
  <si>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</si>
  <si>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</si>
  <si>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</si>
  <si>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</si>
  <si>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</si>
  <si>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</si>
  <si>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</si>
  <si>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</si>
  <si>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</si>
  <si>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</si>
  <si>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</si>
  <si>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</si>
  <si>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</si>
  <si>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</si>
  <si>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</si>
  <si>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</si>
  <si>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</si>
  <si>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</si>
  <si>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</si>
  <si>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</si>
  <si>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</si>
  <si>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</si>
  <si>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</si>
  <si>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</si>
  <si>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</si>
  <si>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</si>
  <si>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</si>
  <si>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</si>
  <si>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</si>
  <si>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</si>
  <si>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</si>
  <si>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</si>
  <si>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</si>
  <si>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</si>
  <si>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</si>
  <si>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</si>
  <si>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</si>
  <si>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</si>
  <si>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</si>
  <si>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</si>
  <si>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</si>
  <si>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</si>
  <si>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</si>
  <si>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</si>
  <si>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</si>
  <si>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</si>
  <si>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</si>
  <si>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</si>
  <si>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</si>
  <si>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</si>
  <si>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</si>
  <si>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</si>
  <si>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</si>
  <si>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</si>
  <si>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</si>
  <si>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</si>
  <si>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</si>
  <si>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</si>
  <si>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</si>
  <si>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</si>
  <si>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</si>
  <si>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</si>
  <si>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</si>
  <si>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</si>
  <si>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</si>
  <si>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</si>
  <si>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</si>
  <si>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</si>
  <si>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</si>
  <si>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</si>
  <si>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</si>
  <si>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</si>
  <si>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</si>
  <si>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</si>
  <si>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</si>
  <si>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</si>
  <si>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</si>
  <si>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</si>
  <si>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</si>
  <si>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</si>
  <si>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</si>
  <si>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</si>
  <si>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</si>
  <si>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</si>
  <si>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</si>
  <si>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</si>
  <si>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</si>
  <si>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</si>
  <si>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</si>
  <si>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</si>
  <si>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</si>
  <si>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</si>
  <si>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</si>
  <si>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</si>
  <si>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</si>
  <si>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</si>
  <si>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</si>
  <si>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</si>
  <si>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</si>
  <si>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</si>
  <si>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</si>
  <si>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</si>
  <si>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</si>
  <si>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</si>
  <si>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</si>
  <si>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</si>
  <si>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</si>
  <si>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</si>
  <si>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</si>
  <si>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</si>
  <si>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</si>
  <si>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</si>
  <si>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</si>
  <si>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</si>
  <si>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</si>
  <si>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</si>
  <si>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</si>
  <si>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</si>
  <si>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</si>
  <si>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</si>
  <si>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</si>
  <si>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</si>
  <si>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</si>
  <si>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</si>
  <si>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</si>
  <si>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</si>
  <si>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</si>
  <si>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</si>
  <si>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</si>
  <si>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</si>
  <si>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</si>
  <si>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</si>
  <si>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</si>
  <si>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</si>
  <si>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</si>
  <si>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</si>
  <si>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</si>
  <si>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</si>
  <si>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</si>
  <si>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</si>
  <si>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</si>
  <si>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</si>
  <si>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</si>
  <si>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</si>
  <si>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</si>
  <si>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</si>
  <si>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</si>
  <si>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</si>
  <si>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</si>
  <si>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</si>
  <si>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</si>
  <si>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</si>
  <si>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</si>
  <si>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</si>
  <si>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</si>
  <si>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</si>
  <si>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</si>
  <si>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</si>
  <si>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</si>
  <si>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</si>
  <si>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</si>
  <si>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</si>
  <si>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</si>
  <si>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</si>
  <si>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</si>
  <si>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</si>
  <si>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</si>
  <si>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</si>
  <si>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</si>
  <si>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</si>
  <si>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</si>
  <si>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</si>
  <si>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</si>
  <si>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</si>
  <si>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</si>
  <si>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</si>
  <si>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</si>
  <si>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</si>
  <si>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</si>
  <si>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</si>
  <si>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</si>
  <si>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</si>
  <si>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</si>
  <si>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</si>
  <si>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</si>
  <si>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</si>
  <si>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</si>
  <si>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</si>
  <si>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</si>
  <si>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</si>
  <si>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</si>
  <si>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</si>
  <si>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</si>
  <si>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</si>
  <si>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</si>
  <si>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</si>
  <si>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</si>
  <si>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</si>
  <si>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</si>
  <si>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</si>
  <si>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</si>
  <si>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</si>
  <si>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</si>
  <si>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</si>
  <si>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</si>
  <si>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</si>
  <si>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</si>
  <si>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</si>
  <si>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</si>
  <si>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</si>
  <si>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</si>
  <si>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</si>
  <si>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</si>
  <si>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</si>
  <si>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</si>
  <si>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</si>
  <si>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</si>
  <si>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</si>
  <si>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</si>
  <si>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</si>
  <si>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</si>
  <si>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</si>
  <si>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</si>
  <si>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</si>
  <si>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</si>
  <si>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</si>
  <si>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</si>
  <si>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</si>
  <si>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</si>
  <si>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</si>
  <si>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</si>
  <si>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</si>
  <si>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</si>
  <si>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</si>
  <si>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</si>
  <si>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</si>
  <si>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</si>
  <si>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</si>
  <si>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</si>
  <si>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</si>
  <si>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</si>
  <si>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</si>
  <si>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</si>
  <si>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</si>
  <si>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</si>
  <si>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</si>
  <si>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</si>
  <si>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</si>
  <si>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</si>
  <si>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</si>
  <si>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</si>
  <si>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</si>
  <si>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</si>
  <si>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</si>
  <si>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</si>
  <si>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</si>
  <si>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</si>
  <si>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</si>
  <si>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</si>
  <si>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</si>
  <si>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</si>
  <si>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</si>
  <si>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</si>
  <si>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</si>
  <si>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</si>
  <si>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</si>
  <si>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</si>
  <si>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</si>
  <si>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</si>
  <si>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</si>
  <si>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</si>
  <si>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</si>
  <si>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</si>
  <si>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</si>
  <si>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</si>
  <si>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</si>
  <si>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</si>
  <si>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</si>
  <si>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</si>
  <si>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</si>
  <si>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</si>
  <si>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</si>
  <si>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</si>
  <si>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</si>
  <si>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</si>
  <si>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</si>
  <si>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</si>
  <si>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</si>
  <si>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</si>
  <si>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</si>
  <si>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</si>
  <si>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</si>
  <si>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</si>
  <si>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</si>
  <si>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</si>
  <si>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</si>
  <si>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</si>
  <si>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</si>
  <si>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</si>
  <si>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</si>
  <si>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</si>
  <si>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</si>
  <si>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</si>
  <si>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</si>
  <si>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</si>
  <si>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</si>
  <si>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</si>
  <si>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</si>
  <si>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</si>
  <si>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</si>
  <si>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</si>
  <si>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</si>
  <si>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</si>
  <si>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</si>
  <si>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</si>
  <si>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</si>
  <si>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</si>
  <si>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</si>
  <si>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</si>
  <si>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</si>
  <si>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</si>
  <si>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</si>
  <si>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</si>
  <si>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</si>
  <si>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</si>
  <si>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</si>
  <si>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</si>
  <si>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</si>
  <si>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</si>
  <si>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</si>
  <si>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</si>
  <si>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</si>
  <si>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</si>
  <si>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</si>
  <si>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</si>
  <si>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</si>
  <si>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</si>
  <si>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</si>
  <si>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</si>
  <si>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</si>
  <si>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</si>
  <si>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</si>
  <si>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</si>
  <si>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</si>
  <si>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</si>
  <si>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</si>
  <si>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</si>
  <si>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</si>
  <si>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</si>
  <si>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</si>
  <si>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</si>
  <si>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</si>
  <si>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</si>
  <si>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</si>
  <si>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</si>
  <si>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</si>
  <si>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</si>
  <si>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</si>
  <si>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</si>
  <si>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</si>
  <si>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</si>
  <si>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</si>
  <si>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</si>
  <si>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</si>
  <si>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</si>
  <si>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</si>
  <si>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</si>
  <si>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</si>
  <si>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</si>
  <si>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</si>
  <si>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</si>
  <si>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</si>
  <si>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</si>
  <si>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</si>
  <si>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</si>
  <si>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</si>
  <si>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</si>
  <si>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</si>
  <si>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</si>
  <si>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</si>
  <si>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</si>
  <si>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</si>
  <si>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</si>
  <si>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</si>
  <si>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</si>
  <si>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</si>
  <si>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</si>
  <si>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</si>
  <si>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</si>
  <si>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</si>
  <si>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</si>
  <si>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</si>
  <si>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</si>
  <si>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</si>
  <si>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</si>
  <si>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</si>
  <si>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</si>
  <si>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</si>
  <si>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</si>
  <si>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</si>
  <si>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</si>
  <si>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</si>
  <si>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</si>
  <si>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</si>
  <si>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</si>
  <si>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</si>
  <si>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</si>
  <si>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</si>
  <si>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</si>
  <si>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</si>
  <si>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</si>
  <si>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</si>
  <si>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</si>
  <si>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</si>
  <si>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</si>
  <si>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</si>
  <si>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</si>
  <si>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</si>
  <si>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</si>
  <si>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</si>
  <si>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</si>
  <si>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</si>
  <si>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</si>
  <si>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</si>
  <si>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</si>
  <si>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</si>
  <si>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</si>
  <si>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</si>
  <si>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</si>
  <si>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</si>
  <si>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</si>
  <si>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</si>
  <si>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</si>
  <si>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</si>
  <si>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</si>
  <si>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</si>
  <si>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</si>
  <si>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</si>
  <si>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</si>
  <si>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</si>
  <si>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</si>
  <si>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</si>
  <si>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</si>
  <si>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</si>
  <si>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</si>
  <si>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</si>
  <si>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</si>
  <si>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</si>
  <si>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</si>
  <si>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</si>
  <si>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</si>
  <si>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</si>
  <si>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</si>
  <si>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</si>
  <si>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</si>
  <si>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</si>
  <si>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</si>
  <si>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</si>
  <si>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</si>
  <si>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</si>
  <si>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</si>
  <si>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</si>
  <si>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</si>
  <si>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</si>
  <si>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</si>
  <si>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</si>
  <si>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</si>
  <si>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</si>
  <si>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</si>
  <si>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</si>
  <si>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</si>
  <si>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</si>
  <si>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</si>
  <si>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</si>
  <si>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</si>
  <si>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</si>
  <si>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</si>
  <si>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</si>
  <si>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</si>
  <si>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</si>
  <si>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</si>
  <si>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</si>
  <si>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</si>
  <si>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</si>
  <si>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</si>
  <si>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</si>
  <si>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</si>
  <si>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</si>
  <si>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</si>
  <si>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</si>
  <si>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</si>
  <si>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</si>
  <si>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</si>
  <si>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</si>
  <si>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</si>
  <si>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</si>
  <si>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</si>
  <si>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</si>
  <si>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</si>
  <si>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</si>
  <si>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</si>
  <si>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</si>
  <si>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</si>
  <si>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</si>
  <si>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</si>
  <si>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</si>
  <si>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</si>
  <si>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</si>
  <si>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</si>
  <si>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</si>
  <si>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</si>
  <si>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</si>
  <si>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</si>
  <si>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</si>
  <si>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</si>
  <si>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</si>
  <si>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</si>
  <si>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</si>
  <si>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</si>
  <si>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</si>
  <si>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</si>
  <si>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</si>
  <si>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</si>
  <si>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</si>
  <si>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</si>
  <si>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</si>
  <si>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</si>
  <si>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</si>
  <si>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</si>
  <si>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</si>
  <si>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</si>
  <si>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</si>
  <si>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</si>
  <si>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</si>
  <si>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</si>
  <si>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</si>
  <si>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</si>
  <si>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</si>
  <si>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</si>
  <si>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</si>
  <si>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</si>
  <si>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</si>
  <si>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</si>
  <si>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</si>
  <si>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</si>
  <si>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</si>
  <si>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</si>
  <si>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</si>
  <si>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</si>
  <si>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</si>
  <si>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</si>
  <si>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</si>
  <si>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</si>
  <si>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</si>
  <si>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</si>
  <si>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</si>
  <si>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</si>
  <si>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</si>
  <si>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</si>
  <si>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</si>
  <si>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</si>
  <si>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</si>
  <si>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</si>
  <si>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</si>
  <si>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</si>
  <si>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</si>
  <si>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</si>
  <si>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</si>
  <si>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</si>
  <si>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</si>
  <si>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</si>
  <si>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</si>
  <si>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</si>
  <si>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</si>
  <si>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</si>
  <si>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</si>
  <si>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</si>
  <si>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</si>
  <si>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</si>
  <si>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</si>
  <si>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</si>
  <si>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</si>
  <si>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</si>
  <si>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</si>
  <si>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</si>
  <si>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</si>
  <si>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</si>
  <si>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</si>
  <si>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</si>
  <si>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</si>
  <si>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</si>
  <si>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</si>
  <si>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</si>
  <si>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</si>
  <si>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</si>
  <si>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</si>
  <si>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</si>
  <si>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</si>
  <si>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</si>
  <si>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</si>
  <si>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</si>
  <si>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</si>
  <si>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</si>
  <si>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</si>
  <si>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</si>
  <si>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</si>
  <si>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</si>
  <si>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</si>
  <si>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</si>
  <si>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</si>
  <si>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</si>
  <si>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</si>
  <si>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</si>
  <si>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</si>
  <si>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</si>
  <si>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</si>
  <si>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</si>
  <si>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</si>
  <si>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</si>
  <si>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</si>
  <si>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</si>
  <si>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</si>
  <si>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</si>
  <si>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</si>
  <si>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</si>
  <si>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</si>
  <si>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</si>
  <si>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</si>
  <si>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</si>
  <si>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</si>
  <si>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</si>
  <si>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</si>
  <si>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</si>
  <si>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</si>
  <si>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</si>
  <si>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</si>
  <si>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</si>
  <si>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</si>
  <si>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</si>
  <si>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</si>
  <si>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</si>
  <si>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</si>
  <si>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</si>
  <si>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</si>
  <si>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</si>
  <si>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</si>
  <si>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</si>
  <si>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</si>
  <si>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</si>
  <si>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</si>
  <si>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</si>
  <si>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</si>
  <si>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</si>
  <si>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</si>
  <si>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</si>
  <si>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</si>
  <si>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</si>
  <si>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</si>
  <si>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</si>
  <si>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</si>
  <si>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</si>
  <si>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</si>
  <si>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</si>
  <si>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</si>
  <si>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</si>
  <si>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</si>
  <si>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</si>
  <si>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</si>
  <si>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</si>
  <si>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</si>
  <si>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</si>
  <si>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</si>
  <si>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</si>
  <si>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</si>
  <si>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</si>
  <si>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</si>
  <si>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</si>
  <si>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</si>
  <si>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</si>
  <si>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</si>
  <si>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</si>
  <si>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</si>
  <si>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</si>
  <si>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</si>
  <si>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</si>
  <si>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</si>
  <si>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</si>
  <si>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</si>
  <si>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</si>
  <si>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</si>
  <si>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</si>
  <si>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</si>
  <si>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</si>
  <si>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</si>
  <si>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</si>
  <si>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</si>
  <si>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</si>
  <si>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</si>
  <si>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</si>
  <si>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</si>
  <si>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</si>
  <si>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</si>
  <si>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</si>
  <si>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</si>
  <si>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</si>
  <si>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</si>
  <si>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</si>
  <si>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</si>
  <si>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</si>
  <si>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</si>
  <si>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</si>
  <si>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</si>
  <si>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</si>
  <si>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</si>
  <si>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</si>
  <si>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</si>
  <si>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</si>
  <si>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</si>
  <si>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</si>
  <si>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</si>
  <si>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</si>
  <si>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</si>
  <si>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</si>
  <si>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</si>
  <si>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</si>
  <si>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</si>
  <si>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</si>
  <si>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</si>
  <si>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</si>
  <si>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</si>
  <si>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</si>
  <si>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</si>
  <si>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</si>
  <si>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</si>
  <si>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</si>
  <si>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</si>
  <si>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</si>
  <si>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</si>
  <si>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</si>
  <si>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</si>
  <si>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</si>
  <si>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</si>
  <si>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</si>
  <si>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</si>
  <si>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</si>
  <si>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</si>
  <si>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</si>
  <si>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</si>
  <si>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</si>
  <si>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</si>
  <si>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</si>
  <si>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</si>
  <si>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</si>
  <si>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</si>
  <si>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</si>
  <si>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</si>
  <si>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</si>
  <si>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</si>
  <si>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</si>
  <si>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</si>
  <si>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</si>
  <si>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</si>
  <si>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</si>
  <si>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</si>
  <si>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</si>
  <si>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</si>
  <si>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</si>
  <si>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</si>
  <si>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</si>
  <si>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</si>
  <si>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</si>
  <si>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</si>
  <si>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</si>
  <si>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</si>
  <si>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</si>
  <si>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</si>
  <si>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</si>
  <si>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</si>
  <si>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</si>
  <si>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</si>
  <si>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</si>
  <si>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</si>
  <si>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</si>
  <si>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</si>
  <si>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</si>
  <si>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</si>
  <si>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</si>
  <si>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</si>
  <si>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</si>
  <si>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</si>
  <si>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</si>
  <si>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</si>
  <si>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</si>
  <si>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</si>
  <si>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</si>
  <si>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</si>
  <si>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</si>
  <si>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</si>
  <si>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</si>
  <si>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</si>
  <si>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</si>
  <si>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</si>
  <si>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</si>
  <si>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</si>
  <si>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</si>
  <si>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</si>
  <si>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</si>
  <si>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</si>
  <si>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</si>
  <si>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</si>
  <si>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</si>
  <si>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</si>
  <si>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</si>
  <si>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</si>
  <si>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</si>
  <si>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</si>
  <si>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</si>
  <si>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</si>
  <si>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</si>
  <si>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</si>
  <si>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</si>
  <si>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</si>
  <si>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</si>
  <si>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</si>
  <si>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</si>
  <si>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</si>
  <si>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</si>
  <si>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</si>
  <si>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</si>
  <si>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</si>
  <si>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</si>
  <si>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</si>
  <si>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</si>
  <si>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</si>
  <si>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</si>
  <si>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</si>
  <si>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</si>
  <si>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</si>
  <si>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</si>
  <si>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</si>
  <si>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</si>
  <si>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</si>
  <si>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</si>
  <si>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</si>
  <si>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</si>
  <si>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</si>
  <si>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</si>
  <si>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</si>
  <si>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</si>
  <si>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</si>
  <si>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</si>
  <si>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</si>
  <si>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</si>
  <si>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</si>
  <si>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</si>
  <si>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</si>
  <si>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</si>
  <si>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</si>
  <si>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</si>
  <si>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</si>
  <si>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</si>
  <si>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</si>
  <si>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</si>
  <si>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</si>
  <si>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</si>
  <si>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</si>
  <si>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</si>
  <si>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</si>
  <si>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</si>
  <si>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</si>
  <si>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</si>
  <si>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</si>
  <si>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</si>
  <si>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</si>
  <si>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</si>
  <si>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</si>
  <si>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</si>
  <si>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</si>
  <si>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</si>
  <si>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</si>
  <si>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</si>
  <si>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</si>
  <si>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</si>
  <si>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</si>
  <si>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</si>
  <si>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</si>
  <si>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</si>
  <si>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</si>
  <si>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</si>
  <si>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</si>
  <si>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</si>
  <si>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</si>
  <si>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</si>
  <si>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</si>
  <si>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</si>
  <si>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</si>
  <si>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</si>
  <si>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</si>
  <si>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</si>
  <si>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</si>
  <si>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</si>
  <si>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</si>
  <si>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</si>
  <si>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</si>
  <si>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</si>
  <si>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</si>
  <si>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</si>
  <si>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</si>
  <si>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</si>
  <si>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</si>
  <si>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</si>
  <si>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</si>
  <si>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</si>
  <si>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</si>
  <si>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</si>
  <si>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</si>
  <si>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</si>
  <si>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</si>
  <si>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</si>
  <si>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</si>
  <si>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</si>
  <si>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</si>
  <si>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</si>
  <si>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</si>
  <si>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</si>
  <si>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</si>
  <si>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</si>
  <si>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</si>
  <si>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</si>
  <si>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</si>
  <si>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</si>
  <si>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</si>
  <si>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</si>
  <si>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</si>
  <si>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</si>
  <si>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</si>
  <si>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</si>
  <si>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</si>
  <si>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</si>
  <si>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</si>
  <si>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</si>
  <si>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</si>
  <si>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</si>
  <si>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</si>
  <si>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</si>
  <si>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</si>
  <si>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</si>
  <si>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</si>
  <si>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</si>
  <si>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</si>
  <si>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</si>
  <si>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</si>
  <si>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</si>
  <si>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</si>
  <si>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</si>
  <si>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</si>
  <si>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</si>
  <si>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</si>
  <si>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</si>
  <si>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</si>
  <si>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</si>
  <si>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</si>
  <si>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</si>
  <si>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</si>
  <si>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</si>
  <si>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</si>
  <si>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</si>
  <si>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</si>
  <si>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</si>
  <si>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</si>
  <si>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</si>
  <si>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</si>
  <si>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</si>
  <si>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</si>
  <si>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</si>
  <si>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</si>
  <si>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</si>
  <si>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</si>
  <si>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</si>
  <si>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</si>
  <si>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</si>
  <si>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</si>
  <si>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</si>
  <si>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</si>
  <si>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</si>
  <si>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</si>
  <si>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</si>
  <si>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</si>
  <si>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</si>
  <si>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</si>
  <si>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</si>
  <si>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</si>
  <si>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</si>
  <si>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</si>
  <si>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</si>
  <si>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</si>
  <si>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</si>
  <si>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</si>
  <si>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</si>
  <si>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</si>
  <si>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</si>
  <si>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</si>
  <si>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</si>
  <si>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</si>
  <si>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</si>
  <si>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</si>
  <si>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</si>
  <si>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</si>
  <si>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</si>
  <si>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</si>
  <si>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</si>
  <si>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</si>
  <si>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</si>
  <si>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</si>
  <si>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</si>
  <si>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</si>
  <si>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</si>
  <si>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</si>
  <si>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</si>
  <si>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</si>
  <si>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</si>
  <si>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</si>
  <si>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</si>
  <si>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</si>
  <si>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</si>
  <si>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</si>
  <si>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</si>
  <si>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</si>
  <si>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</si>
  <si>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</si>
  <si>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</si>
  <si>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</si>
  <si>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</si>
  <si>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</si>
  <si>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</si>
  <si>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</si>
  <si>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</si>
  <si>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</si>
  <si>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</si>
  <si>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</si>
  <si>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</si>
  <si>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</si>
  <si>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</si>
  <si>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</si>
  <si>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</si>
  <si>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</si>
  <si>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</si>
  <si>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</si>
  <si>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</si>
  <si>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</si>
  <si>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</si>
  <si>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</si>
  <si>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</si>
  <si>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</si>
  <si>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</si>
  <si>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</si>
  <si>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</si>
  <si>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</si>
  <si>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</si>
  <si>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</si>
  <si>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</si>
  <si>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</si>
  <si>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</si>
  <si>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</si>
  <si>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</si>
  <si>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</si>
  <si>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</si>
  <si>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</si>
  <si>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</si>
  <si>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</si>
  <si>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</si>
  <si>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</si>
  <si>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</si>
  <si>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</si>
  <si>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</si>
  <si>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</si>
  <si>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</si>
  <si>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</si>
  <si>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</si>
  <si>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</si>
  <si>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</si>
  <si>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</si>
  <si>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</si>
  <si>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</si>
  <si>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</si>
  <si>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</si>
  <si>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</si>
  <si>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</si>
  <si>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</si>
  <si>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</si>
  <si>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</si>
  <si>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</si>
  <si>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</si>
  <si>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</si>
  <si>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</si>
  <si>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</si>
  <si>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</si>
  <si>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</si>
  <si>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</si>
  <si>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</si>
  <si>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</si>
  <si>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</si>
  <si>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</si>
  <si>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</si>
  <si>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</si>
  <si>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</si>
  <si>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</si>
  <si>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</si>
  <si>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</si>
  <si>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</si>
  <si>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</si>
  <si>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</si>
  <si>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</si>
  <si>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</si>
  <si>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</si>
  <si>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</si>
  <si>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</si>
  <si>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</si>
  <si>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</si>
  <si>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</si>
  <si>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</si>
  <si>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</si>
  <si>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</si>
  <si>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</si>
  <si>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</si>
  <si>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</si>
  <si>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</si>
  <si>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</si>
  <si>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</si>
  <si>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</si>
  <si>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</si>
  <si>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</si>
  <si>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</si>
  <si>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</si>
  <si>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</si>
  <si>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</si>
  <si>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</si>
  <si>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</si>
  <si>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</si>
  <si>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</si>
  <si>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</si>
  <si>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</si>
  <si>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</si>
  <si>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</si>
  <si>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</si>
  <si>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</si>
  <si>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</si>
  <si>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</si>
  <si>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</si>
  <si>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</si>
  <si>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</si>
  <si>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</si>
  <si>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</si>
  <si>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</si>
  <si>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</si>
  <si>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</si>
  <si>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</si>
  <si>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</si>
  <si>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</si>
  <si>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</si>
  <si>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</si>
  <si>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</si>
  <si>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</si>
  <si>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</si>
  <si>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</si>
  <si>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</si>
  <si>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</si>
  <si>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</si>
  <si>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</si>
  <si>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</si>
  <si>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</si>
  <si>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</si>
  <si>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</si>
  <si>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</si>
  <si>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</si>
  <si>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</si>
  <si>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</si>
  <si>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</si>
  <si>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</si>
  <si>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</si>
  <si>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</si>
  <si>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</si>
  <si>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</si>
  <si>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</si>
  <si>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</si>
  <si>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</si>
  <si>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</si>
  <si>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</si>
  <si>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</si>
  <si>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</si>
  <si>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</si>
  <si>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</si>
  <si>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</si>
  <si>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</si>
  <si>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</si>
  <si>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</si>
  <si>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</si>
  <si>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</si>
  <si>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</si>
  <si>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</si>
  <si>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</si>
  <si>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</si>
  <si>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</si>
  <si>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</si>
  <si>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</si>
  <si>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</si>
  <si>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</si>
  <si>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</si>
  <si>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</si>
  <si>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</si>
  <si>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</si>
  <si>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</si>
  <si>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</si>
  <si>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</si>
  <si>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</si>
  <si>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</si>
  <si>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</si>
  <si>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</si>
  <si>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</si>
  <si>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</si>
  <si>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</si>
  <si>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</si>
  <si>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</si>
  <si>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</si>
  <si>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</si>
  <si>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</si>
  <si>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</si>
  <si>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</si>
  <si>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</si>
  <si>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</si>
  <si>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</si>
  <si>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</si>
  <si>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</si>
  <si>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</si>
  <si>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</si>
  <si>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</si>
  <si>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</si>
  <si>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</si>
  <si>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</si>
  <si>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</si>
  <si>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</si>
  <si>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</si>
  <si>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</si>
  <si>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</si>
  <si>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</si>
  <si>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</si>
  <si>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</si>
  <si>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</si>
  <si>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</si>
  <si>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</si>
  <si>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</si>
  <si>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</si>
  <si>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</si>
  <si>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</si>
  <si>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</si>
  <si>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</si>
  <si>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</si>
  <si>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</si>
  <si>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</si>
  <si>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</si>
  <si>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</si>
  <si>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</si>
  <si>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</si>
  <si>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</si>
  <si>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</si>
  <si>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</si>
  <si>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</si>
  <si>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</si>
  <si>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</si>
  <si>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</si>
  <si>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</si>
  <si>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</si>
  <si>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</si>
  <si>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</si>
  <si>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</si>
  <si>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</si>
  <si>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</si>
  <si>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</si>
  <si>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</si>
  <si>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</si>
  <si>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</si>
  <si>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</si>
  <si>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</si>
  <si>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</si>
  <si>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</si>
  <si>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</si>
  <si>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</si>
  <si>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</si>
  <si>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</si>
  <si>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</si>
  <si>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</si>
  <si>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</si>
  <si>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</si>
  <si>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</si>
  <si>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</si>
  <si>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</si>
  <si>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</si>
  <si>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</si>
  <si>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</si>
  <si>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</si>
  <si>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</si>
  <si>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</si>
  <si>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</si>
  <si>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</si>
  <si>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</si>
  <si>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</si>
  <si>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</si>
  <si>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</si>
  <si>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</si>
  <si>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</si>
  <si>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</si>
  <si>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</si>
  <si>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</si>
  <si>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</si>
  <si>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</si>
  <si>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</si>
  <si>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</si>
  <si>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</si>
  <si>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</si>
  <si>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</si>
  <si>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</si>
  <si>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</si>
  <si>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</si>
  <si>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</si>
  <si>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</si>
  <si>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</si>
  <si>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</si>
  <si>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</si>
  <si>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</si>
  <si>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</si>
  <si>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</si>
  <si>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</si>
  <si>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</si>
  <si>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</si>
  <si>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</si>
  <si>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</si>
  <si>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</si>
  <si>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</si>
  <si>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</si>
  <si>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</si>
  <si>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</si>
  <si>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</si>
  <si>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</si>
  <si>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</si>
  <si>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</si>
  <si>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</si>
  <si>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</si>
  <si>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</si>
  <si>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</si>
  <si>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</si>
  <si>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</si>
  <si>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</si>
  <si>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</si>
  <si>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</si>
  <si>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</si>
  <si>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</si>
  <si>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</si>
  <si>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</si>
  <si>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</si>
  <si>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</si>
  <si>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</si>
  <si>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</si>
  <si>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</si>
  <si>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</si>
  <si>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</si>
  <si>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</si>
  <si>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</si>
  <si>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</si>
  <si>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</si>
  <si>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</si>
  <si>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</si>
  <si>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</si>
  <si>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</si>
  <si>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</si>
  <si>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</si>
  <si>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</si>
  <si>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</si>
  <si>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</si>
  <si>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</si>
  <si>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</si>
  <si>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</si>
  <si>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</si>
  <si>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</si>
  <si>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</si>
  <si>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</si>
  <si>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</si>
  <si>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</si>
  <si>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</si>
  <si>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</si>
  <si>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</si>
  <si>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</si>
  <si>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</si>
  <si>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</si>
  <si>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</si>
  <si>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</si>
  <si>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</si>
  <si>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</si>
  <si>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</si>
  <si>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</si>
  <si>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</si>
  <si>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</si>
  <si>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</si>
  <si>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</si>
  <si>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</si>
  <si>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</si>
  <si>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</si>
  <si>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</si>
  <si>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</si>
  <si>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</si>
  <si>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</si>
  <si>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</si>
  <si>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</si>
  <si>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</si>
  <si>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</si>
  <si>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</si>
  <si>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</si>
  <si>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</si>
  <si>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</si>
  <si>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</si>
  <si>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</si>
  <si>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</si>
  <si>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</si>
  <si>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</si>
  <si>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</si>
  <si>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</si>
  <si>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</si>
  <si>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</si>
  <si>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</si>
  <si>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</si>
  <si>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</si>
  <si>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</si>
  <si>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</si>
  <si>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</si>
  <si>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</si>
  <si>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</si>
  <si>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</si>
  <si>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</si>
  <si>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</si>
  <si>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</si>
  <si>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</si>
  <si>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</si>
  <si>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</si>
  <si>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</si>
  <si>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</si>
  <si>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</si>
  <si>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</si>
  <si>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</si>
  <si>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</si>
  <si>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</si>
  <si>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</si>
  <si>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</si>
  <si>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</si>
  <si>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</si>
  <si>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</si>
  <si>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</si>
  <si>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</si>
  <si>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</si>
  <si>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</si>
  <si>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</si>
  <si>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</si>
  <si>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</si>
  <si>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</si>
  <si>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</si>
  <si>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</si>
  <si>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</si>
  <si>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</si>
  <si>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</si>
  <si>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</si>
  <si>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</si>
  <si>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</si>
  <si>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</si>
  <si>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</si>
  <si>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</si>
  <si>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</si>
  <si>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</si>
  <si>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</si>
  <si>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</si>
  <si>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</si>
  <si>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</si>
  <si>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</si>
  <si>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</si>
  <si>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</si>
  <si>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</si>
  <si>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</si>
  <si>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</si>
  <si>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</si>
  <si>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</si>
  <si>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</si>
  <si>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</si>
  <si>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</si>
  <si>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</si>
  <si>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</si>
  <si>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</si>
  <si>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</si>
  <si>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</si>
  <si>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</si>
  <si>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</si>
  <si>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</si>
  <si>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</si>
  <si>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</si>
  <si>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</si>
  <si>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</si>
  <si>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</si>
  <si>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</si>
  <si>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</si>
  <si>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</si>
  <si>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</si>
  <si>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</si>
  <si>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</si>
  <si>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</si>
  <si>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</si>
  <si>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</si>
  <si>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</si>
  <si>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</si>
  <si>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</si>
  <si>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</si>
  <si>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</si>
  <si>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</si>
  <si>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</si>
  <si>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</si>
  <si>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</si>
  <si>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</si>
  <si>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</si>
  <si>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</si>
  <si>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</si>
  <si>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</si>
  <si>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</si>
  <si>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</si>
  <si>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</si>
  <si>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</si>
  <si>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</si>
  <si>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</si>
  <si>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</si>
  <si>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</si>
  <si>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</si>
  <si>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</si>
  <si>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</si>
  <si>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</si>
  <si>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</si>
  <si>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</si>
  <si>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</si>
  <si>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</si>
  <si>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</si>
  <si>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</si>
  <si>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</si>
  <si>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</si>
  <si>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</si>
  <si>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</si>
  <si>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</si>
  <si>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</si>
  <si>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</si>
  <si>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</si>
  <si>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</si>
  <si>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</si>
  <si>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</si>
  <si>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</si>
  <si>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</si>
  <si>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</si>
  <si>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</si>
  <si>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</si>
  <si>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</si>
  <si>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</si>
  <si>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</si>
  <si>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</si>
  <si>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</si>
  <si>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</si>
  <si>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</si>
  <si>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</si>
  <si>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</si>
  <si>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</si>
  <si>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</si>
  <si>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</si>
  <si>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</si>
  <si>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</si>
  <si>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</si>
  <si>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</si>
  <si>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</si>
  <si>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</si>
  <si>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</si>
  <si>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</si>
  <si>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</si>
  <si>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</si>
  <si>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</si>
  <si>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</si>
  <si>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</si>
  <si>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</si>
  <si>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</si>
  <si>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</si>
  <si>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</si>
  <si>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</si>
  <si>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</si>
  <si>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</si>
  <si>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</si>
  <si>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</si>
  <si>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</si>
  <si>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</si>
  <si>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</si>
  <si>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</si>
  <si>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</si>
  <si>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</si>
  <si>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</si>
  <si>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</si>
  <si>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</si>
  <si>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</si>
  <si>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</si>
  <si>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</si>
  <si>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</si>
  <si>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</si>
  <si>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</si>
  <si>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</si>
  <si>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</si>
  <si>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</si>
  <si>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</si>
  <si>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</si>
  <si>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</si>
  <si>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</si>
  <si>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</si>
  <si>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</si>
  <si>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</si>
  <si>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</si>
  <si>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</si>
  <si>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</si>
  <si>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</si>
  <si>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</si>
  <si>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</si>
  <si>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</si>
  <si>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</si>
  <si>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</si>
  <si>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</si>
  <si>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</si>
  <si>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</si>
  <si>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</si>
  <si>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</si>
  <si>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</si>
  <si>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</si>
  <si>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</si>
  <si>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</si>
  <si>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</si>
  <si>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</si>
  <si>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</si>
  <si>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</si>
  <si>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</si>
  <si>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</si>
  <si>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</si>
  <si>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</si>
  <si>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</si>
  <si>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</si>
  <si>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</si>
  <si>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</si>
  <si>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</si>
  <si>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</si>
  <si>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</si>
  <si>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</si>
  <si>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</si>
  <si>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</si>
  <si>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</si>
  <si>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</si>
  <si>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</si>
  <si>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</si>
  <si>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</si>
  <si>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</si>
  <si>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</si>
  <si>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</si>
  <si>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</si>
  <si>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</si>
  <si>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</si>
  <si>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</si>
  <si>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</si>
  <si>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</si>
  <si>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</si>
  <si>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</si>
  <si>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</si>
  <si>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</si>
  <si>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</si>
  <si>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</si>
  <si>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</si>
  <si>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</si>
  <si>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</si>
  <si>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</si>
  <si>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</si>
  <si>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</si>
  <si>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</si>
  <si>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</si>
  <si>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</si>
  <si>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</si>
  <si>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</si>
  <si>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</si>
  <si>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</si>
  <si>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</si>
  <si>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</si>
  <si>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</si>
  <si>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</si>
  <si>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</si>
  <si>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</si>
  <si>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</si>
  <si>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</si>
  <si>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</si>
  <si>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</si>
  <si>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</si>
  <si>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</si>
  <si>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</si>
  <si>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</si>
  <si>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</si>
  <si>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</si>
  <si>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</si>
  <si>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</si>
  <si>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</si>
  <si>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</si>
  <si>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</si>
  <si>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</si>
  <si>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</si>
  <si>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</si>
  <si>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</si>
  <si>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</si>
  <si>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</si>
  <si>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</si>
  <si>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</si>
  <si>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</si>
  <si>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</si>
  <si>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</si>
  <si>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</si>
  <si>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</si>
  <si>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</si>
  <si>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</si>
  <si>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</si>
  <si>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</si>
  <si>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</si>
  <si>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</si>
  <si>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</si>
  <si>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</si>
  <si>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</si>
  <si>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</si>
  <si>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</si>
  <si>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</si>
  <si>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</si>
  <si>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</si>
  <si>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</si>
  <si>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</si>
  <si>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</si>
  <si>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</si>
  <si>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</si>
  <si>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</si>
  <si>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</si>
  <si>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</si>
  <si>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</si>
  <si>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</si>
  <si>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</si>
  <si>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</si>
  <si>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</si>
  <si>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</si>
  <si>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</si>
  <si>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</si>
  <si>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</si>
  <si>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</si>
  <si>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</si>
  <si>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</si>
  <si>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</si>
  <si>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</si>
  <si>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</si>
  <si>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</si>
  <si>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</si>
  <si>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</si>
  <si>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</si>
  <si>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</si>
  <si>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</si>
  <si>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</si>
  <si>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</si>
  <si>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</si>
  <si>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</si>
  <si>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</si>
  <si>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</si>
  <si>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</si>
  <si>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</si>
  <si>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</si>
  <si>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</si>
  <si>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</si>
  <si>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</si>
  <si>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</si>
  <si>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</si>
  <si>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</si>
  <si>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</si>
  <si>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</si>
  <si>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</si>
  <si>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</si>
  <si>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</si>
  <si>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</si>
  <si>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</si>
  <si>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</si>
  <si>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</si>
  <si>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</si>
  <si>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</si>
  <si>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</si>
  <si>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</si>
  <si>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</si>
  <si>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</si>
  <si>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</si>
  <si>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</si>
  <si>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</si>
  <si>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</si>
  <si>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</si>
  <si>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</si>
  <si>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</si>
  <si>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</si>
  <si>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</si>
  <si>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</si>
  <si>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</si>
  <si>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</si>
  <si>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</si>
  <si>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</si>
  <si>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</si>
  <si>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</si>
  <si>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</si>
  <si>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</si>
  <si>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</si>
  <si>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</si>
  <si>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</si>
  <si>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</si>
  <si>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</si>
  <si>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</si>
  <si>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</si>
  <si>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</si>
  <si>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</si>
  <si>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</si>
  <si>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</si>
  <si>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</si>
  <si>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</si>
  <si>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</si>
  <si>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</si>
  <si>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</si>
  <si>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</si>
  <si>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</si>
  <si>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</si>
  <si>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</si>
  <si>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</si>
  <si>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</si>
  <si>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</si>
  <si>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</si>
  <si>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</si>
  <si>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</si>
  <si>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</si>
  <si>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</si>
  <si>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</si>
  <si>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</si>
  <si>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</si>
  <si>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</si>
  <si>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</si>
  <si>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</si>
  <si>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</si>
  <si>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</si>
  <si>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</si>
  <si>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</si>
  <si>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</si>
  <si>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</si>
  <si>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</si>
  <si>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</si>
  <si>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</si>
  <si>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</si>
  <si>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</si>
  <si>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</si>
  <si>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</si>
  <si>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</si>
  <si>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</si>
  <si>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</si>
  <si>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</si>
  <si>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</si>
  <si>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</si>
  <si>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</si>
  <si>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</si>
  <si>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</si>
  <si>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</si>
  <si>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</si>
  <si>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</si>
  <si>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</si>
  <si>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</si>
  <si>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</si>
  <si>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</si>
  <si>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</si>
  <si>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</si>
  <si>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</si>
  <si>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</si>
  <si>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</si>
  <si>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</si>
  <si>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</si>
  <si>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</si>
  <si>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</si>
  <si>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</si>
  <si>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</si>
  <si>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</si>
  <si>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</si>
  <si>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</si>
  <si>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</si>
  <si>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</si>
  <si>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</si>
  <si>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</si>
  <si>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</si>
  <si>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</si>
  <si>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</si>
  <si>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</si>
  <si>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</si>
  <si>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</si>
  <si>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</si>
  <si>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</si>
  <si>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</si>
  <si>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</si>
  <si>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</si>
  <si>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</si>
  <si>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</si>
  <si>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</si>
  <si>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</si>
  <si>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</si>
  <si>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</si>
  <si>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</si>
  <si>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</si>
  <si>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</si>
  <si>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</si>
  <si>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</si>
  <si>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</si>
  <si>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</si>
  <si>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</si>
  <si>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</si>
  <si>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</si>
  <si>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</si>
  <si>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</si>
  <si>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</si>
  <si>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</si>
  <si>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</si>
  <si>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</si>
  <si>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</si>
  <si>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</si>
  <si>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</si>
  <si>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</si>
  <si>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</si>
  <si>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</si>
  <si>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</si>
  <si>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</si>
  <si>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</si>
  <si>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</si>
  <si>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</si>
  <si>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</si>
  <si>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</si>
  <si>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</si>
  <si>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</si>
  <si>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</si>
  <si>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</si>
  <si>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</si>
  <si>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</si>
  <si>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</si>
  <si>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</si>
  <si>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</si>
  <si>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</si>
  <si>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</si>
  <si>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</si>
  <si>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</si>
  <si>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</si>
  <si>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</si>
  <si>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</si>
  <si>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</si>
  <si>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</si>
  <si>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</si>
  <si>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</si>
  <si>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</si>
  <si>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</si>
  <si>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</si>
  <si>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</si>
  <si>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</si>
  <si>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</si>
  <si>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</si>
  <si>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</si>
  <si>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</si>
  <si>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</si>
  <si>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</si>
  <si>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</si>
  <si>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</si>
  <si>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</si>
  <si>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</si>
  <si>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</si>
  <si>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</si>
  <si>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</si>
  <si>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</si>
  <si>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</si>
  <si>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</si>
  <si>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</si>
  <si>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</si>
  <si>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</si>
  <si>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</si>
  <si>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</si>
  <si>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</si>
  <si>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</si>
  <si>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</si>
  <si>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</si>
  <si>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</si>
  <si>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</si>
  <si>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</si>
  <si>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</si>
  <si>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</si>
  <si>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</si>
  <si>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</si>
  <si>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</si>
  <si>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</si>
  <si>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</si>
  <si>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</si>
  <si>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</si>
  <si>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</si>
  <si>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</si>
  <si>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</si>
  <si>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</si>
  <si>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</si>
  <si>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</si>
  <si>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</si>
  <si>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</si>
  <si>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</si>
  <si>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</si>
  <si>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</si>
  <si>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</si>
  <si>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</si>
  <si>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</si>
  <si>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</si>
  <si>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</si>
  <si>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</si>
  <si>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</si>
  <si>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</si>
  <si>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</si>
  <si>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</si>
  <si>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</si>
  <si>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</si>
  <si>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</si>
  <si>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</si>
  <si>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</si>
  <si>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</si>
  <si>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</si>
  <si>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</si>
  <si>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</si>
  <si>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</si>
  <si>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</si>
  <si>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</si>
  <si>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</si>
  <si>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</si>
  <si>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</si>
  <si>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</si>
  <si>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</si>
  <si>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</si>
  <si>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</si>
  <si>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</si>
  <si>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</si>
  <si>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</si>
  <si>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</si>
  <si>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</si>
  <si>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</si>
  <si>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</si>
  <si>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</si>
  <si>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</si>
  <si>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</si>
  <si>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</si>
  <si>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</si>
  <si>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</si>
  <si>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</si>
  <si>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</si>
  <si>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</si>
  <si>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</si>
  <si>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</si>
  <si>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</si>
  <si>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</si>
  <si>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</si>
  <si>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</si>
  <si>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</si>
  <si>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</si>
  <si>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</si>
  <si>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</si>
  <si>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</si>
  <si>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</si>
  <si>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</si>
  <si>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</si>
  <si>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</si>
  <si>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</si>
  <si>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</si>
  <si>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</si>
  <si>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</si>
  <si>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</si>
  <si>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</si>
  <si>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</si>
  <si>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</si>
  <si>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</si>
  <si>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</si>
  <si>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</si>
  <si>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</si>
  <si>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</si>
  <si>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</si>
  <si>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</si>
  <si>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</si>
  <si>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</si>
  <si>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</si>
  <si>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</si>
  <si>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</si>
  <si>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</si>
  <si>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</si>
  <si>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</si>
  <si>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</si>
  <si>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</si>
  <si>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</si>
  <si>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</si>
  <si>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</si>
  <si>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</si>
  <si>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</si>
  <si>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</si>
  <si>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</si>
  <si>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</si>
  <si>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</si>
  <si>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</si>
  <si>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</si>
  <si>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</si>
  <si>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</si>
  <si>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</si>
  <si>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</si>
  <si>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</si>
  <si>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</si>
  <si>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</si>
  <si>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</si>
  <si>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</si>
  <si>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</si>
  <si>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</si>
  <si>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</si>
  <si>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</si>
  <si>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</si>
  <si>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</si>
  <si>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</si>
  <si>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</si>
  <si>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</si>
  <si>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</si>
  <si>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</si>
  <si>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</si>
  <si>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</si>
  <si>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</si>
  <si>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</si>
  <si>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</si>
  <si>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</si>
  <si>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</si>
  <si>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</si>
  <si>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</si>
  <si>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</si>
  <si>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</si>
  <si>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</si>
  <si>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</si>
  <si>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</si>
  <si>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</si>
  <si>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</si>
  <si>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</si>
  <si>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</si>
  <si>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</si>
  <si>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</si>
  <si>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</si>
  <si>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</si>
  <si>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</si>
  <si>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</si>
  <si>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</si>
  <si>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</si>
  <si>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</si>
  <si>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</si>
  <si>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</si>
  <si>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</si>
  <si>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</si>
  <si>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</si>
  <si>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</si>
  <si>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</si>
  <si>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</si>
  <si>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</si>
  <si>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</si>
  <si>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</si>
  <si>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</si>
  <si>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</si>
  <si>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</si>
  <si>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</si>
  <si>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</si>
  <si>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</si>
  <si>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</si>
  <si>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</si>
  <si>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</si>
  <si>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</si>
  <si>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</si>
  <si>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</si>
  <si>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</si>
  <si>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</si>
  <si>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</si>
  <si>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</si>
  <si>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</si>
  <si>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</si>
  <si>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</si>
  <si>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</si>
  <si>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</si>
  <si>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</si>
  <si>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</si>
  <si>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</si>
  <si>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</si>
  <si>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</si>
  <si>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</si>
  <si>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</si>
  <si>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</si>
  <si>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</si>
  <si>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</si>
  <si>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</si>
  <si>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</si>
  <si>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</si>
  <si>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</si>
  <si>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</si>
  <si>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</si>
  <si>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</si>
  <si>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</si>
  <si>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</si>
  <si>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</si>
  <si>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</si>
  <si>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</si>
  <si>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</si>
  <si>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</si>
  <si>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</si>
  <si>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</si>
  <si>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</si>
  <si>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</si>
  <si>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</si>
  <si>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</si>
  <si>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</si>
  <si>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</si>
  <si>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</si>
  <si>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</si>
  <si>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</si>
  <si>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</si>
  <si>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</si>
  <si>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</si>
  <si>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</si>
  <si>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</si>
  <si>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</si>
  <si>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</si>
  <si>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</si>
  <si>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</si>
  <si>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</si>
  <si>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</si>
  <si>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</si>
  <si>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</si>
  <si>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</si>
  <si>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</si>
  <si>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</si>
  <si>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</si>
  <si>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</si>
  <si>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</si>
  <si>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</si>
  <si>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</si>
  <si>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</si>
  <si>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</si>
  <si>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</si>
  <si>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</si>
  <si>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</si>
  <si>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</si>
  <si>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</si>
  <si>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</si>
  <si>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</si>
  <si>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</si>
  <si>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</si>
  <si>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</si>
  <si>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</si>
  <si>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</si>
  <si>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</si>
  <si>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</si>
  <si>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</si>
  <si>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</si>
  <si>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</si>
  <si>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</si>
  <si>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</si>
  <si>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</si>
  <si>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</si>
  <si>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</si>
  <si>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</si>
  <si>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</si>
  <si>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</si>
  <si>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</si>
  <si>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</si>
  <si>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</si>
  <si>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</si>
  <si>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</si>
  <si>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</si>
  <si>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</si>
  <si>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</si>
  <si>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</si>
  <si>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</si>
  <si>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</si>
  <si>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</si>
  <si>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</si>
  <si>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</si>
  <si>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</si>
  <si>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</si>
  <si>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</si>
  <si>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</si>
  <si>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</si>
  <si>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</si>
  <si>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</si>
  <si>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</si>
  <si>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</si>
  <si>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</si>
  <si>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</si>
  <si>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</si>
  <si>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</si>
  <si>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</si>
  <si>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</si>
  <si>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</si>
  <si>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</si>
  <si>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</si>
  <si>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</si>
  <si>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</si>
  <si>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</si>
  <si>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</si>
  <si>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</si>
  <si>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</si>
  <si>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</si>
  <si>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</si>
  <si>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</si>
  <si>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</si>
  <si>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</si>
  <si>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</si>
  <si>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</si>
  <si>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</si>
  <si>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</si>
  <si>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</si>
  <si>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</si>
  <si>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</si>
  <si>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</si>
  <si>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</si>
  <si>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</si>
  <si>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</si>
  <si>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</si>
  <si>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</si>
  <si>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</si>
  <si>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</si>
  <si>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</si>
  <si>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</si>
  <si>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</si>
  <si>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</si>
  <si>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</si>
  <si>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</si>
  <si>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</si>
  <si>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</si>
  <si>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</si>
  <si>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</si>
  <si>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</si>
  <si>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</si>
  <si>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</si>
  <si>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</si>
  <si>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</si>
  <si>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</si>
  <si>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</si>
  <si>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</si>
  <si>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</si>
  <si>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</si>
  <si>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</si>
  <si>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</si>
  <si>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</si>
  <si>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</si>
  <si>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</si>
  <si>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</si>
  <si>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</si>
  <si>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</si>
  <si>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</si>
  <si>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</si>
  <si>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</si>
  <si>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</si>
  <si>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</si>
  <si>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</si>
  <si>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</si>
  <si>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</si>
  <si>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</si>
  <si>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</si>
  <si>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</si>
  <si>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</si>
  <si>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</si>
  <si>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</si>
  <si>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</si>
  <si>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</si>
  <si>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</si>
  <si>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</si>
  <si>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</si>
  <si>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</si>
  <si>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</si>
  <si>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</si>
  <si>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</si>
  <si>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</si>
  <si>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</si>
  <si>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</si>
  <si>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</si>
  <si>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</si>
  <si>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</si>
  <si>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</si>
  <si>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</si>
  <si>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</si>
  <si>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</si>
  <si>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</si>
  <si>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</si>
  <si>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</si>
  <si>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</si>
  <si>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</si>
  <si>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</si>
  <si>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</si>
  <si>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</si>
  <si>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</si>
  <si>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</si>
  <si>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</si>
  <si>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</si>
  <si>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</si>
  <si>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</si>
  <si>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</si>
  <si>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</si>
  <si>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</si>
  <si>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</si>
  <si>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</si>
  <si>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</si>
  <si>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</si>
  <si>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</si>
  <si>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</si>
  <si>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</si>
  <si>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</si>
  <si>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</si>
  <si>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</si>
  <si>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</si>
  <si>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</si>
  <si>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</si>
  <si>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</si>
  <si>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</si>
  <si>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</si>
  <si>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</si>
  <si>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</si>
  <si>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</si>
  <si>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</si>
  <si>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</si>
  <si>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</si>
  <si>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</si>
  <si>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</si>
  <si>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</si>
  <si>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</si>
  <si>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</si>
  <si>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</si>
  <si>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</si>
  <si>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</si>
  <si>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</si>
  <si>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</si>
  <si>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</si>
  <si>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</si>
  <si>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</si>
  <si>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</si>
  <si>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</si>
  <si>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</si>
  <si>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</si>
  <si>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</si>
  <si>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</si>
  <si>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</si>
  <si>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</si>
  <si>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</si>
  <si>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</si>
  <si>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</si>
  <si>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</si>
  <si>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</si>
  <si>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</si>
  <si>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</si>
  <si>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</si>
  <si>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</si>
  <si>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</si>
  <si>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</si>
  <si>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</si>
  <si>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</si>
  <si>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</si>
  <si>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</si>
  <si>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</si>
  <si>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</si>
  <si>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</si>
  <si>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</si>
  <si>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</si>
  <si>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</si>
  <si>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</si>
  <si>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</si>
  <si>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</si>
  <si>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</si>
  <si>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</si>
  <si>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</si>
  <si>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</si>
  <si>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</si>
  <si>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</si>
  <si>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</si>
  <si>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</si>
  <si>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</si>
  <si>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</si>
  <si>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</si>
  <si>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</si>
  <si>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</si>
  <si>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</si>
  <si>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</si>
  <si>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</si>
  <si>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</si>
  <si>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</si>
  <si>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</si>
  <si>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</si>
  <si>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</si>
  <si>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</si>
  <si>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</si>
  <si>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</si>
  <si>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</si>
  <si>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</si>
  <si>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</si>
  <si>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</si>
  <si>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</si>
  <si>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</si>
  <si>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</si>
  <si>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</si>
  <si>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</si>
  <si>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</si>
  <si>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</si>
  <si>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</si>
  <si>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</si>
  <si>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</si>
  <si>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</si>
  <si>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</si>
  <si>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</si>
  <si>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</si>
  <si>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</si>
  <si>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</si>
  <si>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</si>
  <si>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</si>
  <si>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</si>
  <si>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</si>
  <si>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</si>
  <si>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</si>
  <si>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</si>
  <si>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</si>
  <si>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</si>
  <si>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</si>
  <si>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</si>
  <si>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</si>
  <si>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</si>
  <si>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</si>
  <si>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</si>
  <si>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</si>
  <si>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</si>
  <si>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</si>
  <si>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</si>
  <si>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</si>
  <si>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</si>
  <si>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</si>
  <si>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</si>
  <si>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</si>
  <si>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</si>
  <si>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</si>
  <si>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</si>
  <si>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</si>
  <si>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</si>
  <si>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</si>
  <si>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</si>
  <si>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</si>
  <si>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</si>
  <si>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</si>
  <si>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</si>
  <si>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</si>
  <si>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</si>
  <si>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</si>
  <si>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</si>
  <si>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</si>
  <si>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</si>
  <si>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</si>
  <si>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</si>
  <si>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</si>
  <si>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</si>
  <si>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</si>
  <si>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</si>
  <si>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</si>
  <si>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</si>
  <si>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</si>
  <si>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</si>
  <si>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</si>
  <si>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</si>
  <si>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</si>
  <si>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</si>
  <si>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</si>
  <si>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</si>
  <si>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</si>
  <si>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</si>
  <si>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</si>
  <si>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</si>
  <si>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</si>
  <si>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</si>
  <si>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</si>
  <si>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</si>
  <si>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</si>
  <si>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</si>
  <si>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</si>
  <si>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</si>
  <si>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</si>
  <si>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</si>
  <si>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</si>
  <si>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</si>
  <si>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</si>
  <si>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</si>
  <si>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</si>
  <si>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</si>
  <si>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Mar</t>
  </si>
  <si>
    <t>Apr</t>
  </si>
  <si>
    <t>May</t>
  </si>
  <si>
    <t>Jun</t>
  </si>
  <si>
    <t>Jul</t>
  </si>
  <si>
    <t>Aug</t>
  </si>
  <si>
    <t>Sep</t>
  </si>
  <si>
    <t>Oct</t>
  </si>
  <si>
    <t>Nov</t>
  </si>
  <si>
    <t>Dec</t>
  </si>
  <si>
    <t>Sum of Sales</t>
  </si>
  <si>
    <t>Sum of Profit</t>
  </si>
  <si>
    <t>2011</t>
  </si>
  <si>
    <t>2012</t>
  </si>
  <si>
    <t>2013</t>
  </si>
  <si>
    <t>2014</t>
  </si>
  <si>
    <t xml:space="preserve"> </t>
  </si>
  <si>
    <t>Categoty</t>
  </si>
  <si>
    <t>Sum of Quantity</t>
  </si>
  <si>
    <t>Count of Order ID</t>
  </si>
  <si>
    <t>Sum of Profit Margin</t>
  </si>
  <si>
    <t>YOY</t>
  </si>
  <si>
    <t>Jan</t>
  </si>
  <si>
    <t>Feb</t>
  </si>
  <si>
    <r>
      <t xml:space="preserve">                                                                                                                                        </t>
    </r>
    <r>
      <rPr>
        <b/>
        <sz val="26"/>
        <color theme="2"/>
        <rFont val="Calibri"/>
        <family val="2"/>
        <scheme val="minor"/>
      </rPr>
      <t>ECOMMERCE SALES AND ANALYSIS DASHBOARD</t>
    </r>
    <r>
      <rPr>
        <sz val="26"/>
        <color theme="1"/>
        <rFont val="Calibri"/>
        <family val="2"/>
        <scheme val="minor"/>
      </rPr>
      <t xml:space="preserve">              </t>
    </r>
    <r>
      <rPr>
        <b/>
        <sz val="14"/>
        <color theme="2"/>
        <rFont val="Calibri"/>
        <family val="2"/>
        <scheme val="minor"/>
      </rPr>
      <t>By- Akhilesh Prajapati</t>
    </r>
    <r>
      <rPr>
        <sz val="18"/>
        <color theme="1"/>
        <rFont val="Calibri"/>
        <family val="2"/>
        <scheme val="minor"/>
      </rPr>
      <t xml:space="preserve"> </t>
    </r>
    <r>
      <rPr>
        <sz val="26"/>
        <color theme="1"/>
        <rFont val="Calibri"/>
        <family val="2"/>
        <scheme val="minor"/>
      </rPr>
      <t xml:space="preserve"> </t>
    </r>
    <r>
      <rPr>
        <sz val="11"/>
        <color theme="1"/>
        <rFont val="Calibri"/>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</si>
</sst>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_([$$-409]* \(#,##0.00\);_([$$-409]* &quot;-&quot;??_);_(@_)"/>
    <numFmt numFmtId="167" formatCode="&quot;#&quot;\ 0"/>
  </numFmts>
  <fonts count="10"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26"/>
      <color theme="1"/>
      <name val="Calibri"/>
      <family val="2"/>
      <scheme val="minor"/>
    </font>
    <font>
      <b/>
      <sz val="26"/>
      <color theme="2"/>
      <name val="Calibri"/>
      <family val="2"/>
      <scheme val="minor"/>
    </font>
    <font>
      <sz val="18"/>
      <color theme="1"/>
      <name val="Calibri"/>
      <family val="2"/>
      <scheme val="minor"/>
    </font>
    <font>
      <b/>
      <sz val="14"/>
      <color theme="2"/>
      <name val="Calibri"/>
      <family val="2"/>
      <scheme val="minor"/>
    </font>
  </fonts>
  <fills count="3">
    <fill>
      <patternFill patternType="none"/>
    </fill>
    <fill>
      <patternFill patternType="gray125"/>
    </fill>
    <fill>
      <patternFill patternType="solid">
        <fgColor rgb="FF0070C0"/>
        <bgColor indexed="64"/>
      </patternFill>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indexed="65"/>
      </top>
      <bottom style="thin">
        <color rgb="FF999999"/>
      </bottom>
      <diagonal/>
    </border>
  </borders>
  <cellStyleXfs count="2">
    <xf numFmtId="0" fontId="0" fillId="0" borderId="0"/>
    <xf numFmtId="9" fontId="5"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3" xfId="0" applyNumberFormat="1" applyBorder="1" applyAlignment="1">
      <alignment horizontal="left"/>
    </xf>
    <xf numFmtId="0" fontId="0" fillId="0" borderId="4" xfId="0" applyBorder="1"/>
    <xf numFmtId="165" fontId="0" fillId="0" borderId="1" xfId="0" applyNumberFormat="1" applyBorder="1"/>
    <xf numFmtId="165" fontId="0" fillId="0" borderId="4" xfId="0" applyNumberFormat="1" applyBorder="1"/>
    <xf numFmtId="165" fontId="0" fillId="0" borderId="2" xfId="0" applyNumberFormat="1" applyBorder="1"/>
    <xf numFmtId="165" fontId="0" fillId="0" borderId="5" xfId="0" applyNumberFormat="1" applyBorder="1"/>
    <xf numFmtId="0" fontId="0" fillId="0" borderId="7" xfId="0" applyBorder="1"/>
    <xf numFmtId="14" fontId="0" fillId="0" borderId="6" xfId="0" applyNumberFormat="1" applyBorder="1" applyAlignment="1">
      <alignment horizontal="left"/>
    </xf>
    <xf numFmtId="165" fontId="0" fillId="0" borderId="6" xfId="0" applyNumberFormat="1" applyBorder="1"/>
    <xf numFmtId="165" fontId="0" fillId="0" borderId="10"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165" fontId="0" fillId="0" borderId="7" xfId="0" applyNumberFormat="1" applyBorder="1"/>
    <xf numFmtId="165" fontId="0" fillId="0" borderId="9" xfId="0" applyNumberFormat="1" applyBorder="1"/>
    <xf numFmtId="165" fontId="0" fillId="0" borderId="0" xfId="0" applyNumberFormat="1"/>
    <xf numFmtId="165" fontId="0" fillId="0" borderId="8" xfId="0" applyNumberFormat="1" applyBorder="1"/>
    <xf numFmtId="10" fontId="0" fillId="0" borderId="7" xfId="0" applyNumberFormat="1" applyBorder="1"/>
    <xf numFmtId="10" fontId="0" fillId="0" borderId="9" xfId="0" applyNumberFormat="1" applyBorder="1"/>
    <xf numFmtId="10" fontId="0" fillId="0" borderId="8"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164" fontId="0" fillId="0" borderId="0" xfId="1" applyNumberFormat="1" applyFont="1"/>
    <xf numFmtId="0" fontId="0" fillId="2" borderId="0" xfId="0" applyFill="1"/>
    <xf numFmtId="0" fontId="0" fillId="0" borderId="7" xfId="0" applyNumberFormat="1" applyBorder="1"/>
    <xf numFmtId="0" fontId="0" fillId="0" borderId="9" xfId="0" applyNumberFormat="1" applyBorder="1"/>
    <xf numFmtId="0" fontId="0" fillId="0" borderId="8" xfId="0" applyNumberFormat="1" applyBorder="1"/>
    <xf numFmtId="0" fontId="1" fillId="2" borderId="0" xfId="0" applyFont="1" applyFill="1"/>
  </cellXfs>
  <cellStyles count="2">
    <cellStyle name="Normal" xfId="0" builtinId="0"/>
    <cellStyle name="Percent" xfId="1" builtinId="5"/>
  </cellStyles>
  <dxfs count="80">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79"/>
      <tableStyleElement type="firstRowStripe" dxfId="78"/>
      <tableStyleElement type="secondRowStripe" dxfId="7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[Ecommerce-Sales-Analysis.xlsx]KPI!PivotTable12</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KPI!$A$4</c:f>
              <c:strCache>
                <c:ptCount val="1"/>
                <c:pt idx="0">
                  <c:v>Grand Total</c:v>
                </c:pt>
              </c:strCache>
            </c:strRef>
          </c:cat>
          <c:val>
            <c:numRef>
              <c:f>KPI!$B$4</c:f>
              <c:numCache>
                <c:formatCode>\$\ 0.00,"K"</c:formatCode>
                <c:ptCount val="1"/>
              </c:numCache>
            </c:numRef>
          </c:val>
          <c:smooth val="0"/>
          <c:extLst>
            <c:ext xmlns:c16="http://schemas.microsoft.com/office/drawing/2014/chart" uri="{C3380CC4-5D6E-409C-BE32-E72D297353CC}">
              <c16:uniqueId val="{00000000-F440-43C8-BF3A-BF8686D5BD7D}"/>
            </c:ext>
          </c:extLst>
        </c:ser>
        <c:dLbls>
          <c:showLegendKey val="0"/>
          <c:showVal val="0"/>
          <c:showCatName val="0"/>
          <c:showSerName val="0"/>
          <c:showPercent val="0"/>
          <c:showBubbleSize val="0"/>
        </c:dLbls>
        <c:marker val="1"/>
        <c:smooth val="0"/>
        <c:axId val="1120729456"/>
        <c:axId val="1120731184"/>
      </c:lineChart>
      <c:catAx>
        <c:axId val="1120729456"/>
        <c:scaling>
          <c:orientation val="minMax"/>
        </c:scaling>
        <c:delete val="1"/>
        <c:axPos val="b"/>
        <c:numFmt formatCode="General" sourceLinked="1"/>
        <c:majorTickMark val="none"/>
        <c:minorTickMark val="none"/>
        <c:tickLblPos val="nextTo"/>
        <c:crossAx val="1120731184"/>
        <c:crosses val="autoZero"/>
        <c:auto val="1"/>
        <c:lblAlgn val="ctr"/>
        <c:lblOffset val="100"/>
        <c:noMultiLvlLbl val="0"/>
      </c:catAx>
      <c:valAx>
        <c:axId val="1120731184"/>
        <c:scaling>
          <c:orientation val="minMax"/>
        </c:scaling>
        <c:delete val="1"/>
        <c:axPos val="l"/>
        <c:numFmt formatCode="\$\ 0.00,&quot;K&quot;" sourceLinked="1"/>
        <c:majorTickMark val="none"/>
        <c:minorTickMark val="none"/>
        <c:tickLblPos val="nextTo"/>
        <c:crossAx val="112072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[Ecommerce-Sales-Analysis.xlsx]KPI!PivotTable13</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1509.4040999999997</c:v>
                </c:pt>
                <c:pt idx="1">
                  <c:v>-76.776700000000091</c:v>
                </c:pt>
                <c:pt idx="2">
                  <c:v>-833.19090000000006</c:v>
                </c:pt>
                <c:pt idx="3">
                  <c:v>2709.7744999999995</c:v>
                </c:pt>
                <c:pt idx="4">
                  <c:v>2585.5998999999988</c:v>
                </c:pt>
                <c:pt idx="5">
                  <c:v>56.136799999999774</c:v>
                </c:pt>
                <c:pt idx="6">
                  <c:v>895.85529999999983</c:v>
                </c:pt>
                <c:pt idx="7">
                  <c:v>282.7419000000001</c:v>
                </c:pt>
                <c:pt idx="8">
                  <c:v>-164.01320000000041</c:v>
                </c:pt>
                <c:pt idx="9">
                  <c:v>9629.5701999999965</c:v>
                </c:pt>
                <c:pt idx="10">
                  <c:v>3722.2172999999998</c:v>
                </c:pt>
                <c:pt idx="11">
                  <c:v>4071.4505999999992</c:v>
                </c:pt>
              </c:numCache>
            </c:numRef>
          </c:val>
          <c:smooth val="0"/>
          <c:extLst>
            <c:ext xmlns:c16="http://schemas.microsoft.com/office/drawing/2014/chart" uri="{C3380CC4-5D6E-409C-BE32-E72D297353CC}">
              <c16:uniqueId val="{00000000-B917-4957-B030-B987DA3E448C}"/>
            </c:ext>
          </c:extLst>
        </c:ser>
        <c:dLbls>
          <c:showLegendKey val="0"/>
          <c:showVal val="0"/>
          <c:showCatName val="0"/>
          <c:showSerName val="0"/>
          <c:showPercent val="0"/>
          <c:showBubbleSize val="0"/>
        </c:dLbls>
        <c:smooth val="0"/>
        <c:axId val="1115869216"/>
        <c:axId val="1115765680"/>
      </c:lineChart>
      <c:catAx>
        <c:axId val="1115869216"/>
        <c:scaling>
          <c:orientation val="minMax"/>
        </c:scaling>
        <c:delete val="1"/>
        <c:axPos val="b"/>
        <c:numFmt formatCode="General" sourceLinked="1"/>
        <c:majorTickMark val="none"/>
        <c:minorTickMark val="none"/>
        <c:tickLblPos val="nextTo"/>
        <c:crossAx val="1115765680"/>
        <c:crosses val="autoZero"/>
        <c:auto val="1"/>
        <c:lblAlgn val="ctr"/>
        <c:lblOffset val="100"/>
        <c:noMultiLvlLbl val="0"/>
      </c:catAx>
      <c:valAx>
        <c:axId val="1115765680"/>
        <c:scaling>
          <c:orientation val="minMax"/>
        </c:scaling>
        <c:delete val="1"/>
        <c:axPos val="l"/>
        <c:numFmt formatCode="\$\ 0.00,&quot;K&quot;" sourceLinked="1"/>
        <c:majorTickMark val="none"/>
        <c:minorTickMark val="none"/>
        <c:tickLblPos val="nextTo"/>
        <c:crossAx val="11158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119</c:v>
                </c:pt>
                <c:pt idx="1">
                  <c:v>68</c:v>
                </c:pt>
                <c:pt idx="2">
                  <c:v>116</c:v>
                </c:pt>
                <c:pt idx="3">
                  <c:v>106</c:v>
                </c:pt>
                <c:pt idx="4">
                  <c:v>193</c:v>
                </c:pt>
                <c:pt idx="5">
                  <c:v>103</c:v>
                </c:pt>
                <c:pt idx="6">
                  <c:v>213</c:v>
                </c:pt>
                <c:pt idx="7">
                  <c:v>126</c:v>
                </c:pt>
                <c:pt idx="8">
                  <c:v>225</c:v>
                </c:pt>
                <c:pt idx="9">
                  <c:v>186</c:v>
                </c:pt>
                <c:pt idx="10">
                  <c:v>354</c:v>
                </c:pt>
                <c:pt idx="11">
                  <c:v>356</c:v>
                </c:pt>
              </c:numCache>
            </c:numRef>
          </c:val>
          <c:smooth val="0"/>
          <c:extLst>
            <c:ext xmlns:c16="http://schemas.microsoft.com/office/drawing/2014/chart" uri="{C3380CC4-5D6E-409C-BE32-E72D297353CC}">
              <c16:uniqueId val="{00000000-9962-41A6-BF07-7585C51F412B}"/>
            </c:ext>
          </c:extLst>
        </c:ser>
        <c:dLbls>
          <c:showLegendKey val="0"/>
          <c:showVal val="0"/>
          <c:showCatName val="0"/>
          <c:showSerName val="0"/>
          <c:showPercent val="0"/>
          <c:showBubbleSize val="0"/>
        </c:dLbls>
        <c:smooth val="0"/>
        <c:axId val="1117954240"/>
        <c:axId val="1116416768"/>
      </c:lineChart>
      <c:catAx>
        <c:axId val="1117954240"/>
        <c:scaling>
          <c:orientation val="minMax"/>
        </c:scaling>
        <c:delete val="1"/>
        <c:axPos val="b"/>
        <c:numFmt formatCode="General" sourceLinked="1"/>
        <c:majorTickMark val="out"/>
        <c:minorTickMark val="none"/>
        <c:tickLblPos val="nextTo"/>
        <c:crossAx val="1116416768"/>
        <c:crosses val="autoZero"/>
        <c:auto val="1"/>
        <c:lblAlgn val="ctr"/>
        <c:lblOffset val="100"/>
        <c:noMultiLvlLbl val="0"/>
      </c:catAx>
      <c:valAx>
        <c:axId val="1116416768"/>
        <c:scaling>
          <c:orientation val="minMax"/>
        </c:scaling>
        <c:delete val="1"/>
        <c:axPos val="l"/>
        <c:numFmt formatCode="General" sourceLinked="1"/>
        <c:majorTickMark val="out"/>
        <c:minorTickMark val="none"/>
        <c:tickLblPos val="nextTo"/>
        <c:crossAx val="11179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KPI!$J$4:$J$5</c:f>
              <c:strCache>
                <c:ptCount val="1"/>
                <c:pt idx="0">
                  <c:v>Jan</c:v>
                </c:pt>
              </c:strCache>
            </c:strRef>
          </c:cat>
          <c:val>
            <c:numRef>
              <c:f>KPI!$K$4:$K$5</c:f>
              <c:numCache>
                <c:formatCode>General</c:formatCode>
                <c:ptCount val="1"/>
                <c:pt idx="0">
                  <c:v>29</c:v>
                </c:pt>
              </c:numCache>
            </c:numRef>
          </c:val>
          <c:smooth val="0"/>
          <c:extLst>
            <c:ext xmlns:c16="http://schemas.microsoft.com/office/drawing/2014/chart" uri="{C3380CC4-5D6E-409C-BE32-E72D297353CC}">
              <c16:uniqueId val="{00000000-32D7-432A-BED4-D91D5CE9E94B}"/>
            </c:ext>
          </c:extLst>
        </c:ser>
        <c:dLbls>
          <c:showLegendKey val="0"/>
          <c:showVal val="0"/>
          <c:showCatName val="0"/>
          <c:showSerName val="0"/>
          <c:showPercent val="0"/>
          <c:showBubbleSize val="0"/>
        </c:dLbls>
        <c:smooth val="0"/>
        <c:axId val="1164495584"/>
        <c:axId val="1115809248"/>
      </c:lineChart>
      <c:catAx>
        <c:axId val="1164495584"/>
        <c:scaling>
          <c:orientation val="minMax"/>
        </c:scaling>
        <c:delete val="1"/>
        <c:axPos val="b"/>
        <c:numFmt formatCode="General" sourceLinked="1"/>
        <c:majorTickMark val="none"/>
        <c:minorTickMark val="none"/>
        <c:tickLblPos val="nextTo"/>
        <c:crossAx val="1115809248"/>
        <c:crosses val="autoZero"/>
        <c:auto val="1"/>
        <c:lblAlgn val="ctr"/>
        <c:lblOffset val="100"/>
        <c:noMultiLvlLbl val="0"/>
      </c:catAx>
      <c:valAx>
        <c:axId val="1115809248"/>
        <c:scaling>
          <c:orientation val="minMax"/>
        </c:scaling>
        <c:delete val="1"/>
        <c:axPos val="l"/>
        <c:numFmt formatCode="General" sourceLinked="1"/>
        <c:majorTickMark val="none"/>
        <c:minorTickMark val="none"/>
        <c:tickLblPos val="nextTo"/>
        <c:crossAx val="116449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[Ecommerce-Sales-Analysis.xlsx]KPI!PivotTable16</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0.17846368651012579</c:v>
                </c:pt>
                <c:pt idx="1">
                  <c:v>-5.4428167752015845E-2</c:v>
                </c:pt>
                <c:pt idx="2">
                  <c:v>-0.15807317471583235</c:v>
                </c:pt>
                <c:pt idx="3">
                  <c:v>0.18897644906437711</c:v>
                </c:pt>
                <c:pt idx="4">
                  <c:v>0.20224132296617067</c:v>
                </c:pt>
                <c:pt idx="5">
                  <c:v>1.2266938911794452E-2</c:v>
                </c:pt>
                <c:pt idx="6">
                  <c:v>0.11619887121023159</c:v>
                </c:pt>
                <c:pt idx="7">
                  <c:v>5.035883142434798E-2</c:v>
                </c:pt>
                <c:pt idx="8">
                  <c:v>-1.6601933111174201E-2</c:v>
                </c:pt>
                <c:pt idx="9">
                  <c:v>0.37216568782979742</c:v>
                </c:pt>
                <c:pt idx="10">
                  <c:v>0.17524873792492754</c:v>
                </c:pt>
                <c:pt idx="11">
                  <c:v>0.17290469266439062</c:v>
                </c:pt>
              </c:numCache>
            </c:numRef>
          </c:val>
          <c:smooth val="0"/>
          <c:extLst>
            <c:ext xmlns:c16="http://schemas.microsoft.com/office/drawing/2014/chart" uri="{C3380CC4-5D6E-409C-BE32-E72D297353CC}">
              <c16:uniqueId val="{00000000-D6BF-44E1-8BB2-AB631707C126}"/>
            </c:ext>
          </c:extLst>
        </c:ser>
        <c:dLbls>
          <c:showLegendKey val="0"/>
          <c:showVal val="0"/>
          <c:showCatName val="0"/>
          <c:showSerName val="0"/>
          <c:showPercent val="0"/>
          <c:showBubbleSize val="0"/>
        </c:dLbls>
        <c:smooth val="0"/>
        <c:axId val="1164831280"/>
        <c:axId val="1164833008"/>
      </c:lineChart>
      <c:catAx>
        <c:axId val="1164831280"/>
        <c:scaling>
          <c:orientation val="minMax"/>
        </c:scaling>
        <c:delete val="1"/>
        <c:axPos val="b"/>
        <c:numFmt formatCode="General" sourceLinked="1"/>
        <c:majorTickMark val="none"/>
        <c:minorTickMark val="none"/>
        <c:tickLblPos val="nextTo"/>
        <c:crossAx val="1164833008"/>
        <c:crosses val="autoZero"/>
        <c:auto val="1"/>
        <c:lblAlgn val="ctr"/>
        <c:lblOffset val="100"/>
        <c:noMultiLvlLbl val="0"/>
      </c:catAx>
      <c:valAx>
        <c:axId val="1164833008"/>
        <c:scaling>
          <c:orientation val="minMax"/>
        </c:scaling>
        <c:delete val="1"/>
        <c:axPos val="l"/>
        <c:numFmt formatCode="General" sourceLinked="1"/>
        <c:majorTickMark val="none"/>
        <c:minorTickMark val="none"/>
        <c:tickLblPos val="nextTo"/>
        <c:crossAx val="1164831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[Ecommerce-Sales-Analysis.xlsx]Doughnut Chart!PivotTable3</c:name>
    <c:fmtId val="5"/>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Categoty-wise</a:t>
            </a:r>
            <a:r>
              <a:rPr lang="en-US" b="1" u="sng" baseline="0"/>
              <a:t> Sales %ge</a:t>
            </a:r>
          </a:p>
        </c:rich>
      </c:tx>
      <c:layout>
        <c:manualLayout>
          <c:xMode val="edge"/>
          <c:yMode val="edge"/>
          <c:x val="0.31563283309548845"/>
          <c:y val="1.2896239704928193E-2"/>
        </c:manualLayout>
      </c:layout>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4"/>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5"/>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8"/>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9"/>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1"/>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2"/>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5"/>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6"/>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22184812546579827"/>
          <c:y val="0.10418510925779249"/>
          <c:w val="0.58775639156216575"/>
          <c:h val="0.84511717840003719"/>
        </c:manualLayout>
      </c:layout>
      <c:doughnutChart>
        <c:varyColors val="1"/>
        <c:ser>
          <c:idx val="0"/>
          <c:order val="0"/>
          <c:tx>
            <c:strRef>
              <c:f>'Doughnut Chart'!$B$3</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8886-4C09-A5EC-DBCB1E2AB271}"/>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8886-4C09-A5EC-DBCB1E2AB271}"/>
              </c:ext>
            </c:extLst>
          </c:dPt>
          <c:dPt>
            <c:idx val="2"/>
            <c:bubble3D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8886-4C09-A5EC-DBCB1E2AB271}"/>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0.3318038931509989</c:v>
                </c:pt>
                <c:pt idx="1">
                  <c:v>0.26010088350303373</c:v>
                </c:pt>
                <c:pt idx="2">
                  <c:v>0.40809522334596732</c:v>
                </c:pt>
              </c:numCache>
            </c:numRef>
          </c:val>
          <c:extLst>
            <c:ext xmlns:c16="http://schemas.microsoft.com/office/drawing/2014/chart" uri="{C3380CC4-5D6E-409C-BE32-E72D297353CC}">
              <c16:uniqueId val="{00000006-8886-4C09-A5EC-DBCB1E2AB271}"/>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8068761566094556"/>
          <c:y val="0.23363734389889165"/>
          <c:w val="0.11009579447730324"/>
          <c:h val="0.38968378554591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[Ecommerce-Sales-Analysis.xlsx]Bar Chart!PivotTable5</c:name>
    <c:fmtId val="5"/>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Top 5 Sub-category by Sale</a:t>
            </a:r>
          </a:p>
        </c:rich>
      </c:tx>
      <c:layout>
        <c:manualLayout>
          <c:xMode val="edge"/>
          <c:yMode val="edge"/>
          <c:x val="0.29671603354009901"/>
          <c:y val="4.9063478532602345E-2"/>
        </c:manualLayout>
      </c:layout>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s>
    <c:plotArea>
      <c:layout/>
      <c:barChart>
        <c:barDir val="bar"/>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7BDD-4327-BE61-2708CC656F4A}"/>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BDD-4327-BE61-2708CC656F4A}"/>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7BDD-4327-BE61-2708CC656F4A}"/>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7BDD-4327-BE61-2708CC656F4A}"/>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7BDD-4327-BE61-2708CC656F4A}"/>
              </c:ext>
            </c:extLst>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Pt>
            <c:idx val="10"/>
            <c:invertIfNegative val="0"/>
            <c:bubble3D val="0"/>
            <c:spPr>
              <a:solidFill>
                <a:schemeClr val="accent5">
                  <a:lumMod val="60000"/>
                </a:schemeClr>
              </a:solidFill>
              <a:ln>
                <a:noFill/>
              </a:ln>
              <a:effectLst/>
            </c:spPr>
          </c:dPt>
          <c:dPt>
            <c:idx val="11"/>
            <c:invertIfNegative val="0"/>
            <c:bubble3D val="0"/>
            <c:spPr>
              <a:solidFill>
                <a:schemeClr val="accent6">
                  <a:lumMod val="60000"/>
                </a:schemeClr>
              </a:solidFill>
              <a:ln>
                <a:noFill/>
              </a:ln>
              <a:effectLst/>
            </c:spPr>
          </c:dPt>
          <c:dPt>
            <c:idx val="12"/>
            <c:invertIfNegative val="0"/>
            <c:bubble3D val="0"/>
            <c:spPr>
              <a:solidFill>
                <a:schemeClr val="accent1">
                  <a:lumMod val="80000"/>
                  <a:lumOff val="20000"/>
                </a:schemeClr>
              </a:solidFill>
              <a:ln>
                <a:noFill/>
              </a:ln>
              <a:effectLst/>
            </c:spPr>
          </c:dPt>
          <c:dPt>
            <c:idx val="13"/>
            <c:invertIfNegative val="0"/>
            <c:bubble3D val="0"/>
            <c:spPr>
              <a:solidFill>
                <a:schemeClr val="accent2">
                  <a:lumMod val="80000"/>
                  <a:lumOff val="2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Chart'!$A$4:$A$18</c:f>
              <c:strCache>
                <c:ptCount val="14"/>
                <c:pt idx="0">
                  <c:v>Fasteners</c:v>
                </c:pt>
                <c:pt idx="1">
                  <c:v>Labels</c:v>
                </c:pt>
                <c:pt idx="2">
                  <c:v>Envelopes</c:v>
                </c:pt>
                <c:pt idx="3">
                  <c:v>Art</c:v>
                </c:pt>
                <c:pt idx="4">
                  <c:v>Supplies</c:v>
                </c:pt>
                <c:pt idx="5">
                  <c:v>Paper</c:v>
                </c:pt>
                <c:pt idx="6">
                  <c:v>Furnishings</c:v>
                </c:pt>
                <c:pt idx="7">
                  <c:v>Appliances</c:v>
                </c:pt>
                <c:pt idx="8">
                  <c:v>Binders</c:v>
                </c:pt>
                <c:pt idx="9">
                  <c:v>Accessories</c:v>
                </c:pt>
                <c:pt idx="10">
                  <c:v>Machines</c:v>
                </c:pt>
                <c:pt idx="11">
                  <c:v>Storage</c:v>
                </c:pt>
                <c:pt idx="12">
                  <c:v>Phones</c:v>
                </c:pt>
                <c:pt idx="13">
                  <c:v>Tables</c:v>
                </c:pt>
              </c:strCache>
            </c:strRef>
          </c:cat>
          <c:val>
            <c:numRef>
              <c:f>'Bar Chart'!$B$4:$B$18</c:f>
              <c:numCache>
                <c:formatCode>\$\ 0.00,"K"</c:formatCode>
                <c:ptCount val="14"/>
                <c:pt idx="0">
                  <c:v>194.88</c:v>
                </c:pt>
                <c:pt idx="1">
                  <c:v>256.274</c:v>
                </c:pt>
                <c:pt idx="2">
                  <c:v>730.7879999999999</c:v>
                </c:pt>
                <c:pt idx="3">
                  <c:v>1326.8999999999996</c:v>
                </c:pt>
                <c:pt idx="4">
                  <c:v>1451.0760000000002</c:v>
                </c:pt>
                <c:pt idx="5">
                  <c:v>3469.02</c:v>
                </c:pt>
                <c:pt idx="6">
                  <c:v>4910.2439999999997</c:v>
                </c:pt>
                <c:pt idx="7">
                  <c:v>7175.0980000000018</c:v>
                </c:pt>
                <c:pt idx="8">
                  <c:v>7847.1190000000006</c:v>
                </c:pt>
                <c:pt idx="9">
                  <c:v>7873.0499999999993</c:v>
                </c:pt>
                <c:pt idx="10">
                  <c:v>13516.416000000001</c:v>
                </c:pt>
                <c:pt idx="11">
                  <c:v>14146.155999999997</c:v>
                </c:pt>
                <c:pt idx="12">
                  <c:v>14251.434000000001</c:v>
                </c:pt>
                <c:pt idx="13">
                  <c:v>15428.224500000002</c:v>
                </c:pt>
              </c:numCache>
            </c:numRef>
          </c:val>
          <c:extLst>
            <c:ext xmlns:c16="http://schemas.microsoft.com/office/drawing/2014/chart" uri="{C3380CC4-5D6E-409C-BE32-E72D297353CC}">
              <c16:uniqueId val="{0000000A-7BDD-4327-BE61-2708CC656F4A}"/>
            </c:ext>
          </c:extLst>
        </c:ser>
        <c:dLbls>
          <c:showLegendKey val="0"/>
          <c:showVal val="0"/>
          <c:showCatName val="0"/>
          <c:showSerName val="0"/>
          <c:showPercent val="0"/>
          <c:showBubbleSize val="0"/>
        </c:dLbls>
        <c:gapWidth val="70"/>
        <c:axId val="1362813568"/>
        <c:axId val="1350969936"/>
      </c:barChart>
      <c:catAx>
        <c:axId val="136281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0969936"/>
        <c:crosses val="autoZero"/>
        <c:auto val="1"/>
        <c:lblAlgn val="ctr"/>
        <c:lblOffset val="100"/>
        <c:noMultiLvlLbl val="0"/>
      </c:catAx>
      <c:valAx>
        <c:axId val="1350969936"/>
        <c:scaling>
          <c:orientation val="minMax"/>
        </c:scaling>
        <c:delete val="1"/>
        <c:axPos val="b"/>
        <c:numFmt formatCode="\$\ 0.00,&quot;K&quot;" sourceLinked="1"/>
        <c:majorTickMark val="none"/>
        <c:minorTickMark val="none"/>
        <c:tickLblPos val="nextTo"/>
        <c:crossAx val="136281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[Ecommerce-Sales-Analysis.xlsx]Combo Chart!PivotTable1</c:name>
    <c:fmtId val="10"/>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b="1" u="sng"/>
              <a:t>Sales</a:t>
            </a:r>
            <a:r>
              <a:rPr lang="en-GB" b="1" u="sng" baseline="0"/>
              <a:t> &amp; Profit Analysis</a:t>
            </a:r>
            <a:endParaRPr lang="en-GB" b="1" u="sng"/>
          </a:p>
        </c:rich>
      </c:tx>
      <c:layout>
        <c:manualLayout>
          <c:xMode val="edge"/>
          <c:yMode val="edge"/>
          <c:x val="0.34324649270321117"/>
          <c:y val="3.7958989691521741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96616052921459E-2"/>
          <c:y val="0.14747933105100727"/>
          <c:w val="0.97285580616625356"/>
          <c:h val="0.7710910097329724"/>
        </c:manualLayout>
      </c:layout>
      <c:barChart>
        <c:barDir val="col"/>
        <c:grouping val="clustered"/>
        <c:varyColors val="0"/>
        <c:ser>
          <c:idx val="0"/>
          <c:order val="0"/>
          <c:tx>
            <c:strRef>
              <c:f>'Combo Chart'!$B$3</c:f>
              <c:strCache>
                <c:ptCount val="1"/>
                <c:pt idx="0">
                  <c:v>Sum of Sales</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8457.765999999996</c:v>
                </c:pt>
                <c:pt idx="1">
                  <c:v>1410.6060000000004</c:v>
                </c:pt>
                <c:pt idx="2">
                  <c:v>5270.9189999999981</c:v>
                </c:pt>
                <c:pt idx="3">
                  <c:v>14339.218000000001</c:v>
                </c:pt>
                <c:pt idx="4">
                  <c:v>12784.725999999997</c:v>
                </c:pt>
                <c:pt idx="5">
                  <c:v>4576.268</c:v>
                </c:pt>
                <c:pt idx="6">
                  <c:v>7709.6729999999998</c:v>
                </c:pt>
                <c:pt idx="7">
                  <c:v>5614.5445</c:v>
                </c:pt>
                <c:pt idx="8">
                  <c:v>9879.1627999999982</c:v>
                </c:pt>
                <c:pt idx="9">
                  <c:v>25874.416999999983</c:v>
                </c:pt>
                <c:pt idx="10">
                  <c:v>21239.623999999993</c:v>
                </c:pt>
                <c:pt idx="11">
                  <c:v>23547.368999999999</c:v>
                </c:pt>
              </c:numCache>
            </c:numRef>
          </c:val>
          <c:extLst>
            <c:ext xmlns:c16="http://schemas.microsoft.com/office/drawing/2014/chart" uri="{C3380CC4-5D6E-409C-BE32-E72D297353CC}">
              <c16:uniqueId val="{00000000-B6DB-41C1-A2B9-8376B3520025}"/>
            </c:ext>
          </c:extLst>
        </c:ser>
        <c:dLbls>
          <c:showLegendKey val="0"/>
          <c:showVal val="0"/>
          <c:showCatName val="0"/>
          <c:showSerName val="0"/>
          <c:showPercent val="0"/>
          <c:showBubbleSize val="0"/>
        </c:dLbls>
        <c:gapWidth val="99"/>
        <c:axId val="1777638816"/>
        <c:axId val="1637761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1509.4040999999997</c:v>
                </c:pt>
                <c:pt idx="1">
                  <c:v>-76.776700000000091</c:v>
                </c:pt>
                <c:pt idx="2">
                  <c:v>-833.19090000000006</c:v>
                </c:pt>
                <c:pt idx="3">
                  <c:v>2709.7744999999995</c:v>
                </c:pt>
                <c:pt idx="4">
                  <c:v>2585.5998999999988</c:v>
                </c:pt>
                <c:pt idx="5">
                  <c:v>56.136799999999774</c:v>
                </c:pt>
                <c:pt idx="6">
                  <c:v>895.85529999999983</c:v>
                </c:pt>
                <c:pt idx="7">
                  <c:v>282.7419000000001</c:v>
                </c:pt>
                <c:pt idx="8">
                  <c:v>-164.01320000000041</c:v>
                </c:pt>
                <c:pt idx="9">
                  <c:v>9629.5701999999965</c:v>
                </c:pt>
                <c:pt idx="10">
                  <c:v>3722.2172999999998</c:v>
                </c:pt>
                <c:pt idx="11">
                  <c:v>4071.4505999999992</c:v>
                </c:pt>
              </c:numCache>
            </c:numRef>
          </c:val>
          <c:smooth val="0"/>
          <c:extLst>
            <c:ext xmlns:c16="http://schemas.microsoft.com/office/drawing/2014/chart" uri="{C3380CC4-5D6E-409C-BE32-E72D297353CC}">
              <c16:uniqueId val="{00000001-B6DB-41C1-A2B9-8376B3520025}"/>
            </c:ext>
          </c:extLst>
        </c:ser>
        <c:dLbls>
          <c:showLegendKey val="0"/>
          <c:showVal val="0"/>
          <c:showCatName val="0"/>
          <c:showSerName val="0"/>
          <c:showPercent val="0"/>
          <c:showBubbleSize val="0"/>
        </c:dLbls>
        <c:marker val="1"/>
        <c:smooth val="0"/>
        <c:axId val="1778010864"/>
        <c:axId val="1777710400"/>
      </c:lineChart>
      <c:catAx>
        <c:axId val="17776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37761104"/>
        <c:crosses val="autoZero"/>
        <c:auto val="1"/>
        <c:lblAlgn val="ctr"/>
        <c:lblOffset val="100"/>
        <c:noMultiLvlLbl val="0"/>
      </c:catAx>
      <c:valAx>
        <c:axId val="1637761104"/>
        <c:scaling>
          <c:orientation val="minMax"/>
        </c:scaling>
        <c:delete val="1"/>
        <c:axPos val="l"/>
        <c:numFmt formatCode="\$\ 0,&quot;K&quot;" sourceLinked="0"/>
        <c:majorTickMark val="none"/>
        <c:minorTickMark val="none"/>
        <c:tickLblPos val="nextTo"/>
        <c:crossAx val="1777638816"/>
        <c:crosses val="autoZero"/>
        <c:crossBetween val="between"/>
      </c:valAx>
      <c:valAx>
        <c:axId val="1777710400"/>
        <c:scaling>
          <c:orientation val="minMax"/>
        </c:scaling>
        <c:delete val="1"/>
        <c:axPos val="r"/>
        <c:numFmt formatCode="\$\ 0,&quot;K&quot;" sourceLinked="0"/>
        <c:majorTickMark val="out"/>
        <c:minorTickMark val="none"/>
        <c:tickLblPos val="nextTo"/>
        <c:crossAx val="1778010864"/>
        <c:crosses val="max"/>
        <c:crossBetween val="between"/>
      </c:valAx>
      <c:catAx>
        <c:axId val="1778010864"/>
        <c:scaling>
          <c:orientation val="minMax"/>
        </c:scaling>
        <c:delete val="1"/>
        <c:axPos val="b"/>
        <c:numFmt formatCode="General" sourceLinked="1"/>
        <c:majorTickMark val="out"/>
        <c:minorTickMark val="none"/>
        <c:tickLblPos val="nextTo"/>
        <c:crossAx val="1777710400"/>
        <c:crosses val="autoZero"/>
        <c:auto val="1"/>
        <c:lblAlgn val="ctr"/>
        <c:lblOffset val="100"/>
        <c:noMultiLvlLbl val="0"/>
      </c:catAx>
      <c:spPr>
        <a:noFill/>
        <a:ln>
          <a:noFill/>
        </a:ln>
        <a:effectLst/>
      </c:spPr>
    </c:plotArea>
    <c:legend>
      <c:legendPos val="r"/>
      <c:layout>
        <c:manualLayout>
          <c:xMode val="edge"/>
          <c:yMode val="edge"/>
          <c:x val="0.69924689637072324"/>
          <c:y val="1.8075203952246995E-2"/>
          <c:w val="0.2927587983398201"/>
          <c:h val="0.1032561380594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[Ecommerce-Sales-Analysis.xlsx]Combo Chart!PivotTable1</c:name>
    <c:fmtId val="1"/>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b="1" u="sng"/>
              <a:t>Sales</a:t>
            </a:r>
            <a:r>
              <a:rPr lang="en-GB" b="1" u="sng" baseline="0"/>
              <a:t> &amp; Profit Analysis</a:t>
            </a:r>
            <a:endParaRPr lang="en-GB" b="1" u="sng"/>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96616052921459E-2"/>
          <c:y val="0.14747933105100727"/>
          <c:w val="0.97285580616625356"/>
          <c:h val="0.7710910097329724"/>
        </c:manualLayout>
      </c:layout>
      <c:barChart>
        <c:barDir val="col"/>
        <c:grouping val="clustered"/>
        <c:varyColors val="0"/>
        <c:ser>
          <c:idx val="0"/>
          <c:order val="0"/>
          <c:tx>
            <c:strRef>
              <c:f>'Combo Chart'!$B$3</c:f>
              <c:strCache>
                <c:ptCount val="1"/>
                <c:pt idx="0">
                  <c:v>Sum of Sales</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8457.765999999996</c:v>
                </c:pt>
                <c:pt idx="1">
                  <c:v>1410.6060000000004</c:v>
                </c:pt>
                <c:pt idx="2">
                  <c:v>5270.9189999999981</c:v>
                </c:pt>
                <c:pt idx="3">
                  <c:v>14339.218000000001</c:v>
                </c:pt>
                <c:pt idx="4">
                  <c:v>12784.725999999997</c:v>
                </c:pt>
                <c:pt idx="5">
                  <c:v>4576.268</c:v>
                </c:pt>
                <c:pt idx="6">
                  <c:v>7709.6729999999998</c:v>
                </c:pt>
                <c:pt idx="7">
                  <c:v>5614.5445</c:v>
                </c:pt>
                <c:pt idx="8">
                  <c:v>9879.1627999999982</c:v>
                </c:pt>
                <c:pt idx="9">
                  <c:v>25874.416999999983</c:v>
                </c:pt>
                <c:pt idx="10">
                  <c:v>21239.623999999993</c:v>
                </c:pt>
                <c:pt idx="11">
                  <c:v>23547.368999999999</c:v>
                </c:pt>
              </c:numCache>
            </c:numRef>
          </c:val>
          <c:extLst>
            <c:ext xmlns:c16="http://schemas.microsoft.com/office/drawing/2014/chart" uri="{C3380CC4-5D6E-409C-BE32-E72D297353CC}">
              <c16:uniqueId val="{00000000-6C48-B44D-8DA1-8AE69767F7BE}"/>
            </c:ext>
          </c:extLst>
        </c:ser>
        <c:dLbls>
          <c:showLegendKey val="0"/>
          <c:showVal val="0"/>
          <c:showCatName val="0"/>
          <c:showSerName val="0"/>
          <c:showPercent val="0"/>
          <c:showBubbleSize val="0"/>
        </c:dLbls>
        <c:gapWidth val="99"/>
        <c:axId val="1777638816"/>
        <c:axId val="1637761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1509.4040999999997</c:v>
                </c:pt>
                <c:pt idx="1">
                  <c:v>-76.776700000000091</c:v>
                </c:pt>
                <c:pt idx="2">
                  <c:v>-833.19090000000006</c:v>
                </c:pt>
                <c:pt idx="3">
                  <c:v>2709.7744999999995</c:v>
                </c:pt>
                <c:pt idx="4">
                  <c:v>2585.5998999999988</c:v>
                </c:pt>
                <c:pt idx="5">
                  <c:v>56.136799999999774</c:v>
                </c:pt>
                <c:pt idx="6">
                  <c:v>895.85529999999983</c:v>
                </c:pt>
                <c:pt idx="7">
                  <c:v>282.7419000000001</c:v>
                </c:pt>
                <c:pt idx="8">
                  <c:v>-164.01320000000041</c:v>
                </c:pt>
                <c:pt idx="9">
                  <c:v>9629.5701999999965</c:v>
                </c:pt>
                <c:pt idx="10">
                  <c:v>3722.2172999999998</c:v>
                </c:pt>
                <c:pt idx="11">
                  <c:v>4071.4505999999992</c:v>
                </c:pt>
              </c:numCache>
            </c:numRef>
          </c:val>
          <c:smooth val="0"/>
          <c:extLst>
            <c:ext xmlns:c16="http://schemas.microsoft.com/office/drawing/2014/chart" uri="{C3380CC4-5D6E-409C-BE32-E72D297353CC}">
              <c16:uniqueId val="{00000001-6C48-B44D-8DA1-8AE69767F7BE}"/>
            </c:ext>
          </c:extLst>
        </c:ser>
        <c:dLbls>
          <c:showLegendKey val="0"/>
          <c:showVal val="0"/>
          <c:showCatName val="0"/>
          <c:showSerName val="0"/>
          <c:showPercent val="0"/>
          <c:showBubbleSize val="0"/>
        </c:dLbls>
        <c:marker val="1"/>
        <c:smooth val="0"/>
        <c:axId val="1778010864"/>
        <c:axId val="1777710400"/>
      </c:lineChart>
      <c:catAx>
        <c:axId val="17776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761104"/>
        <c:crosses val="autoZero"/>
        <c:auto val="1"/>
        <c:lblAlgn val="ctr"/>
        <c:lblOffset val="100"/>
        <c:noMultiLvlLbl val="0"/>
      </c:catAx>
      <c:valAx>
        <c:axId val="1637761104"/>
        <c:scaling>
          <c:orientation val="minMax"/>
        </c:scaling>
        <c:delete val="1"/>
        <c:axPos val="l"/>
        <c:numFmt formatCode="\$\ 0,&quot;K&quot;" sourceLinked="0"/>
        <c:majorTickMark val="none"/>
        <c:minorTickMark val="none"/>
        <c:tickLblPos val="nextTo"/>
        <c:crossAx val="1777638816"/>
        <c:crosses val="autoZero"/>
        <c:crossBetween val="between"/>
      </c:valAx>
      <c:valAx>
        <c:axId val="1777710400"/>
        <c:scaling>
          <c:orientation val="minMax"/>
        </c:scaling>
        <c:delete val="1"/>
        <c:axPos val="r"/>
        <c:numFmt formatCode="\$\ 0,&quot;K&quot;" sourceLinked="0"/>
        <c:majorTickMark val="out"/>
        <c:minorTickMark val="none"/>
        <c:tickLblPos val="nextTo"/>
        <c:crossAx val="1778010864"/>
        <c:crosses val="max"/>
        <c:crossBetween val="between"/>
      </c:valAx>
      <c:catAx>
        <c:axId val="1778010864"/>
        <c:scaling>
          <c:orientation val="minMax"/>
        </c:scaling>
        <c:delete val="1"/>
        <c:axPos val="b"/>
        <c:numFmt formatCode="General" sourceLinked="1"/>
        <c:majorTickMark val="out"/>
        <c:minorTickMark val="none"/>
        <c:tickLblPos val="nextTo"/>
        <c:crossAx val="1777710400"/>
        <c:crosses val="autoZero"/>
        <c:auto val="1"/>
        <c:lblAlgn val="ctr"/>
        <c:lblOffset val="100"/>
        <c:noMultiLvlLbl val="0"/>
      </c:catAx>
      <c:spPr>
        <a:noFill/>
        <a:ln>
          <a:noFill/>
        </a:ln>
        <a:effectLst/>
      </c:spPr>
    </c:plotArea>
    <c:legend>
      <c:legendPos val="r"/>
      <c:layout>
        <c:manualLayout>
          <c:xMode val="edge"/>
          <c:yMode val="edge"/>
          <c:x val="0.69924689637072324"/>
          <c:y val="1.8075203952246995E-2"/>
          <c:w val="0.2927587983398201"/>
          <c:h val="0.1032561380594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[Ecommerce-Sales-Analysis.xlsx]Doughnut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Categoty-wise</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31444077554821775"/>
          <c:y val="0.17541300967952253"/>
          <c:w val="0.35318843209114992"/>
          <c:h val="0.73224735443101463"/>
        </c:manualLayout>
      </c:layout>
      <c:doughnutChart>
        <c:varyColors val="1"/>
        <c:ser>
          <c:idx val="0"/>
          <c:order val="0"/>
          <c:tx>
            <c:strRef>
              <c:f>'Doughnut Chart'!$B$3</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3"/>
          <c:dPt>
            <c:idx val="0"/>
            <c:bubble3D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7A1B-2A41-9681-1CA3B55A6D3E}"/>
              </c:ext>
            </c:extLst>
          </c:dPt>
          <c:dPt>
            <c:idx val="1"/>
            <c:bubble3D val="0"/>
            <c:spPr>
              <a:solidFill>
                <a:schemeClr val="accent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7A1B-2A41-9681-1CA3B55A6D3E}"/>
              </c:ext>
            </c:extLst>
          </c:dPt>
          <c:dPt>
            <c:idx val="2"/>
            <c:bubble3D val="0"/>
            <c:spPr>
              <a:solidFill>
                <a:schemeClr val="accent3"/>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7A1B-2A41-9681-1CA3B55A6D3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0.3318038931509989</c:v>
                </c:pt>
                <c:pt idx="1">
                  <c:v>0.26010088350303373</c:v>
                </c:pt>
                <c:pt idx="2">
                  <c:v>0.40809522334596732</c:v>
                </c:pt>
              </c:numCache>
            </c:numRef>
          </c:val>
          <c:extLst>
            <c:ext xmlns:c16="http://schemas.microsoft.com/office/drawing/2014/chart" uri="{C3380CC4-5D6E-409C-BE32-E72D297353CC}">
              <c16:uniqueId val="{00000000-9AEC-D646-9295-4D08E0964F4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8068761566094556"/>
          <c:y val="0.23363734389889165"/>
          <c:w val="0.11009579447730324"/>
          <c:h val="0.38968378554591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[Ecommerce-Sales-Analysis.xlsx]Bar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barChart>
        <c:barDir val="bar"/>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63C-E849-9245-96C46D70857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63C-E849-9245-96C46D70857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63C-E849-9245-96C46D70857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63C-E849-9245-96C46D70857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63C-E849-9245-96C46D70857E}"/>
              </c:ext>
            </c:extLst>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Pt>
            <c:idx val="10"/>
            <c:invertIfNegative val="0"/>
            <c:bubble3D val="0"/>
            <c:spPr>
              <a:solidFill>
                <a:schemeClr val="accent5">
                  <a:lumMod val="60000"/>
                </a:schemeClr>
              </a:solidFill>
              <a:ln>
                <a:noFill/>
              </a:ln>
              <a:effectLst/>
            </c:spPr>
          </c:dPt>
          <c:dPt>
            <c:idx val="11"/>
            <c:invertIfNegative val="0"/>
            <c:bubble3D val="0"/>
            <c:spPr>
              <a:solidFill>
                <a:schemeClr val="accent6">
                  <a:lumMod val="60000"/>
                </a:schemeClr>
              </a:solidFill>
              <a:ln>
                <a:noFill/>
              </a:ln>
              <a:effectLst/>
            </c:spPr>
          </c:dPt>
          <c:dPt>
            <c:idx val="12"/>
            <c:invertIfNegative val="0"/>
            <c:bubble3D val="0"/>
            <c:spPr>
              <a:solidFill>
                <a:schemeClr val="accent1">
                  <a:lumMod val="80000"/>
                  <a:lumOff val="20000"/>
                </a:schemeClr>
              </a:solidFill>
              <a:ln>
                <a:noFill/>
              </a:ln>
              <a:effectLst/>
            </c:spPr>
          </c:dPt>
          <c:dPt>
            <c:idx val="13"/>
            <c:invertIfNegative val="0"/>
            <c:bubble3D val="0"/>
            <c:spPr>
              <a:solidFill>
                <a:schemeClr val="accent2">
                  <a:lumMod val="80000"/>
                  <a:lumOff val="2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Chart'!$A$4:$A$18</c:f>
              <c:strCache>
                <c:ptCount val="14"/>
                <c:pt idx="0">
                  <c:v>Fasteners</c:v>
                </c:pt>
                <c:pt idx="1">
                  <c:v>Labels</c:v>
                </c:pt>
                <c:pt idx="2">
                  <c:v>Envelopes</c:v>
                </c:pt>
                <c:pt idx="3">
                  <c:v>Art</c:v>
                </c:pt>
                <c:pt idx="4">
                  <c:v>Supplies</c:v>
                </c:pt>
                <c:pt idx="5">
                  <c:v>Paper</c:v>
                </c:pt>
                <c:pt idx="6">
                  <c:v>Furnishings</c:v>
                </c:pt>
                <c:pt idx="7">
                  <c:v>Appliances</c:v>
                </c:pt>
                <c:pt idx="8">
                  <c:v>Binders</c:v>
                </c:pt>
                <c:pt idx="9">
                  <c:v>Accessories</c:v>
                </c:pt>
                <c:pt idx="10">
                  <c:v>Machines</c:v>
                </c:pt>
                <c:pt idx="11">
                  <c:v>Storage</c:v>
                </c:pt>
                <c:pt idx="12">
                  <c:v>Phones</c:v>
                </c:pt>
                <c:pt idx="13">
                  <c:v>Tables</c:v>
                </c:pt>
              </c:strCache>
            </c:strRef>
          </c:cat>
          <c:val>
            <c:numRef>
              <c:f>'Bar Chart'!$B$4:$B$18</c:f>
              <c:numCache>
                <c:formatCode>\$\ 0.00,"K"</c:formatCode>
                <c:ptCount val="14"/>
                <c:pt idx="0">
                  <c:v>194.88</c:v>
                </c:pt>
                <c:pt idx="1">
                  <c:v>256.274</c:v>
                </c:pt>
                <c:pt idx="2">
                  <c:v>730.7879999999999</c:v>
                </c:pt>
                <c:pt idx="3">
                  <c:v>1326.8999999999996</c:v>
                </c:pt>
                <c:pt idx="4">
                  <c:v>1451.0760000000002</c:v>
                </c:pt>
                <c:pt idx="5">
                  <c:v>3469.02</c:v>
                </c:pt>
                <c:pt idx="6">
                  <c:v>4910.2439999999997</c:v>
                </c:pt>
                <c:pt idx="7">
                  <c:v>7175.0980000000018</c:v>
                </c:pt>
                <c:pt idx="8">
                  <c:v>7847.1190000000006</c:v>
                </c:pt>
                <c:pt idx="9">
                  <c:v>7873.0499999999993</c:v>
                </c:pt>
                <c:pt idx="10">
                  <c:v>13516.416000000001</c:v>
                </c:pt>
                <c:pt idx="11">
                  <c:v>14146.155999999997</c:v>
                </c:pt>
                <c:pt idx="12">
                  <c:v>14251.434000000001</c:v>
                </c:pt>
                <c:pt idx="13">
                  <c:v>15428.224500000002</c:v>
                </c:pt>
              </c:numCache>
            </c:numRef>
          </c:val>
          <c:extLst>
            <c:ext xmlns:c16="http://schemas.microsoft.com/office/drawing/2014/chart" uri="{C3380CC4-5D6E-409C-BE32-E72D297353CC}">
              <c16:uniqueId val="{00000000-CDAF-034C-85EA-589BE1BF7C19}"/>
            </c:ext>
          </c:extLst>
        </c:ser>
        <c:dLbls>
          <c:showLegendKey val="0"/>
          <c:showVal val="0"/>
          <c:showCatName val="0"/>
          <c:showSerName val="0"/>
          <c:showPercent val="0"/>
          <c:showBubbleSize val="0"/>
        </c:dLbls>
        <c:gapWidth val="150"/>
        <c:axId val="1362813568"/>
        <c:axId val="1350969936"/>
      </c:barChart>
      <c:catAx>
        <c:axId val="136281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0969936"/>
        <c:crosses val="autoZero"/>
        <c:auto val="1"/>
        <c:lblAlgn val="ctr"/>
        <c:lblOffset val="100"/>
        <c:noMultiLvlLbl val="0"/>
      </c:catAx>
      <c:valAx>
        <c:axId val="1350969936"/>
        <c:scaling>
          <c:orientation val="minMax"/>
        </c:scaling>
        <c:delete val="1"/>
        <c:axPos val="b"/>
        <c:numFmt formatCode="\$\ 0.00,&quot;K&quot;" sourceLinked="1"/>
        <c:majorTickMark val="none"/>
        <c:minorTickMark val="none"/>
        <c:tickLblPos val="nextTo"/>
        <c:crossAx val="136281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c:f>
              <c:strCache>
                <c:ptCount val="1"/>
                <c:pt idx="0">
                  <c:v>Grand Total</c:v>
                </c:pt>
              </c:strCache>
            </c:strRef>
          </c:cat>
          <c:val>
            <c:numRef>
              <c:f>KPI!$B$4</c:f>
              <c:numCache>
                <c:formatCode>\$\ 0.00,"K"</c:formatCode>
                <c:ptCount val="1"/>
              </c:numCache>
            </c:numRef>
          </c:val>
          <c:smooth val="0"/>
          <c:extLst>
            <c:ext xmlns:c16="http://schemas.microsoft.com/office/drawing/2014/chart" uri="{C3380CC4-5D6E-409C-BE32-E72D297353CC}">
              <c16:uniqueId val="{00000000-E559-7848-980B-66ED86AC722D}"/>
            </c:ext>
          </c:extLst>
        </c:ser>
        <c:dLbls>
          <c:showLegendKey val="0"/>
          <c:showVal val="0"/>
          <c:showCatName val="0"/>
          <c:showSerName val="0"/>
          <c:showPercent val="0"/>
          <c:showBubbleSize val="0"/>
        </c:dLbls>
        <c:smooth val="0"/>
        <c:axId val="1120729456"/>
        <c:axId val="1120731184"/>
      </c:lineChart>
      <c:catAx>
        <c:axId val="1120729456"/>
        <c:scaling>
          <c:orientation val="minMax"/>
        </c:scaling>
        <c:delete val="1"/>
        <c:axPos val="b"/>
        <c:numFmt formatCode="General" sourceLinked="1"/>
        <c:majorTickMark val="none"/>
        <c:minorTickMark val="none"/>
        <c:tickLblPos val="nextTo"/>
        <c:crossAx val="1120731184"/>
        <c:crosses val="autoZero"/>
        <c:auto val="1"/>
        <c:lblAlgn val="ctr"/>
        <c:lblOffset val="100"/>
        <c:noMultiLvlLbl val="0"/>
      </c:catAx>
      <c:valAx>
        <c:axId val="1120731184"/>
        <c:scaling>
          <c:orientation val="minMax"/>
        </c:scaling>
        <c:delete val="1"/>
        <c:axPos val="l"/>
        <c:numFmt formatCode="\$\ 0.00,&quot;K&quot;" sourceLinked="1"/>
        <c:majorTickMark val="none"/>
        <c:minorTickMark val="none"/>
        <c:tickLblPos val="nextTo"/>
        <c:crossAx val="112072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1509.4040999999997</c:v>
                </c:pt>
                <c:pt idx="1">
                  <c:v>-76.776700000000091</c:v>
                </c:pt>
                <c:pt idx="2">
                  <c:v>-833.19090000000006</c:v>
                </c:pt>
                <c:pt idx="3">
                  <c:v>2709.7744999999995</c:v>
                </c:pt>
                <c:pt idx="4">
                  <c:v>2585.5998999999988</c:v>
                </c:pt>
                <c:pt idx="5">
                  <c:v>56.136799999999774</c:v>
                </c:pt>
                <c:pt idx="6">
                  <c:v>895.85529999999983</c:v>
                </c:pt>
                <c:pt idx="7">
                  <c:v>282.7419000000001</c:v>
                </c:pt>
                <c:pt idx="8">
                  <c:v>-164.01320000000041</c:v>
                </c:pt>
                <c:pt idx="9">
                  <c:v>9629.5701999999965</c:v>
                </c:pt>
                <c:pt idx="10">
                  <c:v>3722.2172999999998</c:v>
                </c:pt>
                <c:pt idx="11">
                  <c:v>4071.4505999999992</c:v>
                </c:pt>
              </c:numCache>
            </c:numRef>
          </c:val>
          <c:smooth val="0"/>
          <c:extLst>
            <c:ext xmlns:c16="http://schemas.microsoft.com/office/drawing/2014/chart" uri="{C3380CC4-5D6E-409C-BE32-E72D297353CC}">
              <c16:uniqueId val="{00000000-96CA-3644-B227-86EFF93A0A85}"/>
            </c:ext>
          </c:extLst>
        </c:ser>
        <c:dLbls>
          <c:showLegendKey val="0"/>
          <c:showVal val="0"/>
          <c:showCatName val="0"/>
          <c:showSerName val="0"/>
          <c:showPercent val="0"/>
          <c:showBubbleSize val="0"/>
        </c:dLbls>
        <c:smooth val="0"/>
        <c:axId val="1115869216"/>
        <c:axId val="1115765680"/>
      </c:lineChart>
      <c:catAx>
        <c:axId val="1115869216"/>
        <c:scaling>
          <c:orientation val="minMax"/>
        </c:scaling>
        <c:delete val="1"/>
        <c:axPos val="b"/>
        <c:numFmt formatCode="General" sourceLinked="1"/>
        <c:majorTickMark val="none"/>
        <c:minorTickMark val="none"/>
        <c:tickLblPos val="nextTo"/>
        <c:crossAx val="1115765680"/>
        <c:crosses val="autoZero"/>
        <c:auto val="1"/>
        <c:lblAlgn val="ctr"/>
        <c:lblOffset val="100"/>
        <c:noMultiLvlLbl val="0"/>
      </c:catAx>
      <c:valAx>
        <c:axId val="1115765680"/>
        <c:scaling>
          <c:orientation val="minMax"/>
        </c:scaling>
        <c:delete val="1"/>
        <c:axPos val="l"/>
        <c:numFmt formatCode="\$\ 0.00,&quot;K&quot;" sourceLinked="1"/>
        <c:majorTickMark val="none"/>
        <c:minorTickMark val="none"/>
        <c:tickLblPos val="nextTo"/>
        <c:crossAx val="11158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119</c:v>
                </c:pt>
                <c:pt idx="1">
                  <c:v>68</c:v>
                </c:pt>
                <c:pt idx="2">
                  <c:v>116</c:v>
                </c:pt>
                <c:pt idx="3">
                  <c:v>106</c:v>
                </c:pt>
                <c:pt idx="4">
                  <c:v>193</c:v>
                </c:pt>
                <c:pt idx="5">
                  <c:v>103</c:v>
                </c:pt>
                <c:pt idx="6">
                  <c:v>213</c:v>
                </c:pt>
                <c:pt idx="7">
                  <c:v>126</c:v>
                </c:pt>
                <c:pt idx="8">
                  <c:v>225</c:v>
                </c:pt>
                <c:pt idx="9">
                  <c:v>186</c:v>
                </c:pt>
                <c:pt idx="10">
                  <c:v>354</c:v>
                </c:pt>
                <c:pt idx="11">
                  <c:v>356</c:v>
                </c:pt>
              </c:numCache>
            </c:numRef>
          </c:val>
          <c:smooth val="0"/>
          <c:extLst>
            <c:ext xmlns:c16="http://schemas.microsoft.com/office/drawing/2014/chart" uri="{C3380CC4-5D6E-409C-BE32-E72D297353CC}">
              <c16:uniqueId val="{00000000-8447-BE44-9FC6-97B5FF5EF256}"/>
            </c:ext>
          </c:extLst>
        </c:ser>
        <c:dLbls>
          <c:showLegendKey val="0"/>
          <c:showVal val="0"/>
          <c:showCatName val="0"/>
          <c:showSerName val="0"/>
          <c:showPercent val="0"/>
          <c:showBubbleSize val="0"/>
        </c:dLbls>
        <c:smooth val="0"/>
        <c:axId val="1117954240"/>
        <c:axId val="1116416768"/>
      </c:lineChart>
      <c:catAx>
        <c:axId val="1117954240"/>
        <c:scaling>
          <c:orientation val="minMax"/>
        </c:scaling>
        <c:delete val="1"/>
        <c:axPos val="b"/>
        <c:numFmt formatCode="General" sourceLinked="1"/>
        <c:majorTickMark val="none"/>
        <c:minorTickMark val="none"/>
        <c:tickLblPos val="nextTo"/>
        <c:crossAx val="1116416768"/>
        <c:crosses val="autoZero"/>
        <c:auto val="1"/>
        <c:lblAlgn val="ctr"/>
        <c:lblOffset val="100"/>
        <c:noMultiLvlLbl val="0"/>
      </c:catAx>
      <c:valAx>
        <c:axId val="1116416768"/>
        <c:scaling>
          <c:orientation val="minMax"/>
        </c:scaling>
        <c:delete val="1"/>
        <c:axPos val="l"/>
        <c:numFmt formatCode="General" sourceLinked="1"/>
        <c:majorTickMark val="none"/>
        <c:minorTickMark val="none"/>
        <c:tickLblPos val="nextTo"/>
        <c:crossAx val="11179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KPI!$J$4:$J$5</c:f>
              <c:strCache>
                <c:ptCount val="1"/>
                <c:pt idx="0">
                  <c:v>Jan</c:v>
                </c:pt>
              </c:strCache>
            </c:strRef>
          </c:cat>
          <c:val>
            <c:numRef>
              <c:f>KPI!$K$4:$K$5</c:f>
              <c:numCache>
                <c:formatCode>General</c:formatCode>
                <c:ptCount val="1"/>
                <c:pt idx="0">
                  <c:v>29</c:v>
                </c:pt>
              </c:numCache>
            </c:numRef>
          </c:val>
          <c:smooth val="0"/>
          <c:extLst>
            <c:ext xmlns:c16="http://schemas.microsoft.com/office/drawing/2014/chart" uri="{C3380CC4-5D6E-409C-BE32-E72D297353CC}">
              <c16:uniqueId val="{00000000-2AD1-744D-A767-E926B43AF9C8}"/>
            </c:ext>
          </c:extLst>
        </c:ser>
        <c:dLbls>
          <c:showLegendKey val="0"/>
          <c:showVal val="0"/>
          <c:showCatName val="0"/>
          <c:showSerName val="0"/>
          <c:showPercent val="0"/>
          <c:showBubbleSize val="0"/>
        </c:dLbls>
        <c:smooth val="0"/>
        <c:axId val="1164495584"/>
        <c:axId val="1115809248"/>
      </c:lineChart>
      <c:catAx>
        <c:axId val="1164495584"/>
        <c:scaling>
          <c:orientation val="minMax"/>
        </c:scaling>
        <c:delete val="1"/>
        <c:axPos val="b"/>
        <c:numFmt formatCode="General" sourceLinked="1"/>
        <c:majorTickMark val="none"/>
        <c:minorTickMark val="none"/>
        <c:tickLblPos val="nextTo"/>
        <c:crossAx val="1115809248"/>
        <c:crosses val="autoZero"/>
        <c:auto val="1"/>
        <c:lblAlgn val="ctr"/>
        <c:lblOffset val="100"/>
        <c:noMultiLvlLbl val="0"/>
      </c:catAx>
      <c:valAx>
        <c:axId val="1115809248"/>
        <c:scaling>
          <c:orientation val="minMax"/>
        </c:scaling>
        <c:delete val="1"/>
        <c:axPos val="l"/>
        <c:numFmt formatCode="General" sourceLinked="1"/>
        <c:majorTickMark val="none"/>
        <c:minorTickMark val="none"/>
        <c:tickLblPos val="nextTo"/>
        <c:crossAx val="116449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0.17846368651012579</c:v>
                </c:pt>
                <c:pt idx="1">
                  <c:v>-5.4428167752015845E-2</c:v>
                </c:pt>
                <c:pt idx="2">
                  <c:v>-0.15807317471583235</c:v>
                </c:pt>
                <c:pt idx="3">
                  <c:v>0.18897644906437711</c:v>
                </c:pt>
                <c:pt idx="4">
                  <c:v>0.20224132296617067</c:v>
                </c:pt>
                <c:pt idx="5">
                  <c:v>1.2266938911794452E-2</c:v>
                </c:pt>
                <c:pt idx="6">
                  <c:v>0.11619887121023159</c:v>
                </c:pt>
                <c:pt idx="7">
                  <c:v>5.035883142434798E-2</c:v>
                </c:pt>
                <c:pt idx="8">
                  <c:v>-1.6601933111174201E-2</c:v>
                </c:pt>
                <c:pt idx="9">
                  <c:v>0.37216568782979742</c:v>
                </c:pt>
                <c:pt idx="10">
                  <c:v>0.17524873792492754</c:v>
                </c:pt>
                <c:pt idx="11">
                  <c:v>0.17290469266439062</c:v>
                </c:pt>
              </c:numCache>
            </c:numRef>
          </c:val>
          <c:smooth val="0"/>
          <c:extLst>
            <c:ext xmlns:c16="http://schemas.microsoft.com/office/drawing/2014/chart" uri="{C3380CC4-5D6E-409C-BE32-E72D297353CC}">
              <c16:uniqueId val="{00000000-CF60-6B41-A2BD-DDDFDE045D89}"/>
            </c:ext>
          </c:extLst>
        </c:ser>
        <c:dLbls>
          <c:showLegendKey val="0"/>
          <c:showVal val="0"/>
          <c:showCatName val="0"/>
          <c:showSerName val="0"/>
          <c:showPercent val="0"/>
          <c:showBubbleSize val="0"/>
        </c:dLbls>
        <c:smooth val="0"/>
        <c:axId val="1164831280"/>
        <c:axId val="1164833008"/>
      </c:lineChart>
      <c:catAx>
        <c:axId val="1164831280"/>
        <c:scaling>
          <c:orientation val="minMax"/>
        </c:scaling>
        <c:delete val="1"/>
        <c:axPos val="b"/>
        <c:numFmt formatCode="General" sourceLinked="1"/>
        <c:majorTickMark val="none"/>
        <c:minorTickMark val="none"/>
        <c:tickLblPos val="nextTo"/>
        <c:crossAx val="1164833008"/>
        <c:crosses val="autoZero"/>
        <c:auto val="1"/>
        <c:lblAlgn val="ctr"/>
        <c:lblOffset val="100"/>
        <c:noMultiLvlLbl val="0"/>
      </c:catAx>
      <c:valAx>
        <c:axId val="1164833008"/>
        <c:scaling>
          <c:orientation val="minMax"/>
        </c:scaling>
        <c:delete val="1"/>
        <c:axPos val="l"/>
        <c:numFmt formatCode="General" sourceLinked="1"/>
        <c:majorTickMark val="none"/>
        <c:minorTickMark val="none"/>
        <c:tickLblPos val="nextTo"/>
        <c:crossAx val="116483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b="1" u="sng"/>
          </a:pPr>
          <a:r>
            <a:rPr lang="en-GB" sz="1400" b="1" i="0" u="sng" strike="noStrike" baseline="0">
              <a:solidFill>
                <a:srgbClr val="000000">
                  <a:lumMod val="65000"/>
                  <a:lumOff val="35000"/>
                </a:srgbClr>
              </a:solidFill>
              <a:latin typeface="Calibri"/>
              <a:cs typeface="Calibri"/>
            </a:rPr>
            <a:t>Category-wise Profit</a:t>
          </a:r>
        </a:p>
      </cx:txPr>
    </cx:title>
    <cx:plotArea>
      <cx:plotAreaRegion>
        <cx:series layoutId="waterfall" uniqueId="{90CE7BBD-48A1-8D4A-9FB6-2EFEF858F806}">
          <cx:tx>
            <cx:txData>
              <cx:f>_xlchart.v1.1</cx:f>
              <cx:v>Profit</cx:v>
            </cx:txData>
          </cx:tx>
          <cx:dataPt idx="0">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1">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2">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3">
            <cx:spPr>
              <a:gradFill flip="none" rotWithShape="1">
                <a:gsLst>
                  <a:gs pos="0">
                    <a:srgbClr val="A5A5A5">
                      <a:lumMod val="40000"/>
                      <a:lumOff val="60000"/>
                    </a:srgbClr>
                  </a:gs>
                  <a:gs pos="46000">
                    <a:srgbClr val="A5A5A5">
                      <a:lumMod val="95000"/>
                      <a:lumOff val="5000"/>
                    </a:srgbClr>
                  </a:gs>
                  <a:gs pos="100000">
                    <a:srgbClr val="A5A5A5">
                      <a:lumMod val="60000"/>
                    </a:srgbClr>
                  </a:gs>
                </a:gsLst>
                <a:path path="circle">
                  <a:fillToRect l="50000" t="130000" r="50000" b="-30000"/>
                </a:path>
                <a:tileRect/>
              </a:gradFill>
            </cx:spPr>
          </cx:dataPt>
          <cx:dataLabels pos="ctr">
            <cx:txPr>
              <a:bodyPr spcFirstLastPara="1" vertOverflow="ellipsis" horzOverflow="overflow" wrap="square" lIns="0" tIns="0" rIns="0" bIns="0" anchor="ctr" anchorCtr="1"/>
              <a:lstStyle/>
              <a:p>
                <a:pPr algn="ctr" rtl="0">
                  <a:defRPr sz="1400" b="1">
                    <a:solidFill>
                      <a:schemeClr val="bg1"/>
                    </a:solidFill>
                  </a:defRPr>
                </a:pPr>
                <a:endParaRPr lang="en-GB" sz="14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pPr>
            <a:endParaRPr lang="en-GB" sz="1000" b="1" i="0" u="none" strike="noStrike" baseline="0">
              <a:solidFill>
                <a:srgbClr val="000000">
                  <a:lumMod val="65000"/>
                  <a:lumOff val="35000"/>
                </a:srgbClr>
              </a:solidFill>
              <a:latin typeface="Calibri"/>
              <a:cs typeface="Calibri"/>
            </a:endParaRPr>
          </a:p>
        </cx:txPr>
      </cx:axis>
      <cx:axis id="1" hidden="1">
        <cx:valScaling/>
        <cx:tickLabels/>
        <cx:numFmt formatCode="\$\ 0,&quot;K&quot;" sourceLinked="0"/>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b="1" u="sng"/>
          </a:pPr>
          <a:r>
            <a:rPr lang="en-GB" sz="1400" b="1" i="0" u="sng" strike="noStrike" baseline="0">
              <a:solidFill>
                <a:srgbClr val="000000">
                  <a:lumMod val="65000"/>
                  <a:lumOff val="35000"/>
                </a:srgbClr>
              </a:solidFill>
              <a:latin typeface="Calibri"/>
              <a:cs typeface="Calibri"/>
            </a:rPr>
            <a:t>State-wise Sales</a:t>
          </a:r>
        </a:p>
      </cx:txPr>
    </cx:title>
    <cx:plotArea>
      <cx:plotAreaRegion>
        <cx:series layoutId="regionMap" uniqueId="{E5F0FDF7-9AD5-2642-A7FF-2287E056FD69}">
          <cx:tx>
            <cx:txData>
              <cx:f>_xlchart.v5.5</cx:f>
              <cx:v>Sales</cx:v>
            </cx:txData>
          </cx:tx>
          <cx:dataLabels>
            <cx:txPr>
              <a:bodyPr spcFirstLastPara="1" vertOverflow="ellipsis" horzOverflow="overflow" wrap="square" lIns="0" tIns="0" rIns="0" bIns="0" anchor="ctr" anchorCtr="1"/>
              <a:lstStyle/>
              <a:p>
                <a:pPr algn="ctr" rtl="0">
                  <a:defRPr sz="900" b="1"/>
                </a:pPr>
                <a:endParaRPr lang="en-GB" sz="900" b="1" i="0" u="none" strike="noStrike" baseline="0">
                  <a:solidFill>
                    <a:srgbClr val="000000">
                      <a:lumMod val="65000"/>
                      <a:lumOff val="35000"/>
                    </a:srgbClr>
                  </a:solidFill>
                  <a:latin typeface="Calibri"/>
                  <a:cs typeface="Calibri"/>
                </a:endParaRPr>
              </a:p>
            </cx:txPr>
          </cx:dataLabels>
          <cx:dataId val="0"/>
          <cx:layoutPr>
            <cx:geography cultureLanguage="en-GB" cultureRegion="IN" attribution="Powered by Bing">
              <cx:geoCache provider="{E9337A44-BEBE-4D9F-B70C-5C5E7DAFC167}">
                <cx:binary>1H1pU+W4kuhfqajPY9qyJEu6cXsirn1WzgIFRW1fHDRF2fIm79uvn7QOcMBFVb9+MBMB3aF2Lkrr
OJ1SLpL73zfdv27i2+viXZfEafmvm+7P90FVZf/644/yJrhNrsuTRN4UqlQ/qpMblfyhfvyQN7d/
fC+uW5n6f1gmIn/cBNdFddu9/+9/gzT/Vm3VzXUlVfqhvi36i9uyjqvyN7RnSe+uvycyncmyKuRN
hf58/5/4+q/r5Pr9u9u0klX/sc9u/3z/hOn9uz+mon667bsYRlbV36Evtk6YbRPLNoWp//D7d7FK
/Tuywe0TTkyMLdMSh7/7e++vE+h/N6D/eneVyur2+7vL6rq6Le95nhufHt319+/FbVnC79P//bWc
J78N2Lbv392oOq3GR+rD0/3z/eTGslTugcFV4w+8utRP5I+nSvnvf08Q8IwmmEd6mz7QvyP9pLZF
rAr5/RXVZvETKihFFhYTfVknhDNMLI4f9Hl4Vw76uhvJi/X1KzkTfS3epr72t+27r6qIfvce/zM7
I9aJwMLCiLOnCmP0xLZMk3CKDvYF9McKux/KizX2S0ETle2/vkkTc1Wa3t5U8qau7h/gc7PPP9Qa
OqGMIooxPVgTmigPZk/MLY4sen/Tg5k9Gs2LFfc7WRPduR/fpO7WcSxTJX+7bPxDxZknyCKIUGoe
rIo/VRwXJ4hwG1NOn13W7kf0YuX9UtBEc+u3OVGe36Zp2cfNdSpfcXUj5gkXti34wehMc2p27IRj
zgVjR+0+njMfj+rFGvytsIkWz//zJu1vdhtft9fF7f0c9vKJE4sT0+TMtvDRvh67lbDqEZvbBNbD
g/1N5s/7Eb1Ye78UNNHcbP4mNbe8VYX/mqYH8YBNYEUjAj274nF8QgjBjJh3xgnxwmPTuxvQi/X2
KzkTtS3fpsGtVfua06V1YjJiU0bIg8//2NgEPhndFxuZd3T7qc7G0bxYYc8KmWhr/Ua1lX6X1+kr
KgxmRwHePhN3y5eYBnH2CfiU3LTFndtJJgo7DOjlOvuFnKna9m9ybtxcp+X1K/qUmENoTZg1uh36
Dz31KQU/wdwEtd2veZNI7jCeFyvtF2ImOttA2uMNJko+3RaJSl8zgiMwN1IL/oGF6vGkyGChsy1b
2Bw/64HcjeTF6vqVnIm+Pr3NyG1/+1dxXUavODcSCLkthjBj9sHKrKd6E+KEIxOs8D46mHiO9yN6
seJ+KWiiuf3b9Bw34LXVN1F/v7K8gs/PRs1hCxz7pyrjFJYzmDQJsQ+mNlnO7ofyYpX9UtBEZZu3
meLaqlqWr+yJmCcCzMm07bvs48QTEQgiccQti9+5KhPVPQzpxbr7taSJ8rZv04ncXcv09vWMjdAT
TKBwQx85G4+XN1ucWMhGBAKDZ21OD+fFSnteykRhu7c5QY758tPborx9xSkSElsIg9dP8V10PVnc
GDmxGadQTzwoTUzM7TimF6vuN6Im+tufvklXcndd9PF1+v31bA4CADGucHQySTL7hJnIgvrOna1N
ciL3I3mxzn4paKKx3eyNaqwsr2+CurytqleM26D0hhgkIqkNruLjOZKhE9uECBuqOwdzA7/lcS5r
d/1oPK+gvN9Jm2rwjS5y8iaQ/nV6/xxf7lQScsIZYYLxuynxZ9+SYRNSKWNCZfyb5LZ2dyN6ufp+
JWiqufXbtD0J5dNSVa8ZydngoghE8H2khp6anyAnSMA2BWzBKvjE7u7H8gpKu/tVP0maau1tprh2
sizHf7NM3j/Cl5vcuCXIguLNQ2l0stxB7dSmsGeBWLBvYfz7yeQeBvXTYz+o+bkxPr8t6NEP/EnW
VIVvM+M1/kJVF6+pP8hD2oxykzzvZArYIsQYHovfv5gyDyP66YH//yhv/Gk/CZpq7uxNTpmjB726
TrIykK9ZOiX4xOYU4vH7PSfTxOW4JwUqqxBGHMxvMns+GdZPj/6f6vD30iaK3K/epiJVUQXv3OtC
wTaUV1wAMT2hWGBGwUHRf9OtX7AJhVPMbfsu1TmZSPdPxvVyVf5e3FSX7pvU5Vkg1esthRCvE0Qp
uDF3JZ+JLXJYKk0wVG7dB+z39z5sAxtH82K9PStkoq2zt2l5Z1F8HahX3c8MNscxZJrvKqfTrUMC
ktTmuDeWQcig/yYauxvRy7X2K0FTzW3epJ1dBLC7+t26fN0MCxR/bItb4t4zEZNoDyJ2ijgUxsld
xA72+DhyeDyqF2vwt8ImWrx4m1Hfpar/d1Y+fCJMSIdZ6M4Fnc6b4wY/2EKE0PNR+9NxvViTfyNu
osvLt7nyfYStmHCk4vYViwzgwHAClVao6B3myok5wuEQTMaCH7lzYCbm+DCkF2vw15Imyvv4NgP5
j7fdq25VQbC9EnMCBnaIEaapF3GC4UwP7GS5O9UDin08j+rhvILS4Ef9JGWqsC9vcv37JGHf5atu
esbgmSCLC4jdnzU2xk/GHdEE32dCIZv9WGf3I/rpgf/TkO+Xgiaa+/SfN6m5z7K8UWkpXzdJbcMu
IorhFN3h72mmEzJmsC8CzmuJ5w9lPQzpxbr7taSJ8j6/TYdlWUBF791HyFPH92//c8nE8bDI/+Jx
PvP/8N43vz3t+Ni2n3D+02OgAsIiTJlJIQfxuEYG261gSyO2IJ14eLMnS/zk9OWvx/N8fnfS/clP
+D862vnr9+Th3Ozsurqe6wO3j05+/p56f2R00vVuxj68s09+7f0rtf7+53uLQN3/4RjvKOLJTD95
aIdn/tDv9rqs/nxv2PYJJC0wVMaIsODUIawW7e1IgVroCRFQUoMcsSUsYUN6Px1TQ3++h/AKUzKm
hu+OtJVjfABdoPANrwD46gi25glmsYdTzucq7n2YTu9/7x38Lq2TcyXTqoQjxgh+TXbgG0cJ3iQc
mDOFjbDFbDGenwP6zfUFHKUGdvRfMQqLFLURvc2x2tHUxFddHluzLBjEEjW2ddWS3JolQyGWmmpy
Ax2oVpHiAzWOozvqc321KM38XF8krqWvgpnfZPlGNzyO88w5wqLr8w0bmwku9IfsntEot3ZadSuf
DMX22MSZeAxKkhgbFa1ELvBnP4uTLbaF7xojmPepOW/bgC0tOyefLVZ9j9KqPfO7wUFBMFesCBfR
0PbfaJa7aYXE58bvFlSEVeU5JhvILPYGb9P3ubfRV3YmvE3q+XbhHOHIQ/i0aUIn6k1/TpjXO1WB
Q3/G2wFtuhixfAHH5dBGw4FdnxnKM//KIhmu+pCk23AI1DYem8DrmBubGXEnBA3qxpaF2kZZZJSO
vsxWwm+jrabFXWfM/aAL577fN4sOD3wflkWz8DOP74Pxaui6zikEVbMMLVWJy0/CzI3zKlbRMjIC
5XRZo/bN2HhGBA3Le4dmaetUVevXmUMSO5lluS+WuKr2yK+GvZ8Z5BLBCcS51Xj+ougKehn4Wbvz
s/IqTxJvZgYmbS6iKCxPu8BlNi0vajOuLuB3NKtUSnnAacJoK46Qob/WoD1Y/sXvOmlBMW1WuFBq
3XZY5Q6Vdb9pefS40bjMYt0jgsY1JLu60znH+z5sVgS18VmBZXDpeQZdlsRGbkHs4LIre+Q0bdnN
QqutlnlU4Q1CVn2asbZZcZTLPe1Ce57yQV1YHccuNaLgcxSz1Gk70WyyNDdnyupiN2zL8JO+ih+u
ytaQB9zxClwfaxXGgT1HcSFdxFK6FIFXB66G27ShSz8R/qpBfT1rhiB3jLINLlkXpauhaPKV35n8
IiubwmmMJPwedO28yoPkW+X1aBYQQ+5oZXlbH0dk5lW9t1A1oU6SeT5ywOOiDrz0apHFltoHfaD2
JivUvh+bnLXU6USRLTSh4H2AwG6AYgQVdXie3bC62+Ve/M0KkzZwM5EbpyOYpk0TuIoNximu1Tcw
T/hBD2CRkuJDOawRHpLNQCucOyQiaBOmceTPqkhVc9wOxQF5oIcl+svOkmDFEirnKjBst26MkC+p
cWNUSbeLmIf3SSdcHrJ4+NTEbeyYufR56nC/ih1Es97xadSfi4F2hyYlM+ghH2P8jjsqL4alR4C1
izu3I1a/jJkvPyhPWY7VF8mNbP1VF9bdZ1oWe5bmy2icR3QDs563oeM8osFETyZHGBR45g2pdFiB
wm3VoGQXFITNYLkZvvieubVLy/4eyOGSDFR+Trho5yb1wq0aimQn4VjMgbVJh21IEvX50VL4zOqC
EHgkT1YXKIxZRFCbjEdIYaEZV59HqwtDiawDO+C3kS3jtRRRGDuWkNmpkdnqtIosgPXlFJ6yPoJ/
upz2Lfshco2qI3OCB/Oqzv2LnPbdWSJleKVa10vKxPVU783jUc26QfZAYA5Lom0aVwd8YqkAO5rK
xx6dUXhzzXfs9tDjiKfW4GNH9/j7e+RpscvTNr3seRE5ZaPaD9Iqiq1nB+GM2lV27UfNqd9h/1Mi
DLkm3EsWfsGz62ZTST+6LhNVLuDTJ3xlx1H5yTCSdRJGTjtUl50/pOeGXdGLJKh3fs/qLz2lwWqA
raxzxKr6S9rkiZMUZXCW0NJfFT5DLipQ4oiiD741Xtm7iWl22ybl/WUS5edsxJe8C+ZmMnjrXNL0
81CbrsbXImSLvgqtpZdEwTdUnbV9x754fWqsmrogc432G7Kuwkxe+YJXm4oM0cxrffkNWyHspHtw
xJ57+zhUX5++fVBaHzfBYzhXAifuxEh/9PYNIealbdrye4giHEkXlq7QjIZvxBxst+0t8BkyD1/U
A4elXPXfzFjYruFX5XYoe3wR+MbnHgx2gVoVzvrYi7YFNqNtkhV3Vxpn8OQ8Sgd/NcFr3q62u9LR
fEdyaOfnBS7giT8jTuPMMlxmQf2BUaLmXV23W7NK6DYqeDhP1OB/qezwjI3GTT16ntvE/KxZrYDc
sTaD9YhVsZh9VwY+D7MEfba9Xs1RhoJZEVQ+CRyDGEOWnvO6XYNJLtqQhL4zXpkxiXzHr4O7q6fU
KZ/RyUUXKejxlE/xEp1aRU1cngpza/TD40ZkaB1iu1hP8EfeyMvMrQZtqrZVl3grGfV97RxZjn01
jqr0zGrjbqW7aqLGT7slwrwwIquddSpaeEPcf4TFM3QRR8UXu6+kIyve/uVn1W6I/MB3wqhypDRq
6SQycyoqigskk8I1aHqFwi48swLTunqABuHjKynzK6tJwjM0QiNNQxasVEfO/6d+w3iHBynH+/lw
Bw090I73G2lH6GFkNI3ZOspk7YRIBjue+cTtqKVmCSP+TuP01bGJNMGPiWuj7o7vOeag87zV7y15
DHwfGzLETlD2heN+FoVPH3HMJoac1b1i8Pby74YfI2o4FOXWXIcUCi3j2jI+aiCKVi3NjI+ZtNWl
7K+bhG28MvR3tl2AP/EAZp4J/kTYegeqkKz4IPx+ZsJMRYfc2mIS+6syM60tHa/wiNNXGnekqswz
lkc+fdXK9gKlg9y2TID3SqxuUeVFeRYN/l2jCaoWHYQT9zjNMsD07GpCRuOOOsXYD2rid2I0t2YU
US+c3z9jBhsgps8Yw2c4IOeJYKcgBJZPJ8sukIYVFNj4LkPzshoK/oGzMNyVkde4etYEt+umTjH/
AO6l3OUPeA748gHfDLJ1VW71o5t20zEpHvFrPPbZTexdy0JciCoeagcmULT1HmaGw9WIM4cyn4fS
Jo4IShMYx4lDk3WjLVpfaUbwQIhjYwISNfIgnCMvdfMhMGeGgsAjj6PMSRuRbvIx8EgUNpeBieVM
g2bK4w8VCg+QGjmw52eO7BK1kfTbUMUu93q6ifOqPGutNnMrGSU3Oago9OzuWwKhyPzIYdPvHj0t
G26vGcaRUyEbXrwjnOG/8bjsn7XIIDiErwYIAjshIKZ/qkWfNtIwuwB/p2nlu6WUaFs/NHYp4Slq
uKoIeIeZP8eVLE+PqDwF84plg+eDpGRvyIjsozJ2QhyUO9LXZG+NjcbLkMRz0SPiTgia2okYIltL
zqtaGNVaDZLFe1M14UxayZe8k2hNFS3Pyq4uz/B4NeIVsfvVgTcKSXRG6mjTkMa6GiwlzhmTm6LN
8BWOen4+0nKTP6KVI0RI+1GpuJ8ry8jXZZuFG30Vtv3dVfxwdaQer/yWhZvIKovl7y2M/zSLUQu+
50ApH7dswiHYiYVVtjTDPko9OAmYzhBitnLqIYeYxYTAxUY82Wgwpx5yaBEOMzWAl+xo8oQx5AFj
7oFdM3WjDM15ZNciNahF8oyexRZOFjKs+r0kOLOcyovrfbbRmKHF/T7SaJaF3sJvzc6JwQQt50iH
PFbtMBZHywHJfn8g30lBEFc7RZHQufLnWcHrCmLIutiiUOXJTF/qpjRib5P4cw2YLSm2j5iPbP1I
CUwuNkY8h223IE6jDpdeLWFiZdhbeGWsdmWa9osMvBiHQTZip3G6oRBrdY6+5C3bZmZfrO2gCu5w
R8ZAVHcSNE5kVMBhnN86pPinNwDDVl6o0I4Z3LEmD8nrxw5pwAIvDnuz+B5V6VCSOcvEogh6Yxfz
/DwzumatoQOKIW9wirTuZz7mwo0P8Mit6WEk+9OWFes+5cYOJwFtlr1Qj8RoguaVtkVmlWorx8uK
0A3VYHylVnqhsgL5DmTI+orBf3183llp/q31Mt+Nq9S8NIOhm6fK8HZ5ZoZrS6b5mtsB3kXgNc1R
GxaXOElDty8D/9soMYiYOUoknh9dcBwUS2Jk2KnaPLmBL2Is867tv8gm8eaDwdpTFNveueaIC7vd
x2EYOpWer8b5qSO1uWV60mrzPnMo9uNF/UA5MiqrjmfYb1I3bXH5QXTKifMuuCS5CC6ttrZmUvBy
oXEPHFWXRzPUeRf5mECgQ5AuLM+Ts3IENU7GLFnkApx/plMO/gOcQqj+QTNqnCHCcDagsPygCUdZ
ic5cpBZxUGlUpyQP5nnF033td5AQGa+Ylah9RlO6Qbk/n+A1hyaOPTXrsRMdexZjzwexmkPjNZsl
u4NYjZp0fyq2FOpvnDY4XDD1KKiAEqmO/+EFhe8xPH3bfTGEVGSV8VdURvMKchfYMQqez5Cqu5le
I45rCW9Et+ffNEKmGbDqNaVPcD6LhuGOX+N0z0EO3b65gRdplDquUgdZT+UfbipD9oPBlBd1Sfkh
GZuGXQQmyc8Pnt/o/kEIfsT4PInOs3BLasvtYBb6EFUxvRRG489KosjS9wS9TAc73Ni5lTua2qGO
Xo4diAevgUZBxhU6tIMTl2W61B6qIaJ6BiuEWmnQT/J6ZsVIrcwxmR5491SdeT9SdeZdU82RedIX
RWZ6pZI2WQ9Z98PrreQ8MIP00Bh+833IIrTWKE2sedysQ6v4kaAyPY9Na5h18LlE+CXwPYh6EWJ/
1oxeTdiUkdtbPT3Le7PesJJmc1p6/reSGW7hBfjLMHgz38/V0uvqYAZzS3DZ5Di4RFE3F35lnGlU
JzsFTlYWzFoawhRXt9ZcVHW6CAzZuBQpcZYTwc/YeJVR33cgmxKvj4QuEmSXG4Or2Y54LaSu0uYR
AXKFg4NNA5wN6ZFh0xQ5ZDci8MnDTJ2bhn1T9az70jcqXTBE+6WdZf0Xr1Znds3biygI/sYOGNRw
njjWkBWD4/YmoQg+Xwju9SQHVrceL8x86P7qCsj0m07aGaljk47uwE/7oGjiZS6ryA/cBGIzhGZz
CWnbchWxpHU1qJsm+2inQ36hAUvCewMHC7yFBgOU0p0f0g8aqr20uWyk9yOK83pjNUa2h9wqOeS5
+t6Yq7Y1NjqHdchVxVwEi6CJI/fIh3UWS9TePBd0ZsSn2glLBMQ7URabM+13qaeg6EUyq1i2gLIX
3eFYXerkvm6yKDn3myLba8gDFcxjzOz5oRoQFvaRX6Eeuw04qKck7PBMXyV2xz/mfbFtxzyNxpM+
Iqei8vjHimdTPG5NWA1DWbgtMn3vbzw5RMeqGLiMUF3TVTOGkA1fecLwVSBOMIH85tOpjedWWfWl
rf4q+5bPUs8r1lVS78Ouj3qnS4Nu56ui2+krFaXl2i7KPcQaJT3VzCOYtF7YOwJfxGbMdkLJZJUJ
EZxWRpvsWDjYc5Ym3SX4UcIppEyuWdJtojorYX2NucOayPrO+j50UpPuLcgJ7iCJn0KGi/dQV4IF
KR9Mzh077tPzlEWOYMOyTjzLCRorkrcWfER4lvZB4g6jo3Vs7ECWWz42R1yTZo6JOt+BTUxoLmB1
ry5UY69Tr1glVoc/4zBQsz4jdE1jA3+ubL71LJFd1HHfXoSVt4EpMPqUsTPGhmgLQ4m2+ko3fCj6
0gmbaqPKGK00rhANVIgs31weQjooPH2Ms9JbHoNAHTceQR306ZjwgVejNIdtZHOPNtW6zPx+c2yG
Jus3SZyskqSyVhj7We4cqQeYBVCwsr1hTcOWnA12O6vTJN/hEdKoCladjVl1Ow3BHHOHb5QpF31o
tu4Rp1mghvMN1X25bCHHW/wVYjOdt1Vnr3FqQ/iV9f7XBKfYhdxlv1F9kn5GRXjAK89T6z4Iwzlk
5oKvWJWQi4ITLGckSe0PiFRX9oinELwvItF5y9RgKRSR+mBoHS/vUL9puta+TLGSV5Va6MQTKZEG
dP6IBDwYKRqIRza/ecTmy0UeimD+e98Ym1AEn5jUuN3KgjP31rj1YfxwyWPfuMNtmol0wH8lAdjL
+NG7rW4MPoSLvI8r54gjQdU3jgWJ8ANPGsfmFiyPPvTSvBNQ81OzT504gZ/E8uoyMIb+NGwEJEbH
pqemSwh4IkeULUvT6XMrXeWWIge2ANvRwjZL7mocbiM0o7nIF6bgnZt1ZbJGXS4+5rZhzm2cQUV3
BLOBFKuo4gF4nQCGfQr1QJVVjgZr+CrxWWOSnYaiYFAffXroqDGJ3ay8MGTnvpA3oZmkm8SGpHNN
Os/RJbB+9D8nOHPERU/5jjiDQuX6UGub9Ksx7ze0tSJnMPyvdZREn8qmMebICmBJ6X1vZw9mM4tp
ZH41B39totr+/pQ1YrD6kJGV5k0zk13XLnkRMKi8NMGej01uQjrXNAM3kHGwt2memI6marjl3R58
fbI2Cis2HY0TDQ32hRFVLg76dP6oX25YbBlz2AeQB0F8hofq2wAfffsU2uCmkQQSNxosspYsWRSk
cw2WViznmLfe8sAce4FrxU2x0aBv5F8YDeoz2y/QpyAqXY7pbe3VUEyEj4Fc9jSXu8xGX/QqplFQ
m9tAeCPPmBJs60fkgvQK6pzaH0fJYDoZgozg0VE/euWaauWQFpy464ZnqnWHJD8VgwezT1X34Wku
yTrozMQJLQ4l977c4LHx4YwcFAzhalCRgtlOzI4ofaXZNIcGdWNWrNx4HiqXUHWXTujXfGl5DM+V
kvKLrVTvyKEfdlHre59EfxawRn4xPeptBi9NXQ1aIiEz+JBUstagqtJNkyLvIizCr15pX0eoZzPf
9rpTAcdQrqog3hRx03/TeDniLWI+i2eQUz+VBh4cXQ7tbBHNNahroroaqgnHsukRVw/VKhvMtVGa
eOeZgVrA4mdC0RvAYyMeQM+kiUNzIpea6kPo2x+4i9wKd4Nce1mOd6EI87nfkXSOB8x3HURhjt+2
+VeIGwdXBra3aSC/fJXVHhi7zL+SyCDL0IqrRTmY2dfcIjsJK/slJ4E4dB9Gtkn3pDZmGg+uEplT
GW5lzo1H2x+wykInTBg+1dsfwBNAZ+WAQA+waaJPWeXSAbxEXvvRGauvZOcx7kAOCoIDKDbOOmkU
8yaEApbGwUlIqGCwK1GrJ2wp/RK1EPk4QWaID6S/GCC5p1wkUmMWWVguKK6DS1Pk3kjMx70PXmPD
SdPfZ08IfrpGwAek4dtVsEsa/g8I8NVTzqdrhGnmqWIyKCHnD85f3SWWm7TSODVb6n+RiYDqJYRC
nBWQOCSddDTeD2u2MBuJFoZMgy/CVLEDkam9h+RDf5UUsavZUkXTjR+I7gAqatazMmzNtc1l6FZd
lZ0OZvuXSurwR5LtBSWF76SQMmG1x78mSZm5FoRzF8QDJSdmnm+ruGGnqMzbZVWQ4VzlyJ9ZPbI+
j3KaypM/huFOjmWQc2k7hp9lsEsmsGHfiAqbvYeHHfcjBaYBHxhyck5qSBj49W4wroq2rveaS6M1
2Nf5sCKNea3xGqWJuumbHF7Gitru4Q4aWY4iS9Q1Tp2m/lLjHt2Ms2oJs025eYRLmjTZVmY+o23O
7galb0XT2lxacZEcBnrAaR6DFmrW0LiZaeRk1EXbwJwDKbNlWvr52jfLcxx3LF2EBEm35TH4L5Fp
0W2YWc0mj5CXOXltNBsNK658t/KRnHPcz2OYahTk+6PebQWXK2ZXySWrA7YbiHdmkwCgEVXHkGQt
K5OupaDJpdn5ZGOQ5MeRo6XmjzwN2Rw2uEQQr0FPy07YuoK9Fo6WIUZBcZec13ZNd5qDxHm0yqHu
DTYKRI2DnTLzMjWC88OdEtEvkr4fwEaBQ8h87YUDFHOLpSyj7kJjrZKncyQQmx8kKC//gCEbeBTK
0CBnSpJsqaWSIfP2MvZPOYU11a1YFboi8/oVhGq6U+V7ZNtVyWfNrlHdAM+x4s04d8BIvICTUwN1
kEEdQd3kPmyTi21rq3v53DdWRQY60aPSOGylpykz+V7zSyKLJaSvg5l+Nn3nfRsd1C2HEvZZkY9u
JIEVcWzw0MHcBl9omlc2DVLYXRE5TLLkg2YpB4aXzBjnUstScysk1VI0i57CITjYixMvuoHAbgjD
yj7Fg7dCUN++JoVXzuxKWRvcNt2F0TR/odyLrv20hWwmbNjbc19EZ5Y32I4mpHb3o8mZ8UF6KoKS
fxXP9A0ammwgH/WlV02/Z7FRr1kHqtA3ib2PKhP4a1d18TLOWgH7vYzsC+RRXcjregsrLsMFhHHk
wqg2bZgPuVt3YezC7BKuESRHL40eHlnWpuAJdNLMYTeK5XrITz9oKrJlM7Ol4S81GBiCbEsVfzuI
KuAdziEJueeiNi8ts5cLzxrUXIOwl8Q8CyVdHXirLoidHA0KEuT4RktjGTOWgrTUhXQTurSMjlwk
4IOOwzpgIE50kzyIDkPlRpWewtxuOnhkwfEA04QohlNcIreT5f2YM1LPQm8IlnoctTIJVFDTuzG3
Nj+r6jg9jHl8HWD/F4X9B6PImObD2cDYSkP6LnrcxGrbw7h+N2bdqSuNn8bsR4UJ1XkVnFVpt2iN
iC7rQqyzCMqRc6PO7FPDgASQoy/7GDanuHUFm14loytI8wGFG0rBSxMj9wAbFSx/IeWQoh186D7K
aM0qXXiSf45wkN0JM9OyCraafMBmjWU64Ed7qRHNAgkLAI4uwzJHi7rIu1lhhvElpNbjy/x/KPuy
Zjl1pctfRIQQk3gFatxVtefJL4TtYyMGISRmfn0vVPvecrtPfN39QpCTqAkkZa6VJd4Zfk+PxqFH
E6UNYVJvjNiQkj4h2DiaEFHNLBn5WG+NrkVSHoW9GJiC+SCHKv4Kw7gt78rE75XY5XSonknmdfez
7e9uHkLNPd5mL/dmLCyZwjM+kTWt1jRY7eMFm1CdTUGE6mJ7MLp6IuNpdovPRS39gTmqSmzCip3b
Td6RlLU4Z5Nu42xK0ro5sFLq14XUIqp4M//iy7aqg/b3XC0/RyLoG5NjkBQ6rS8AFLEDqiPBzqZd
9jilfMZroeIboNV39RpU9PkOTwT6vfAcVDO6RTyZK0+z9I5FgX00AL27hvl6V9IluOsK/ssZqdpw
zyL7AS0fzjlmja3bZPbGqlMvmUsVxiRl7NVqN8p1W9RAR/s7y8hFiqbLook8cDbhQy4mteU5lf9Y
ffZTkcH/8CdSxu44p89tlllJt5TknjnL17WzmjbHv66b9xl7TL0ljAPOx7c+R/aD2ulf1xtVHvBI
ts02nBt76weVs9WdNyZplVaoYdtB4s2D/d3q7SgdaPsZtnWw5Xqe9qSU8g1UwqMS66g6tGNgTPuz
Mw32fZ2XXnSNXDOfXM3PaWg3x8Ath40JEPUO6CH2zaW82trd2B7WJObLEvoPxo7Mdx1rW40X3pDp
EliziK+BYfa42G7wgtuuO0yEl1tFdfot1dtroMOGDe0XebRJvzyPXH9cX4hYvMiq8cGV8zicaaDs
WK4vPR+to8z7+m1hfN5TNvtb0fX9Zwn4pXGwHM1Q2bfFCpBUTyEDcMlcqvXaLmqxanjIsrE/+QOp
EmOwvHYb4qn53oO7vmONnne8nKx36eKbX6/ZKKmShbPqlGVL8ehbAyDC6wctHSePZiz7nnyL9Xep
rZ3rkLoQuOFa/tktfrablkbv/ZHNb4ukBxNZCsfDSlUIbJut8L4uCxotmJJePVG/qnmso5wpsZdZ
2V3r4aYo7nVdHaXcF/tbodzOgmdrYvSwzqbaKrynZj2wCms75RTWxkyfOfbJTw37yQE+u06ojciX
HTYLTmyCjNdQ8ecZy8mzkfypD48TGzENS0l3WObax6AaoqBq+GvlWtZjmTV3djpk71Mg8eGUwo9y
mmfvWtvTridi2hirL7Iqsdx5OBjrMLq/q4aRi5HWEenIstd6HXFYAOpfh/AUrrsI7aEIgVxAuXHZ
wE4h8dip9wasTgc10f0Y9Pd0NeiUWSr5w2xNzR4PfR8VkAKZIbsUyD969D+nM/dJ3C3TP5n9bXSz
Yp/2g4g9GTolNq+8A6ijdXYKeXwAR7NqRwdgu1tPiqdFE47iKrn/cq4tbM+nXiRXmdbOFFGlugP2
+xisrZ8znxSPVR5WT6PnZXceD3/1fgUb7ZnY0K7Fz8xcCBuqn33T2RsaIk2U9zmy3tIv3qvM8jfC
CuXOiGpMPfwKyuZkxMmh+xwIkCdXpmsRqtnIuS7fM67Ls9OQYV1Il+/MY2ynSfplLaqpBLopnQ/G
OpDguyu5vjehVrZZHDK9adAuHpB6eDXXEbWrjuZFiXV8gEH+/UUZq9D29UVZVjlhsVCqXWqwOiuK
J1yRPUasx3yOUuxkNjcd4yuyhxkgkNFmVora/OqEv1ZbsTz/HejqlK5j5quTJ8SSqC7bzMsU9yIs
njNPLK9IJG7KrumfjERGiSVa7j0aidnOAZjg8ioh0XpyMjk+GFvahffVLNm9kZB5fkbBQV6l1HHe
+ymwL8ZWZ+KHzb38EizL8kpSVKzaygWDYb08I7qKcG+kJ2O1RaajOpy70/UivZyi3K7YnbHWmOcj
W7j67mr1vRT3VBUcsWMnr2CnVkDgnjtflwegiuTL4gcFmBfEToyYVaQ7M51+BMgU41esyiibU/Jk
jKTDpaTThse6teTLVA5yWxdTu+KT5MuYOuIElCuw4ya2S4KSVS/GVdR1CZh2hoX76sr7cdg4QAxu
jTVslTyislLpsb1UjsuTqhR2AjBqe/GUBOehX08LzoYIJZh0e1UqDqhQpFr7oRDAANOsnsGYWccg
KouEIz6A0TtMC6oUdZnWz3Y4iovK+YVYtiVjXS3YsKFX+cFYPfxP4106szxKhZLPRkexTvYE7U9G
lYdjujcbodkMMNvtvqWyxdMXo092429TvvSJEU0EBTOhHMiT0dgca73ZqwALXS/A53J86If56m48
xinAz67xyr0RGe+GcyGHpyWYvtXp0J2MurNW3MoyDUcjZq1yjylmmMiI5jBq+uJ0VXU2VwqXqt3n
mL3imwfxkmkUCX4o1cPoTmTjkH7Y4EmjtnUng8QEDtK2nsZf13fbqnBJZuTMtmYUQKEpGsAUO4q0
6bNx9+qljilZ6NfLZ5mLPZD3jgp11sTL4m+BM45dgLwepsBxHkpkU0+hxY43lTkrJ6C+KTgTRrqq
xsGKwmaadlz1X+FtmTvIfc1DPGXlgTdTsKncrL8mo0wKyhzSlj2RvE6P1xyUaFEqn6b6y88J+3Hb
B0G/CXmTJ2OZ2Wfbq7qzV3KRlFPFf6YHgzW52Yk7/I92E4+pWWDzV8mtGJCmVLl073qA0yNTHrmJ
BtB7E02JRK7OnU/gvEJ6b1YT2/ZMJjok04FNTXjfOvZvxZ35w2ecby2t/Z23FqCxajvPugqfOqxC
jVdaBK/zaCOvKMZwi2Q4Yqj9OvR59wieoXqsnOqNV+X80RQZ2wYNsEQ9ps4Pjg/LH9OIB0Qi5VjW
D8oZUOe3tDhxbFvKMufN5uaS2x4A7BNXycSHaTOPEpWUIKwfUosWBw81yPNVp2o2nv2paxMaat4f
mkmTDW0msht8wvChFYAwLC7ZsXpgSZcOzquxlgGINA2jUYX88XYC/yhurFGmkU0lOfMy3Ni6mx+c
9TCLfH5ATvrHTHV5NJLRs55+hRqdORDfmlBzzIN7zykHgDSB6pyDdnjxyr5dWUvtdlxF17KDg19k
eWys0i0AONAuwFMwGlWDAgX44vajkdKGD1E4A/JZtNmfoxF7m2fafwRWtANs/NzTeny0Hat9GkGQ
PIRpRyJjMzo/s+oYaFgkhFZ/owvLc6d7ehoKcbkF+vNEIiP+FejUHqliBI3rlfJ0+bqSCShEne4l
Zay61Fg21KNtI4WVBXvLqil4h6P/f5xhhY/ifPq2kA7ZI2TSkKVwyZMPnOuoBu9kpH6yvDtuO9+N
ZA6Ba88AAdfOzhGj/TQMLHsakE9dg80wad5Z692dJ8CMLCJeR+y4550ANeBPPt96VlWfcrG8UfOW
ipn6ict9tiHrx2cOhdZ3leNYZyOhri5O02i/GUmDMXfSki27ChCKU55xrAHWA2qdX2deHva7rlSf
xqOy1ZfeiHNVxZ7bFGfgZrvIsDgXlGmjsLKCy6iq8J6sBrHSO6WbuhH+cSu4cDmG98Nkf0UURfh7
aeh+SL3qMOBffZ8ce3Ef3XKXLrR9EnXfPQV4tAM5jjSKcTC6cVLAKLnNV1ALHPJjEG7r4Ox7U+yX
ND95Xe1ezGEMJ8BrlyLbDuipjQ09DJyVYCLNq8Ud7M3kIKVm/IzVGtuXoU7xbXvldK5DH8Q0n92N
Psh0oQ2OWmQMRl6tVpr9ZF42PHIO0E4djvT5dpZZM0+aVWeB9ZG4Zfin9eY3Se8kw+4HX4seSM5O
0Yiv/xLaOX1STfho9BqQa6TN2mZP1uIGxzZJTI3/NvRY8MwyxJZ71d/C62bIAPANyoeOaoYNQZq9
YyPBsETCmV515szojNX4jYPmf1tBdfuKlTrVcThyurMWJzuzjvNzxfV0nJt5Y1Q3vTmTfpede+a2
u9Arlxe3Ss9Wo6Z/1pMSBThzwtWXJtAOi8IiG6znFN9EX/T8aGn7oUqxh8jNN2dO23BRUcPmEQkS
fKf+ejAGZ6H8GP4nguGdXnwhAJkGYVvvWeAsCZVTtxuZsl/wVVq7scrqxIhV63UnD2mbyIjtVGKb
hpVCpnPax45Ft+NYFI/GGFpSRwp33p3VOfaLGVgXConVVeQ+Bg5r5NpTZHhf6AKAtQfAV8PpdDE4
OQOfIx7AYW5kVQ3Yn67zTopiuWtL0aAaVLnvll8jW2vVat+lynnXTfs5e071kCH/+fIvQZY9k6SW
1D/XfWJZFqhryIxn2YATy01yczIuCWYsf+87vrcVFq13s0gF8uOg0xjRaV3srNbJ14hdF6p4EVw9
znPlHmkVWjFq//MHIb2Mh94TwMTPw7ttn2vXnT+MF29cgNqacPoI2YwM+urlDJbxMsH/5uVYyk5q
2+fIhpTDuwto7jpC0/VflzXiX5eFV1uNcqus0U5mSsXldiicnURO5XzTCBvzeATUVKy115yMAYX2
+tL2sj+RZgCNT+BexjzzmneVvxez8ralS7yPQbdJ1er8RxHYeQISEzsVQUDvp8ENIjC98x9rZKqL
8hV8hq9IOxXXSOMA0PFXpKLCuUZKm/EfquoeZ9nt87RQ34FunLyU/wbrGdmXZvBfvTZsN3IY87NW
VnmnrYluQROVz8i0oLYVDKCSYG9noko5f/Z8yd87JOOT2hv5hbtpc7Q95O/SADjiokVZPhOV+pED
bYXcff67TDGjWk37seShSgoPHEbZB8OBafmJRb8Ag8NFLgpQuDjrZvYNC859Pvf5b9vDpFFo+lkL
e8UiePmD3aV0z1jp76Vjo0iUIxfo0XH6dH15Rpfz4t220s8eE0Jve+ElVbZ8GYI8jZu5rPZ2KOUL
Qalqj9liiRuXNy/jPJL7bijvcMvKF+PhTWyfLXP1YFS+Dtu4YIwfjP+SgZethF0lxookPsjyU/Bo
LmVUjE8JiNf9o5E67oRRmZPsaMbOc21tfVl4iRH9DK0chqz5ZnwnKfRF5B6JGIrmdz3LxQtSV5eh
quU3J2/TxAUM9KgZU2/2Um/b1pbf5hTsWPyK8aNoavLRkB/G3bJZvpsYFvZGZPY2kN34KZ1e7dGS
oN0a9TxUSecW4r3Wgh4k5WpjBh0s7yhxMwLI2IWbwnEPjZblUyndIM7dGguIYBjKWA4ppkKFuRrZ
5Kemk9U9n4cNsvJjGQOJ0e/ZMFookK7y/2Pwdaj1av86gJ0NXVR08oCEB1Ki3RgXdAhfC7tuz73d
eJHR1/a0JE02Olc3XU9/uHWs+tPNx2LpADKbPs+5g/VGhCLiP3nZhVEb2P2p7xb3HTwdZAba/I2Q
kN/7vuLRsj5EsT4YdmFRAyO/ir7yvKhEouBkxNR5HTK/e+OOdi+TyEAbXgcbfC8KAB8um2KIfDH3
P9tWJ4TWSE5g+X9XoKPIN/yZaLEy3clT4wdo+VB21l0aAqejkZPbOnljPRazrWPel8U3b+gv1MQv
JYv6Mdf/NLWHng9BN75Ojs43TRoCwN7M/cHK83lfpG13L2arT5qSp28oEP0SxcB/Z2TvUQevQ9n0
lVVs+gjWe89qpPNQFMreOa7fHzu+8HM71N4mRzuMF7I+KFDGnH5Yfru1FHJibhYO+9Ih6X62gKzu
Wuqs7VnYvlFIQhhxdvAEBDehuIoWTZ09DdvyKo4Z7lJRW1VCZOG+VmRCtdypa8yvEDuvmCD68uoc
oFy9V36hrlZfZ90e7S3wma7OXAZY51W8u1obH9UTtHvor7FOOol96lrD1Sq8rtz3jExXaxg2+T6z
rflqrVYUbTbY5GpdqiLdocROrxfS+EeGXa4c52oFwtjbgafpXUWeE2dHOt+/ipjb7N3St+waW0/j
sqNeGl6t9kAndH9QblTN7aFlTbcHOfvV7tYuH2oQ7dkc8PV+nRUOOMbLdPrbw7hxDnosCnnVzoht
05K45l6VyCkN74VL2TlcurgamvQek68TRBzFza3K+HJVGj9zyGTxI8g9+2AkE+FbKVK/YtwWa/zN
taiQi6oK1MJuOnPWUfJC62o8mnCjapfcumMcBDwgwYPI6NKiDhOlU/TkWAe2BR4+Ue7Ji/Cy9u52
sVR2+Z2y5EOJDfkf1x9LTKruUhcb43u7WEDLg8fa5nTT95kljn5qvZkr38bOa8piJMbs6xjBcxrY
DXLaZX89WLnbn3jI0aelAc7+P+qq4l4XGZk25HbqoZQmMfGCgmGJhAAWcrqeGteuqayId214tfwP
w3VVDtBXhtLCesl5HcfPeuyKjOzOFouzOgTrp2BYm5XLRzja4UFl+JUb0ffKAPsmLs/EC7M3Dbic
0dvobHJQmmAZO87Lh912oGm2rD/zpndfBbIBRl+KcDosHIjv6+DofoQaST5GyIFgQQuM9skcmq4I
T3o9GLHrPOAuUxC/jG5UCkVq1PiBV0Y7CmSmiuBcBF1wLqs26UNnucMk7CI3thr8NBg2SHxhXilr
rLONo7HYAEcbb77G3vTmLEztrzAjXmN15h1BDpkqrI3a3TxT6wRIQ8VcAXYXDrOb1+dxPZgzo8tR
MEqygACm/r8bOKbkP8IKC2h20sjjX3oziAlFmTzdaiyXr1f8t4uZWFuHP5BAXDNzSP1WYzpvyQr/
Nsy6G/fuSsir0Iv04Gdkow2Z7+YzOhmJSWiNO9oGBejYXv5sUY0mPI2odiPPqrc8LR+dbBY/lzYt
8LPo/vQIefd/8Ugt1SXz0qFrREjFKew7JK+6rD5REqCtR+EebqqgKvw2usm3CE3Lfo8WP2e2DmL0
V+dgJkEyCEVir++7h7nBDO26BLlG5E5ClPt0sJcgEkZq9rqHq7KpgdemAAEanVwNrQZ8FHtskphh
rgY7CCIf6NfNjYk5WTOJqyrt45vuSuE08t88z7+5oX/YjX/boufGX8P9PZCR/2dWqKGPGpIo7jpM
7CaE1WqKhy3IhQDxoOIyRQDMg1ow2wKVHanInSrQ7srhEI2lT1vaJ1mnAb/Gt7w1Sl/7DtIis1Mk
pc6jxhnbJ5UTPEtoHhxYWCJdMurykbIPYzMaFaYFwP9hHd90vpe7UV5XK3jG008cWIEn+WTczaFC
54+9xD+oXK9hdC4nRVwGvN1Tyca9LQgwMEJUQG+O1blF7mPP+/ldpdIe8dtlOBqL8QFOuYtbe3AS
e/U2hkD29lYOzoyidEWP0iuH9iUVhdh4ivj4mLJn9BGaPm1RYpvmiQ51aKW3U5UBIFG383FWpb/D
wjF7QMsFDSqsa7+V2DpHo3Dnf5wCBKDQG7OoQgOOYHJCYJZcOyqrvH+xUhTxBkdXlzEg1YFUZXGw
1nUXkUpunGmeXpoWrKLcD/gPm5WH60joQoDkStr9M/S4/SpRX9JFJNLpmjvHo6jjBnPVoDr0H9mc
mQP+5Ebu3da5uCrLzv5/D0itZedmwmNN5IzuCGs/jfGm/8t3mRRfsW3/OsYtlJdsOHaCbszYN705
u+mWhuWnnD3fNDfXm868mHI5U4vVp5ua1QD0Kr8OUHzw2jPjoYysIHO2E/r0bEC1lskiHsOg854t
2bGXpqYPTTCX9wSF1Je2t5doCbrqbhhF+LKkfZsg7xLgM4DVbUd/62D5v6GrGM5zeFgsQHDMSMWg
7XPI+Xdj9AKeP6W4XbDmPunSaw5izkDxLs0xzYW4QwUKWAYjm1OBH9ERiNbuzpum8FWkwTfclCM6
h0Givf0sajLeXyXuIrHFpoer5Ad7sUjyaKSwRIbEr9yn2gneCZXLRozdcm8OFEDYTZ06BBAF6Grl
fhk0EJVomsPYpiNe70eVsdiaRxnY6/vbCKosAD3L+K5G64DTTd+PTbipHaAvw1HVCfCH7qYDq+qh
A+jmwZUBetqh7QcaHzWAlqwHB1mRsxAoVKXYjWBVCl3vZDtHL2gNtkrGt8hdGmk/L/d+XwwPfZ/4
hTWdSD6PiUBm60eRYO/s/9B91yekFGjpYTXBZR5QVjMG5eHJ5LTkcxg9BwXk7lcoLLab204eRTqg
FeAfp4UHCC7Kuu0SFxlF3yrbbzbYoKSHlXTQlVX/4Hu6eQGHTqJiVoMMVrvNi8ACZ6dbv0uMVQST
d9ajeEMyuuriHsRQhj+ZRbM1VGfHnC+RF4zgu2Wh2MkBPVuiuq/JsQUN/Hoo6/FP8Ye1+CKubSu7
Q1YouzNn6SL5H6Ix/KWr1oiG1YWMTIi9dBs8W7y9Rh1q4hwVj1mAbcyJvhuyvHi0PT1EXLXqRzv4
L+FEnJeyn1wwFN10WzVD+o6+WUgLNPqHWkQPsNbcXcBQcc4Tqp2x0lN9P+WctLsMnQY3NVBeD/44
pge7Rasgt6XpA10P2DWpy+i4iSqQ7t8AA4tFejtejNG4YYr+hfR1cTRjmAN6kQAEnm1RpgIujbvL
m17UNnOd+ZvTNOOmRyH9MAV9scsHIMLTlUBSOEV+kYpnMeisPjIREG8GvorC7QB9cmZAL/4bYYGh
crYA3AxUDSpI3QYfTpaO2PXo4A400uZ97H/4qxo9Q/xDvyYHUSVQERDM2d4mwjqxbrRODUhepxbI
682YgfFiDEZnrJ6NbW5kZMBhVRyC+2KJJbgPOyDEWeDmP8hcPbVKodENoF37dkGLqkrV1gd6d8TG
AXylMulV6Z5MZFoDqpP1mCAsUj8Jm6C+e8XahJ1XYbYrnfvC9+g9MpLjNhOW+ENnrLrgKl7TGds5
nIdyU2JnNMwTww8Tsebg6YpeQvliBEfiAREJgP4Okwz+CfTclxusu6uN2zGR3KLUGp85zRC1cxrs
jMG8lBTYhwgV6DwyhELQcIDWbPnb3HTl/dCgbQEK+kg462XeBaoNNsaNpSgRoBsd5t3V+v8dhfYp
6rXv28hy6PCAXqLDA9gIwwNIXIcQlaTTTd/nNQrFy8KwHYSbMZQVQcOCgB5MkNHj/c77uRvXFFfg
3IN6gQz7yPx34pEPUUn3dxHuQGoNfllZywENYc1b0Fp+MoTA1zkZB2WxZsMeyCzn3mvar2h8oh9A
D/92sv4XhsvO4EIXY8TW00AJfuaeZnGeViUai0J3M3TDdI/OiGTlnQMM3LKzIY4ZVlgx0F1GcnY2
ktGvKuMVLjzdXQu/tJYA/K00j2am6aMlngwBxByWlRRSoL3LlRQCuCgyAqmad6pYhhfO+lNrd/O9
t4jhpUfVPWZAAh6MMUeT1+3Cwc0yVhJU052onbVogVAtev40A8dljEYFpgWgtu58byQvRY4hbU8p
tjc1WtaO4li5YXYeAChN0NkNuYhVRPMV1H/WM/C98ZEZeVp9WmV18ZK6dUQCNh00uJLPjKH3ALUo
22LJuzxbBMRPFk6v8yoZFaH0rVayOhv/Fj/ZHWhemHVWDwYY0ePAXSTwMVgIMoWmCZBiNOYTzS8+
yFajmPD0aarHmfhYPbr5GXUpkuAFjY+Lhx6RaJ+B5+bjpIcG4EoKSr6YQbi3hg/ArT8yNCF7KI8+
HjaP+Lvc52qeUW2tRLBzkV3fMvQe3rqyAkigsQDS962Yozy5Rzn2YAU6fwxTPNzR4G78xpDodjsy
g+TnOonEVvZiziwPcCPVUHtLfXytBejJsXaaOqlQ1kf+CbM0UrHInGFKHkkq47FN3YRJiixuuSLJ
98H0OIfriigEjTjD9aMaUN2jQ/USv9I8vWNFUR1x/08RYGw/V4rrU0Oc7IBGDJ/hkH3nRRbu0twO
0c/NQm4L22HMkjl+Rcurl8/Vzl8BD6ydDoVu8F5DP2H5BfB2L5pFwx8a5YRb3j/QMgX6XNkvvWN/
Q79KFhEgwhK3T5HttIJIo71oTGYAf9C9Nh5G3D3IEtQ8Wbq2QKPKnjyEIUErUNQJI7qgIRzQNd0G
oOfAOjYgfiaodKCJcI95mVTF3QTYYsRld+6RjkdXvPyf0qttAAadbpNJW23RHUNE6LAceWAdxrTJ
AXTKP22/X753qt+lXn5oF+/eaTS5C9HJLMLkNGzCXNcR2u/8TvvvuhZ5jL3vr2Ky8Vm0nzUaiBZh
/T4IgElo02+dGd1lgVaLRt3IiFrvWV3GnlaYVlR31pK736v6w2/KrYNPpg416jJB+4tgmZB47hvY
AOoIyDF2JzonkVsMSBlY1hjTpa4AsPK+0ZwuAHxjTRnmEo2whvkT7MhNU2OCncXQHlRTXnIfyOol
Q93OK9utnmS/A1r0uzXW9Uuf/lZhiUSibl8tZEexTlguzYQEksgzsKCnCpPHEiTEphfgMfFOFlXs
0Q1mBkRy/FUVmb6gacCYDNVLPwz2qxMcByAoYyvlLzZ4IYkEORNNLvw14+kepK4v7jIdJXpiPC2l
uIzoYLSxQZHZLCW+DBR6hx26a+pjnh1C1W0C2riHVGoHzJfxsbdzjcVnp3a5z5toGPoHQD8SV88j
UMju0ZbMiggY+0Da9c/BIlGwnOWSoDGDPvJiRAcMYHMJmtWh3U1cWD3ZjyM4ZtKtAXwFriuVIar9
efCayQZloq5nRzF4PR7n/oUFi3oK3A3vlb/r+vwY1jmJfSAgec38/bKAx+DiEReh75l9xLacxWMP
TrlK0fcIjDVXdTNQHOQIDnd7xCoipxs1K/QAK/1Jo9MHThV4b1X0h22hBIpa+sMOaM2DbJDoAjoS
rmYUNH6F+TpAVmu0QqORmJYRLaPz+jhqV6MftDslE5oeHXmY063Xk3tCG3UEkHzBHZYzfV9hf5y0
IEXvejr/wiTmgyazhI8tWlTHFlYGEWa/7OjTbWnVWZw2wYbxiv3zVE/9Z8GwgZsDlUc1/QGS+TOa
HkcUNb1D5vT5JiiGn02Lr4eHy0Pj+vmRNICWogIv6yoGbDa81xU6hHZsC/Qrf6nzRW2qHkBk3f8S
QYkURgcKUG41zWaxcnY/6PQgFrbW/COezvmd7fSvtQfafNE0n11dWZsgbfHlCRuYh3Q4E58PKOGj
UG238rnNh2+Zdrtt5eX+rvRRUGnGfpsOuo7xess7IaZdmOMDEY0IIyq84awkPiy74i9iRF2fKmxd
Ur4rC7FdkFDe+7w9CSH1Fo24X8eGxLxIxXFhKK5VWdigolluO5medKOfZzQE3xB7eGhS+yOnAVI1
rb4j2G+gp9gwbMBc9I4WtThy9qV7qDgZE92p39yWMnJBvib6N0Wr12hyiylWbZWEafbY1Y69L8RR
Z72XaBXJoH0mFX9TLsnR52LC1peJSx746PrtjGiJlAGbqkNxoDYWCSUrPzodLvgdsTkO2lODPsvM
n/2IhzX9X2yd2XLjPLKEn4gR3JdbUrtk2ZJst7tvGL393DcQXJ/+fKRnxhMT5wYhgBQtSyRQyMrM
8p2idncV6Z5rB2VRRK28llYHmlvUu3AkhkJ3o/qe0nZvYPopJhfWh1FFKLKAnJ5j1TsMeSBB6E+V
Mv3Frl/Hxvu7NRT3zDKGY0nmyU9i0sUszmMwWdD5KrwoA2BoXERL7m8na/wmL5pzOkjmYHc0d3Zo
636njMPGyLX3PK9HuKuYX02ut0nrPveHDHFqPKTnteljKz2THT3nhbBPUKAKaLz9w80QWIAs4eOg
+J0U/6SG9W4N02+hS3JgiXmBjH2uUSFi94FBgY2HkhGKby1mNXiE5K9u0lnXkeUew71cHOqoLV6K
CR6eknS3uJt9syvybUFQt9ERZm08K8X4WRvg0hY4X2ttsW302DjVlZsdROFGlzQmy9YORnKevcI6
hkRqpzjJtFM6GCg0k3I+V2k2HMoxnXDGtI09FvnTU58UEcEsslboMc2uHwYdSnWrbes0c14KGSXb
CMPjDlmPGdskU6fOuns1IXHZGOUhgSkeLCzIQGYqeXMTSrwVx9arbXhDMOBW/ta2h16xk6AsU/dN
krQPhGN17yJNFB9dfvzNmHrLT2HUf5sbdk5a01cfSkNO1MvkeKwt09ogeW19yXT5MVoofRJ0LR/I
iiXkZLgP8FRxZOhwN2IB63yJVOtjtLvOT7JY/agSq/MtcJGPyCrgN1fz8AGezoYta/oPzQt7v4Al
9eFZLdji7IqPqGKKGMO8+UBCNvpab4qXSDFOyUSEhNG9ByDhhJu1m8azfi0VVERj8jHLrA7QJZlw
uiO5a8yRRdY0T4nNnjiMzP4qZTJcW/7X8+iKHYQz9sosQJvaK5Ba5o71RKwNouS9KLNQXmXGVzaY
QW/zKeswzYIuGwe/VrQM4zFjQUE7SJqxgPYbtdwho6kFNpTxnaoq7Q5f5J9un5NibrFmaVTsfdR5
2vVpJLG0qu2gASL1e83InxtrcPwpzoxtBgTsG1jT6VXm3UZWv91cX/usmQ5dm4bXmf9FSe0LnMW3
PAnjF4DUzs/ZRBBuKOqzFnWCx35+sc2JBbsSUwCQALsuXoLqkJ2s2qddgJhB7gzXCqIONzpTNbJn
e+iqozdr7klLZmMz1POPqqt2UlTzvmkHIorae4ccvOnEkCJ84fkPZxi/U+PG/Cs23BB3QDQCWxuf
ojBLIj/MAVqpizAx5SPGSlMkQ3GIZIUKAC+2kl31ZeqOcoAru+jEYhOzUWphsXDHCB8ABIKyC62g
8wrHV4uKRCTLg8Q59D7UHqC6Vezazqj9oQLUqLzI3WRVZPstmeUtlcftDTbh/cmwbPspjbWUm26G
t9ACl2kmE2pJCI3xRHopjQaSrnGZFGltewvfS7QdDU61jsUne1b6sTloU3aNlTY8Sx5V34nq36Yz
d4FFlvHQq8YFs3Qg5MnRttS3qPZVFOeBmb61tta8RNOo+yBqP5i9yTAP8XTCAKGfeqxS20h5tuu2
u472qPgl6fqnNsZ9V6duQ4df/CmR6PkqYJ5MihfQbsgNHcSfSnjmobTqcO9oWvzIcWPya+TvqpZd
kTfuuCXGq2zJNmawEk9R6JZBUbhPuUoUGCm537vqswmgszXsafI1qZykV73Fse1cSqn8FSM/1Ghp
xpNZN+W2nbI/rQF/R+Dbt8m6l6oT6SXvh9FX0smhUMHwLFn3HaTnvqfaxalQzXA74eS/iXuU0l0Y
nsqhLjaxo/w1R3M44/xm7Mc6CZJutII25j7par04KXGPBNQAGJ3G6uhO/YBIp2ou5qBdVcGWyoAq
Qh3VQFfSFLIsEVlc2GcxeuMJF3vha6Jv94hst8mIi4TbxPOhsPIWamX9KtvqpmC9ELgdaUenbb9r
ca4HhtBMnrCch8/Ds6gbUcnh0+JGzdVeMNEOh7ftsPCXkM5PG5XdR+0l8QmNkkr2av7RtgZcOcKC
DQ8FBo8Ts/I8jvHG7rzveViavnR6sA65G8ZcnMfWxhVEjtcRkmHJBLvL3ejdwWhnO3p6HaRxvp3H
yGYz3PMFUc9hZ1OgYBs7+XtVjOOmATLb5gJGeZ7AJqyU6DoXen0px2TetiFLVGGbhu+EXr5T0t4J
ZJHKIA6TPRhcfsrm8mirun0mxqe8iSUPZpq+GJqm7GseJFRELzkEjqFI41vLfjaySDRjWciaj65E
Ni07VlXoRPrs7GojGvdFbWubFIKNH7uBY6XPlEqxCG/aPihgSG4sJ7slXnzG7FNspScj8taFuqOM
hHWYHdVD8dtguknREl/vs2LXWfp27uxql5B59iOFby6c1G3ruMJHrpzvMBVkJgnjaCtT+V3LbLwi
u3Z4aAWwUIH6ptH12Fc9LwykYYM9hem4yXXx4KdywVjcn8CfOaZ69SaajI2Tw5GJAOVg6ztiO+Qi
3Yw65QOMZIzfE/AZdK6BAjcQUrsUQU9IsWusBNE4ThCwwyt5b/ILLFYSgR45fzHCoM9Hc/JVImmz
0/Jl/vmFzcJwjtP8poTNHPSqFj7FrfHdNsnDz319SrssPuIzZvqmAp2rIptRO2eHXSbS03NvqBtt
Bg5vGk1l3guRzoXwlLL2JPUSkteY+1D3Gz+kyvBeVdiz9I0lPhtrhgVhVkW/wUPgFnrZvEOjOQaU
cikIZBV26mORQgTwmqOWDt1pHOL+tL76aiLb7E7UTACx6XgyRwe4HX77fipzd8+PW5+MXK1PNnjX
Ts7UMhmz+RQ3LAxpwabNQ5cUrFdzJcmALh/3DQlG0/XOoBeuD9R/jTVPnLKmfBduAYBSmoM4zAk+
uSzUP3Q3n06YjWDmanTltsfv1K9srcCGxip9vgTz2Ct5D7ywH6e5PLGKlGyCxnBrddW7ncAKkFQv
4PpALa2FA5BZBUpSYWQ6ueFpbQhfiUOT7GoBu+9CRRWnucOaNR+svWA6PAk1g7uYEJb6jahesbn/
3cqy+/yu1lfr15TMlkakEs6uD/AY70OtKNnRss9YX7lLd2THwe+9EXU58qFp7DEcTnb0hqipZqLb
al1lsLsgK+s56btRRqUWtGqTHaWcSbjPG+pR3TTFS7flyD9G8s3S6sUJggi+bcMwYJJaPkDz3Fft
NVOYLuKU49kUFn6ihpg55c1hwLg4CMvQ9dPkOEh0iQrBGjTY0TitnwAzD/LCzvxG2q4+sTC4c7C+
xAytZvsbGrj/Q6LEKgT592tVemytBhO8pnW1E0QH/RSjMQ9qBx1b88ud81/gLi7fbDhy51LGjd0x
/VLvfdzV4+P6W9X6WJ3E0qzdtTEx8+A2X37K/+9wWFMr5ets7OPb3UTRHhcmtFYPQdPb39mcdEFr
5rq9tRUTg5EyO1DdwyOpwwlRLU9z5aY+dVB84Qn4mbHTQLmj6WH87aY/cZgeyQCOmiIvmEInx1wp
Et9+7mp8zbqkv5VhfcmYB05lYeRBXhc/pwJDQMVoXb/oOuU0689t4eFLOSvu1smE4kOMJp0QpfM9
bIqSuXsuqKUR3RyyYmHxSJz+TVAgfN8vMIFqWcVpjDx/FEI/T9q8QcLvDc6jEzzDXu/ClyyqV2+V
QTpAiBFCyn44KpWd8ei4E/WGEkxpHKUlagJn9DBvaPr8hOuTesCMlLAKMdaZr+aIF4xi+TNZZ18Z
IWlRdM/PvMh8jJZf1nV28qr5Dz+2E0yQVo/mULq+q6dyk5Ai0wfpXYd4NvaAyjWqsSBlC7GxRFs9
qwWixp5tVBDnODN1eVQ9WykZ56rCcb4r9wjt5w1ZGI+zktA3xlgL1JbU8Zx9wPoX57BMzSDEW2PT
KnNzyTDOMLRKea+ZZnfOKNxjLtFueAo75dma5e8xi/fOLPc9ZJmH48TVnkegPITg6O9VSQGyMlV+
dqFZBxjH9zBG4/yqqOx7Wq/f1nkS/4yoxgKSFFTOaH7vo/hmh4nzt4jB01gX9FKxn/OQ8KWM0sYX
6nRozNb+BTLvggUwRzmq7A6AJXdSg2hcugahFWjJpora7Kgr5DSdwpwPXejN+5nUwQaWprGZFdlu
CR83VT2ke7VZ8A4PRKoEaZVxZ18h+h+UJu7v+ALejLRKvodU+kEJTjJBf2S1Wi3ilWSrGvZ8bwf1
u2y1j3KQzTnsEUyS7ScPUxVInlMPH6Ch3EQZyt84zQrErdnEJLWVU5Gfm6IeztaC3k1QfQdDNAev
F8qbOqXb2DOAVFHsbcIu345RGr3BFPwVS3d+MgWFJwwVw/ypV4et2xUwG60q2eVidL8L8GvhuXDr
23A6A3xGm9zETqkng3wwJhBqKvb9bL3BCJzM0Z7ZARhHUSftvkV79khMieqdTPhfoR5My0v/iIkb
BojFuHlVXuOYUpgHD9PYm0GNrEAqcfk7r/9iK5CQI6U6ySxs7wHbGCf3xEEw3MwlAXU2PwMx/Jl0
eZynWD6GVrq3DmOLpITPPPUsC3kimI7W/HfOhz2tOe+MXFruf/U/D69nroNrf23W07/e/TX2/15i
PWzP4TrPh3qhHPE3xK1USVhVPl9Wg0YQvfTXV+t60ycqJ639/3r5dfzr9HVsbf5nbL3OOjZpstwY
ak2tu57kvA8luGZRXV6qDiEMcOq/R43eJCBYjucKlN2tvhxf+59v/WzjiTSgYim7KIub09rUyzI7
mBQm8Ne+2U7/7iuxRxTZU5Vr0qO7pak8Dm5hBJCIovs6Vhc2s3tqDvt1bG1UtOlqMoSXz6HCzl4i
prGvN8nB846mDs3n601lOwvyO2z4/2sspTqgpvXq8WuMHSfGzLbxXJm5tk0oD7O36ojiJEpjXdXa
VK8hpS5Y+kb5U7jaewER+aGryniaw7jY2mVs36ppZvsUTT42oNX3BMbFPjXq7EBiBNUy6sQh1zaa
7vWbXuRgKWH5ZFd9ezHTfO+yxp6FPRIizVl+RDm2z9jyn0vhtHvMXd5KkTuLO6S6Vdh2Ma1E9tMg
x5QIX33KRnnCDKU4ewOxZ8Pm5gCLat4anmb7k1LgH1fNP2PHiAK+aO8BoP9USqF+x2+t3MSDXW7V
WXsh3dyxxezqwK6ykWIaTbk3RUWmR8WQSdMRyhF6b7K+V98obgdhVGaLmgIkKS8s+PBmZHyk9R+j
7Vp2yhAau8h6nwez3hRo5+55gklBPVa/wPIxoV2GRKR3Vy+niNfSWxuEwtGuRfq9Wc9fx2Snv3lW
Ly5rr0+qmQzT+CTl5MFTk/GmKrLhXsZhiQw2GbYK3oT3dSypCHYhR13Xntc1zTlpir/Y0PzrhHm0
HOwwejgoyzXWptD/SQYrvq2X8WpMEFWKoPhfJ/RdvYT3Ij+uY9R7TC5SCa8elUOqCZ9B1Lsv2lxQ
bElk085xowWeYNpexyIruRUlGdR1yKr6+Rzn1e91Xl+HkmGeArXW9P3aTae2uk+g4p9XKLOdokNU
WjmvK8kVOuhLWqfOIW2ZX7Fs+Tfp9vOUFttUUwu/fY3/73lA/CV0SEPfrdf7OrHXksdINo6dDe7c
ODhVT1gGmkdjXPxzGipNrGNr01dq9SSXJkoVSn3o07x4PiHN+c+Br5O1bHYOta6+fA2tr6gcVj19
jblp8VelhKJfisTzXdGmT5VOyjgek3+9+hqzFQmJQHin9QyFDNPnaWXU5AdFhwxDIccBnNoMF/cW
+RYBBG1DYobd2tWw6dyxJ0F37Vgt5vThQvJZsMLl5GSIi0Max5Cql+4Qd/VxTOCZYNXE3iu23wwv
h99GQZfPrklS/aC3MPfl0NlvYymGAwbwzWY9OR/b7CBFPW0iE618L23nFAqCEjsDnVMVLcYkLbdf
nb5kC+bF72vPKrTsseQJ1l7ihvYrbt24JMnitg5VXUQ0UdTzZe3CmDKDbLS+N/g8bPQRF14rwdZW
6RJla3me+6oRGh3UkqBu7VZYveC/RpCznmwwXbygYDivB0MYHa/fdG7rPhgmg+eqrl/U5aKZJNyV
nlde1hMbjxo54dRRTjK0c38do3hnuI1bXKg89vdeUveIaFjixnVhW9cmV6c67Gcah9KOyhQYtj4f
nLzd4bCaw/2Mkn2JW8hrNNzqWhQ7T2myXT4svpeD/QAksEj+at22gpX1pmQ96FSufsMLlNV9Kos3
Sxsn4nxmOc+xc2JxwznPCXJnZ+n2ykiyxQvfm7zL36AIVzevM/drr6kH8eoYR2bHZGvPzd6BFXRy
dN1DvpVph7EM47d2BMnKG1JSyGj0g1ZGThCTE1hQPifoYbpsk9zsdsBYCzbmEs4Xj6kzysDUi+jg
6Rt7UaHaai9ua6PnB8NUno1SfOt0JdlFbjM986Gx4ahG8OqcvYtiIItMSR4HkV0jNdTxEMQ1q/op
y/4lDBv1NY1wmoRx4wvTCx8FuFbWEKurSsP3M2mwi5ZmfRUvMYZdmU9RGeWfQ9oYJifF6O9pm/+u
bdc4tIaBVJxCff5EiHsumuKD2Lv97ZrxtR8L7a/AvyHzWovN0jO1KX0Cckp2DlJCl7DwZddxn4oW
/nVcCj9yNevNTNtjApH3t1ZgDKe85J5l3XW7OgtNLXeVBk5bKmm5hcBSk/ROvhH0NfveRcgQSy/2
Q5RdL2ZfUZgusZPfIv6pRrO991ptYeeX7mZSwQhLPNspeeIC2qowY6mdSwGBoXwdunRRF+bxae1S
ReCJ1It2QXlvv4TdRB6qGxq0Gsb4kghz0Zel7Q5WcHpoGzxCLKU8GH1WBmluiwOgn9iai6ycnblx
J/Tnz8/kIElQbCBBbVOFRD9JLYpM6TIBvLF9U78NirxHMzOQwVS7i0K9ehrSEtaXotVvFGdun0VR
3ix2a2/97Go32eq79Rjmot65oyCLP9p/OibnNzN2vAe+yL5t69ZbbxnTY1ZCfz02YgQH1qwGa0/F
b/He9CD3y/uoxzDfS73crj0qtdb31st2cVhb+KM3yg18f78e6zxLvTl44X/2arO5yWE+mmqmYmuh
H7Imn6/F0kh1oMaD1IFr6NVd2+96V7HxMtLt66hrDnveqfBBdPAMWAeN5UhqscZMU3EudGFf1UHj
aDjJeWsmlND47K+H1oYEptlW/XXtfF6qaFqLpGoFjEpp3cPQF8CSbVxRqdQSMYIhnMPWbrX8AZIA
Nu9eaM9kLaAT0R2lztmzq87HLp5eP7vrEU3U/SmxsmuR9x9mlVbHAsTr2vfNvxocMJ1tndlN8D8H
BtUbn3Q+yte50nA0w29HrfEhkGMtslwlkYBBo55iGEDpgWcjc8dd3COm1HI1euZJQiRg9/N0SaBX
rWPree5UR89rlxp1LyjuQBmW93+Nz02LfZGwFXwZI0EoF1LkeApjFKc0ZSpLCMZILIe8Jom8jCUm
sydGQBF0Dlu+Flb5VodNfF17njeFC7WyZLPLwUGmyl4Z7JSNdNm9qnapP9m18w3GiIT0whkNtFQ2
x4+1EwtyTIXI5sva1SRUDsR4+X7t1lOZHsPBgzm8vBMbz+J5HpLPP7wO2dYUJCKP7mvPKgYg1gFP
lLWbDOm4tc0FiF7eHttWfUKLYftrN9cd60UgwV176+eTkX7I7UK8rJ+9WHheo5Uqx/WMZiEWTbpW
b9duHaszt2bZfF7NswtskFKMoJY/tV4tCfuXvAbiJbFMas3SSpWy66042SQLAJKnhrnarNqDapMZ
imwtf3NG5ug0ipyfEIjPglcxCpMXo7Xmf8At3ieQ0O91h1yEpHz8KPF18ynKUfk9+5UrDI78UFd2
eJLGHGNuriQH8pDlocLE81kv0vcce7Y/FIPBoT0e3x23/lMWle1XZjaeNEpIPrsp7Buwn+TPkUR8
C4LPxkCL3PSaj2UKEyeKzqRI9+k4v9pzafjYcULfqHP7Sc5dNftFo3F786T2efG8Nopt58+goQaE
qp8ODo9Bn6FAdweKrAFo9hCuoJ6joVPx2OxQsXhyPEOWn4+ibX7Vba5QFqeYXq2u4bYbX7RQ6O/2
HP8uZxcX/eypn+pwF9vx36YrsuckTfCtzR1lh0xffa+tVCNolTvN1e232N6TEsu/GfM87AxlKVyo
5OdI8X4TrqsnUyR/zaT61Y2xSXqncQ4ajFGybO42rTEaG0Wa48CE+MGLjezHQJIonywXKlJDstLh
wc6a0dvoMemlBiLAvar2IPIpKb94N8kyfeQSd2KyBNq3Zo68g+WR+YT4nm+bGHtM04GsNMCFb9s+
vFg/XFTf16HU7lRROSFEb3yyUNFOrUDELOwuAV5G8F6V2Fw4xvM4/tAlQdKtkrZ7mIoO+8MRgrII
wBmVg6aQV0PT1OzQzuvYg4TG6TdUD/Wag4Bt8FeyN6Vd+gZulUeWRyw27eh7U7jiMess2gzpzw6J
e8jdTgxiSqOYY3wZvfT3VFImfRzwzp3n+p8ZGUwtde9H1EVtYPWxvJG81fYWVSNPkVWCyie1u4lK
1XiH+fmLIkn1PyYumOSC/iZdR4EpZ6mjVtWYQwyy81VM6qi8Eg13tdKSlwaWytpbm8aS2g7hPODY
csbahLUO02X0ziFilTs2Khq0v/QAN2Kb2gMBj2aqj4nU6tbTyXWvXQsjxWuRek9rr4dd+BgMxNij
3V/WIQP1wd5J7GbTupn28HpDwvKEQLT01iHNsDB8k3l2Wt+wrD5Hg5WZ2CU5VFq4uH3W3WMKobSa
SX1be1WhRdvcDcvd2h3Z2ZCvlqe15+la90iUHIaA00+fY/rkacfeK22YvFxtbQhKdjwaxcv6hshV
pm3WZCpsBM4gqk5fOp3sw3I1ZWnGAeBPQTRwXM8A6h5OYYUL1NclIzc/Yb6afX7mIhmqIPGmx5QC
d0yWpj/a0MFbTsSnvIhZ6SqZ/mNLG19pYqe7E9v3fPhTe7PxCqYZTIY13lknjNd6rH/HGUYT6zEg
WjXAnNI7wBg1X21Nwufqqdq+nlsaenRqqMkQrEcHlUyP2iYW5eVfWO9ryDBiKqivQASBFC25rw3m
KNWWcq3VNvvPmD4lhR81Hubdtp7cp2iE5RV6eH+b+zxOjIdbdcYjmxUmfTgtx7WbKl531GboIesp
2mAbDxawySmSz/PLljTyiEvrwV7e3kRiB909xBAdbVujdM59bbK0ZbZrh/HoRKlzl3ijX8dUQWau
Q0CrzAh1dDGD8yzvABGMb3jJsacJZRnA+m23fEHjFmLzv64nun+qQgm3KPshRumTckdLp+8Ure0+
u+uYNMVGaKxna0+N2mo/NxDsPrt6yLvmYh9C3Hheh0ZjJp3XpWpAZbTosY5Nc3jSSh6MtSek0h+k
JSrO4I+uTW9PzzXkkKfPIVSQx4H43zecMnlxXB5ziXeWPVERkNwumWJjiO5r46nxXq2M+br2xtBt
r1SI2Fd6nmTB3C4osGgcfz1aJazyuaUDnbVZuvsaM7zsr6eqLHp93d406iD7f51uZ42tel8b7iMc
PHqy1V9joTm8iUQdLzj6qPc+CtOL0OyPrxMy9ik4b7Tt/mvM3QD7j58XbfsBwwpshAJrtKeLnqQv
cvSKK2tgQU2s4tQjgjitPYpj2qq/vvTy+K5JUx7/a2x9m9VWv4QMo41WU58eS2jntjauACV0EASg
UGesVhVIuuRixLDJ0Kg+RBrWjzCrgde8NNmvY0VSglWmUMzjsqqDqQmp5pMU4XE92TTcH1GFS7Fh
Qv+pVVtuc6bZbdQl4iHm+i4BCp/wexWPKsPk1oyVMFCRg1LrYTg7ndnzBXAwhj61IZEKU0qzxUOd
RPrcpu5xPbgOaa6hAd633lGbhvo6mePZFnHP7zkYb6051CdvFB2soCkqnkRUb8t6q6hDvWlbR2w0
K5ohHoXtzlQM56nPkGikPfXoC1PdWnbzrTXCCj18fwnr/snqIxzbY3JS6BJ+hV26s2IMDzKLnU5F
BEDB9eYwJhTscUsYbOKo9hHKCSWG0632+kYSgwQt0Ufp/WhTvfBnWMIBtUIQkoas5mu2D34M6noT
DrqqDCcYE2+acJJ9xIIAwK1CSYek3Pf6WZ3xmpOaYpBcQJ3kKvt81N/ZdzHZwF7Y1IZ6Lbr8OCmO
cmm6GnlsP7jHokcAZxhvaTukbP9c9smwPYs+dh9zYWmniYw2eIcETDQqvygniWbKV0ejw5MGtB45
Ubvx6p6iyzNrJJvhJ7W/aXHrvSwmfBMiBntqTHSPkXEx21TdKQN2wVXyjqfrKxmhTSK1elfZ0j33
hTEJgABefjXTgAO8bTRnTMu+wbAYj6Eq+11NjVcfpkZ47cs/XCY+Ybdi+Pg+D4FjGmRuK0W7FMSq
hTWqNyPnykNTzGcLw9kohiRSKPO2orrqgAD10GqDOIkuFFvVdIdN6zjRJXfFvFGl/i0aqR8AY6rb
RtR8adS5vlnQP26Nbr4padIcKJsnL9gkwithTdnmrSMvdVWBkugD+q05DKJm6i8QCQ6dwJBRiiwo
Rb33itE7lsbUUOEJQpTdm7FvJGgjRN8drGZhBEadtjUH6mBBEP6FVdNPZrniYJIlD/i2+gA6XBfg
zgaCx31jtwp0vUzKs0aLTwJ0Lbwk2LF3Bqu9YaO2UX81mT6hqzPFeYBocFQWwMNob2tErS1hNSEK
t1FHHiSPMWYpKXB2TAapvunFz95WrnmOzhdzlCBPb7CX/5ldozmRf1NZCTOB55p6mqpGu5soPExu
e9K9thgy+DdOExhlnFy6solO0UiEUWg8v1NcBcg7qS/oDcvdWxdAVk6PJ4WTvE3UB9gaGRiq3Qix
j+3pl7sUIBtd6lMBBcoYKPST7NAicBO97RyjPqYiRISYRsOXU6vEgpR8QwhQBkOa/GmLmiKxiXlg
Le8zGCvYW4kdX+g/IqdEzAgMT/aBohyysV4ARnQ/hV22oeTogwK3aMzc1uAhNqpjLJgHU8Wkul/f
BnUHJiDKFzxN1Uu/FNhdi+c65mSRqkfaUfqxHoVbs4OpF2s6OxTF6Zh7rXYbZZkbQMraJVX0RyHz
gBNDgqMQUMbv3hrqd4mtOYv2oStD6p64aJr0iByIOiJP9QiPn6IWIs98Y0ciA/KeTW1SBjIvfBUM
Mk/VmD/vWAuFejMhLn4ePQB2oXcTWeHojrEKy6dsYCiFOEXXOEtdRpiXFCOCmwUYC2FcRcNjSsDr
OY92tre4zzb9n8gNCwzKDOiNrk7hYDymIB6G+3h28NtHMO93GlIm+XdANJhA+922FLCMhe2AOju+
WUo1wGi62qpVB0O5UyjAoqkK9pH4xURRSGKhdh9TM93H2G4vQI3UUuwmTNEK+Yx6+Q7S3PoWfvJH
b9JhgeqhdXRs96SEvXdSstA9WQtPp0m7n63rXeqEadZsqQ6q5k1zmHFYklpMNebK3Tdd94PaBwaa
YDvaKnU2PQ3UKro4gMfVIiCOcv2RO+4Z/sNElL0UhdOHHyO7dtCNCPoSFQN1owv9tkJEUaQNQIWM
TLJutXVo3KbyrcyWe6jrFaQ4z4J0w2KwQ8x8ckqSUnqF5xbWsY/a6lxQnkrbZGm6rydp7nvReB+5
94qWqVNl+Hu2xQbNO2upt1BklN+J0QelVUQnfYzGQG/UdsNO3Tv0EM/2FjxQeCekpJSQzVuH4N6x
KkAP1dwQAT55ozW85AMeRQ49zGQoJmxGr2Wh2Oevphkq57NrE/kfbYFETMzW1QqJHb3BgsfoFhA9
G8/bhRTwDWIP9zWNqS9gy+zrasSjGJrGeRYpaVOijz95qW/LKJtO6ox9E0ZRNy2N/lpLhSikOheK
aK03I7szFuKlWcxzzHLULqop5G3oqTks02XmpufVkbyJhFC3Efm+jhzK3uUOPyOcsKMi2X90fU7k
YSXvWa7/H2PnsSS3EaXrJ0IEvNmWN23ZzabZIChKhPceTz8fTlFCT1/pxmwy0sEUkMhK8xt0Ds3i
yTJG+zDmEfPvJfDd+9nr4KG1WrxvuufUaZJLyPTgkvpOtDMKCACwsaOrZZvPemDA3vBGWhQmYAOI
K9b34v2g1M+z7rO4xhoM7R+BMy07CQbMXnakoQoDSzStxesKBOY/gdKxX9SjbYrnK59qiKSWX4LU
GDOvZZkFvwYH2fNlI0CZ9b3uX5QKwy04Et0+8eBYBz1orCkYJmacPseyNHKHoPSZhlpcG3N6WpzG
oXb49m5ElWaLXeVIm2Pfrzd5WWbqAjRzwhReSYf05KyBLvLM4goi4zRMMFKAKz10ZvestPg/5Wac
7PSuyuetYObChcBvgT/bO8OUwymY3Ycx1TSGgl326LE1d4mb6m0GbvQZrw3QhsWPcIjSz2qOF4zX
/ukWPo1bVgmcZamgnnVmOikNyvFc7V6Cib8wAFaesvOlNhrgAYNKCRXAnj5IganOMa1dzlDM2iv+
0Pk5i0u67LFzdrUVAw9hSwEQXDFvCxTTIqew+S7srUmXdz9oUHprgAJKB7AqabgekiP+fcwC6ymZ
w7cQKTjERw+4LpY7xxkhuC94IwDaO2z2qgv6v6mC+lb9i3lNe22H7FiPNX+ToAITJ/GPagJJqIXH
WddnJ/xW5KXxBQl5FDnHT3oSWKd0UD7NLAIs9Fbc3M3FeCD+rnbGKfbGkN36nRfP3jmMrIeYrbRt
qiOr1Ko5wn8GiHH76pr6dKel8euoMksNqwAZxRDK8GLSVPno2iQN1wMK9HZTgAiyujvYbHiD5Srt
m3BEOv3qBkd7AbbrIo2tTEwETPppbcHV52nf7IrU9p5gATiP6vQ6g+B7MgAj2HnQHKo4+VIyMEC+
EgvFvmQzVZJzqmeM+coMgKaCy3HnhoyfjBT4i7XLg87YVmXRn2BHFK+dWTcnbD6trST1xGnAG9fW
JmyU5p7hMr+n7eydXgZ/TrYyHYs4na8Ifzz1M2Bv07WTxwApl8eg0Wp2hpHCdHon3Vu1XR1LaOBG
ADtDSZCYy7i9hanhDkgFOyGbjAUuvPOY7ZlFPxqsc9CL77LssQsBi/3I7VdMy9pztmBmygVXF4Kw
OJvOY7TgRmtjUs8AI8IFSSrBpEdvimL4+/ifLMmX6tny2dWXMuC5ei10OhzCU0IBejY6yGmtroKd
f5hUg4Fh+Bo3IAX8l7EJ0kMAndduDbhFw/iCUDnqhnje3XQ1BCMkuKHMZMLgxg5K3ov2hhR0fgpJ
cvxjcpvgAi7LmvcMVrkTicoXbVVwyU4STWZWkGBh8fOGugDt67Y6CkKlcpwWSCFjWYBDPXDroMHr
wd8kirasI5AbgMXas6vyzVHyXaIGzvP0p9kPoJiXB9csZ5TYik+08Vqf9wJVlMxxzqbsJDUjp+XJ
IIsY/D6+XU4itbRQnTa2k6U7ucsErWk2YBE+W1z9jkGjHkVhxPG2kNyHMxjOn93y/kYzck45atSy
HSxBIs9forgqB2xpYXwnySyrjmGp6PjPLPeUg/sM8M44ySXlNrzgMYyqAXGSvtp7ZfmnHJeOARzz
5TXe3rBkCl4q99l1sRbS6Jo3lnp3RGoFTyZAHzfsr7QGaLfsUI9TOu5Vvf4heGAJBmDUXQ2/jvVU
JEeyarAxI6qclD7ebfay6X3DeYVq8L2Hubj3GrzukXGA2tgmzYu8eztxHwfWfQ5zbdCtW0OE3h5D
d7a3ikvqMP1rQzTb1pcGdlgHQt0EO3ld8jYkVmou27oSlVZghbrPvnK38Yo+v+Dr6IE+k+gSQESg
bSjHSmMWhb5gMgNEAOacMqOZ9++icrSDIwVIZNfIL7fonPagoezoJNcbm4Y16mYXt8mXedQv8uRu
Twlq6aaw0mknz1qeStIWzP9bDfGVBWIt70SOkJjk3ZqDpCUwUhxDmi4Eoono49B9khd/a5ryaNbW
ICU1K5+bCgz7Th6F3KTe1zyfNij0LSvojHKt6o92sQ1B7vL2fM3c6WeAV8YBQ3iLVveiVXkL0zY8
5DNE51afPulL1yF/21lsO8c5mEECY8e3UaFzooTboCdkJXnx/1z43T1IFNsryO56qN9q3t4eajI5
SBND30kXIP/vHXLjJxtA1vgphct7e7g3OMW7r+YdqOLjEzTYxisiWJNzczDCXJv3sRt+V7pM3a9P
mE7wojsulO61c1H7pwwTy4PcS+9XjynuyAc0Gvt522ThXTvoCjCPpR9aPms5UmL/med15YxwQJjs
pCX0cXpgCMPUZWkI+oi0kwnHem0+SwW7mqlg6tsBCbaTtOCxs4bTlFtMS6p97gwYH7kLuPI/r2sX
6dkPwQp7uQFcYQGkrG1vju9dfQEwGoVdL/I2dG9LtywtSZJrXsHqz9IjWfrs7H2nGsCspE9OoNBH
Sn0J1q/1XRO9RaV8rrzh5DXmVlrC7RBsBY7KW9uwQSB9IRP25ohC93n9wte2LHmSDJZWqPb9oQGk
dwyd6CBlpjR2qbEe/7EJSlremsRux0j6Fv1QLskPebdmW1a2/bvrwVaODf7UPAdw5TYp8JgiBeTW
2yCclz8O3YNoGuhMVCf9gA8F+/SMC+SND7aOMajzmM/ts8PYgPnhnc6KxawWmxbqRA4oZai7q7Vg
VeexfM4HtzuY5sxQotHVnRoUrN30CMxs2OA9CLNgyhe7SHMe6l0QlY9OVr178XJVaQe3z2lNS+ba
TNa2IlWKIW1PPfaD0hglqJfuWmJ6An3JjOE8ydOXkxTgGScwKzS73odWv5WvBFY7uRJ9lzu4xtfc
QkRJ5i0TrsF7SHXfbOFShDywLlbSM+vgUEPiBd8wJvrnqAfujozJXp6xBPLa42V4glAuc+Qp/SOf
9IsXG9lBncdrYpYIlHndSToZjV67hbNbop67C4vg9g9gtH9Cys/OckJ58xKjp28XNowdDX/Og/eE
vZx7wyz7if3i43l2yKVFrJ2BqqnOmePW+9PbUdv1E8T79SmWmUNPmix/M5mbWTvfgi4kpBJ4AV/B
JRuMxD3kR6UKe2tQTgx0UUbN2t90zGSwBV63Ok6uc54A5rCfe4QeiUZxZG8zHMNuo6vbLCrSgoI9
N127dcJwqR9qIzEOcn65L9+OxnOrP85G3h5U03iWt7q+WonlXfczNqZoMxYFSv9QyH9P0NaOQ5H/
fknfBnZMT0scaZg+gPHfa5mdw85v8+EeQXbzBDStughrZ4i66kJb+FWGWXZ7v/Im1j5mfTH8Qf+F
9/jGnLx6Z0GQRhbDMXA4KfgIXHrwHQqB+5JHJm9GmnWgsvZoAQ/2C3xD/unMpcLao69v8tagl/5+
fQhrqcSkyv//VIzVRthL9/I9yUhBbkaSt7H4mpbYLXOOsP1gQIswgwx0lc4+qXgsShW57G3IJVEc
NvnUblH2tX/D6m9/lHKf70YZt2PL3N0CC7hjQxB7DP7oZfzK5ghL1/KZLObz8zaYzO9orbCeHPbJ
qWjCUN1L9VvUX/5BI8AgXZDexnHSUmVEtwZr3jRnbDloKEVqwMSWQZj8nDW4oSQl/W4se7v7ch5h
4tyPBbpuPfEGePrBZpdq3qLXW7AJ9YcrN2LWF93V1bM8bBnUSWx99mseG0FoXgcQQNbKcvU1uR4r
sfU1rgXr+T4cG+WfO4Q66MPoM6XjRMINbJGk5cvjiSdM45fy283PpVZsImVQ3w0j5RXeWt78I4Bo
f5bmGumqA2h6eQdh1yG5IS3l36Ny9K2rApTTnNwy3X2kggQwRdYp3AdOiBA8pHQtWOeAUiDBWk+S
g/9z0Or8fLv7pSXfyB7rN3Mbz9was+R6et6xf/LPdyexWy2JfkzLQbezvqv18QIfj1I0NjZa+1Wb
kZqVfmUdPcix/5a3VpHS2zhbomsg72NNSkyO+8+zvpvOSG2p+OFS/5b34awfrhQsHT5Gc3UXwuhb
PnE8nNmrqObbXFU+eAlYSoGcCY2IyfuyzLYGa96c4QkK/Y46VWsQvVWS7lZOvlZ9VyJR3wxACLEF
f2vR8rGsX/yHj2r9gNYPTfLWw+SI/8z7cNi/nf72uc75Qu4vYtB+487FoY1h7TIWlj+uNbjNZNf0
u7WKf6v+Ie82n1hOe7uCnOdDndsVhsS705Thl9p54Va6BpmDSmz9j5Y+ZE1KbB2QrZU/5H1ISj2/
RzCg/6nVSCIkhQ2Rj4+TvXeGt9KEb1HJlfTMUjbT6qzKDrpXvKzdO2AqaONrWpkXGrmkpednLBSw
omRllntbOvIDq5230j2w+o8ka4My8G+62q3TsFXWEKR3KcoZEibibzt5kxKs3a0kpSk4Mulf66zN
YM370ITW04xBk7Jk4cL0GtTZ3HWOns5bmf8mAAxYLkrG16AdosPti5eHsga3bnVNy+P6z6QUrJ+u
JAMWUn5335L+cAbJm7ME7ISW8Bmtnf1tYH0rl/ezHtngVcLkLTtbLIwYywrJu5njWk2OlUAGBmtS
Yh/qSSe65r374VLy4ZDBq5T9bNyDCnyqoVLgGiA1WCk3NJAcyx9XiSNe+yJdl58lWXaSJ1MmfZ6d
ZtXZNJljneQNr2/09u2/W8x8N1RYq0pMXn5U9Kzo3SrdFrlyB9ETI46QSdHRyh5mr2Q7BjUXbXqQ
T/S2TiktYJz1uPkqH/LvVa1aDfZYZ7N10rA5mOfZOUEiGJY4pDUJ6obdys2a9q1AQf8stDblojvs
zBYGZHTI68qHpWvB0dT9q3C2LTYAIhXtGnmq8l7qDCqTXhWvZQzPRPjk+vKC5xbRnfa2nvnh8ctD
ffeKblPX21OXOYtEb595xObk7JnTXp6yXHYN5AbWpDzYD3m3WZ2UfCRzrjWleP1JehjqWxtrvQ02
hljFBbn/1hXxeDQQAtzrMGZJQj1DgLQ44zNJqaWzd2Y4yPQspZ4HzFNPEryb6uAl0rKjtpxDTers
vgzqdiO15i4bT8pcmju1zwDpDUOxaSI+dQm8zDW3tgfAUwNTdJcm7kGNQivfIxmE4TIz+z2rkqCG
J+fc6EHzCCeLvWZEYyGeZw7uRbF6l/rj64Jo/xRASvkE/6beoRo3ospBUvIyBI+yhO2JekQFIrar
9FPsOSgLmt39FKOF4ABbOOjs7R89y5+f0qr5Cd/x1Jta+TbmJq5aqf89LxmS1/jAX/xABSmeNa+9
N1s/PFbr2dn1AzYctBZ1nGHYBE1df6lnML1MycvPupraWxR1gFdFyHapxWILYLKUPOdWhX6Tqu4q
JIJRhirBcWPEWD2MSwlLSZgJDDgKhIl2bAq7fJinpHqQmARZUTjonuU5wsIswltFHOzKCvkhfxq+
mWyeHVt1kfLL1MrAjgQljt2yALxxfWZucRGjeq1C+DR8jERVFAx3bVaACfLagflwU7gXkBpsr3ks
treofk39FD0NSwDRJXry1eQ7sprKWbLKDJNudBdR5SoQPjMsdmuc4KlBDftJZSf0KVU0bTuNY8AM
goLY9oBWpTbPMsdSFA/ZzTQM3YOWdN7jvAR1BmzPpm3BrqbGWhDqWbrVSgdXtIHdGXPCbG4cdXRh
/L+mJJofbinQHCj/OrS59fgqsrxHVGaibRW2G3RPjb2jWeZumpocjTfA9IWhmRfbAeoMrFXb6bae
tBus4JHBwAG89MLyroJqd9cswZqkfR6TgjXUAWkjG25aqV/y2UyNrWYa2kWCYgr+ziz6StlOHix3
L0xZbEbU4LX3AYy69th/S4b8q8FWOrhw6P58WyZ8ZpCJoBWKCpWYfv6L7c4vYZ7o36YmAa2AIM5r
MGbArtHBepw19pKtKbGulZv3F72P21OaxsUDr0CD8t+qn5pRoXFlqXmvGv1rjWrQvRslj4NdNVBf
lfpT3LNx5CD2uJekFLAV+hn59Xxfj5se447NtFSPtRRTvhgs13IcO9hkOQq0W/qM3buDrfy7k87m
VU5VN6b24HjhCXIYTp0ZsmgH/nCq3XoHbZD8CsM5uZ23Nub2senafa4ia7P1sVjug+wFo8KZRfui
Ya5sm1eIFs0nuOf9A0vHZ0lhtNt+wrQOMlQ2Ita01JA8xyg/HpS4r6qLHheugQC1of2wYrFEFRh0
d+in9Xf1wLJymaJ2IgUOShZnZDAT0Gw8Ct1U2iNim9pWkvJ4slRd/qocMGHL87HHEaBLtQz04qM9
/rr9nDTJ/aNd1HDOlueH4DSIvGzy8KenzYyDiXKKRCWoghmG+5qW1ja2SEi+y5RiKekgd+yGR4Az
IPACdK5Zq/+Bfiidkl5/resgPPX2EKDxHlbfy/Ig5fEQ1odUR7WpmhWHBWvFxS2c9cBzE0TBXbcE
Q4LuiWv4x3cFfZ9iJ/MW+Ha8h8IQX8sxw8NwCSQmeSaz7AJSAIpqsRY1+A3+R0U55FZ7PbobMQf8
vxySugP4ClU7fjxN2xWI3D6PD6XKauD2w91JbbnIVJR6c5e2C4+CbUfTamHAokh5Hy1BjsDEvSQn
30exMPIHyOtqzOL6UlyqKJdv1koSw0Hvyh9fxz4yB8cuqyphWXl4YkyKcnHeLKD4KEtJ6YdDJSkX
blEdPTkIgd8Olau9OyLTzX1XAtD4WLDc1VTGkB2f58L+mmJPCnJpdtNrO1Xp1R0jACcayptdxj6j
ym7FPilC7UUtw+HO1es/8lBTXwa7UF/0sH7o6GAf2JuG6YLoIP9+vYH+l1O3+tUGWvLmZpyKzZzy
PkXN4C2qlC/wkYNHKTTL4N4vYvtJykAK71MIdZ/ypeZYvyWDZr5qflR81pKzVOE/J3tRmwb65UNY
p9NdH2jp/bgEiPvpw8ZMaqJ2M2/os0HjLUmpA9GUjRzf/UtNBtxLXdYuYS6lb5lXo6OtGe1Wkkbf
DCcD19RdaVoo4m9sq+s/YXqFdJE16vsIQuVb02OLoMLXOy78yjegYOXOznzzNGKZ+VTa4ysQmu6b
Vf6Y3cb9Yilue8nKCOkkW+++NTNACtWx8idEdNDSDftfgWO334Bs6bs5xkXcbvxXDfAZGrbtAN6T
WBy2+xlrWPjCf2dBi/xd+CFPtxxQsdl8Vw5evcevrURhzileM8WyL03aTWhu98WrDmP6E9bvGylU
gLG9gsD4ApNXvZcs22/YX3CH8ijJETWJs+ZNyVaSdeyaTzO7dJKSM3aDeq+i9abDiL4G0wwuobBC
41qjFQMtuvZRYbPzexbd424HFg9ZT6Rl95U/OBcp6Vvf25vaYNHucDuZfXoeBGOit16t+i0cn+gi
SSdSbWAKUX+VpI0RET6Qun8nyVmZfrj85z9IauqzJ/rr/MmIwff4Y3AKo0F5TrNWvY98aMShj13V
kFdPAH32yE70z6XXfk7iVr0CVhiedb3lU4lRla8S904qSD66iIdSqbMHyZLAROUosiEw1J2O4WqB
e2xmB89SPYaO9pSbz01THNzOrTAsrPfImJdXe3KKa9RBllvEgsurohI0XeUiM6tOu9jDRUu3o+Yx
1ByswCfrFYWw9JtqVd4e3czyJEk4OkDq9eKtNEckKY0eLMFSTesnf4OmH6iafMRdWW0BilfpN1DU
2RE6vnPQ2fv4ZlvGNXcV68UMM+e+TCwAFku1dlL/mkBLnvlr0+4Z1mm4ERFzl2DWUn/LCl4Dfvfv
vLWKxCyl/avqde34b8frLQCYzo4f63FuHkalAi5duEjfgeoy+Sf6K1f9z+Y42G+NM6IPlOvFXRYa
NsrGVQoibpi/9JX7LFVHI72rI8P7Wje5unPr2LpPSw8DlrpGLQVd2M/QkX4qiF/t42LrAhu6U0s+
KneMf3QaADHLcJtHz+yCi2I7yTFKQ/UFVZV6I6d35q9q6TU/O/aNgBGZMTqMk3FizbZEdbe0nj0b
zXE+dwdhSy3fJFldoIyLRtVdSZ96Z5fhrvf1+FIjTv674FZHiss1Fx4J4Gdk/HfqHKjxTspDcI93
crbYccm0K+iElWOeb0kp1j0tGQ982tGtZqDpz5aZWEfVHuBur6ewHPNqAy+/OKGl7FOt0LGlGpyT
Bd73jNdNc6cZpnOwk2x6mvBx2fWt2nzma1SB/rjOd8bOz2jzKL8a79UdEoakY2Ednl/stjB/wklE
LNKkn6f18dFmiQNJJZj3dVXVD7He1ifTqIZL5LYW7r5+iS1B56CPBViVjg9mpl4ii+X3/rc4GD8n
kan8pYC0vF0oyzWk4grrzykdfoSK4nzV7CZD7VibX0IbbXCGKMEjFGr3mC2i4qrip9c+ja0jywHp
owsVCIxzY7F+Rkdm+3P4jQ74O+RD5U89wAcZdBIjbAbhSeCaf2UoI+td/xq8WEbTfuo7MMvoFDev
XsucsOsr7RHcRgc8B4cleFfOjsU13z/puoEH1egskgZqml1nrcuuEnOcmi1AJBDuuwRZF/xrPmnO
4L3mqfdVm2Ll3uw9j2eAfG8dpvVFkp2B8lzuxN1Zj3uEqTTGZeeuBOpWNK73OYCQvqmGUL3vq9L/
HNXzN90K9AdJzQsC3NGtR6nqac410iz/SVJhHxzbtEw/mYXuf/Zn9hILq3kpDcf57B9HP3O+xfxV
HttRbY9OOwTfC/1YD7X9vQSRhWVOVZ+GYCi+YnO37a3I/cQ88g6Th+Kh9hXE8wPIG10faptb3lIQ
Few446y7MFnGI2JHEx8RwmtGZPwldocWYmqhE3Sf1wqNURu7yu6sw4Cl4EO3BDSMadfgjbyTpBSw
YVs8NDNuW1hWXwE7ceWgq0A3YDi6Ye2ueDCWwEaK9+oqxn3uVPMnVgG+dmU0fZ+iBejRwudABwrJ
vVT/Gs/D9H2sI2s7LvnRkv+/67tILq31fdfnPMDTtk3gIvj29/nX/P86//+uL9fVqwHmtmfuzdyK
twMT9udymOpn3TH1o73kIZdRP0tBzuT3lidVEIpsnssl78Ox/HMiZ6V4x1jnP1ECa2FbelWjHmgZ
2e88FftoLzcPazUpHGPP29Q1fIOgfFSy1oIwCedr1Ooh2Dt867seHZtdNmrFowSjyfsq+jd9ozXV
Xg8T9S6oIOLRSUkChXb1rl0CSdqGAun+ls6qXc90Da3Hv0slf03KEZKHtt01jwC0rVm3M63plE5v
Ht3Hksf1o8f+A0Uy71sCn4lGVeZnz4dLqo/Op8nuvR8GAnSsFnrDo+W6GI4m6K0UqRqx+wqbGOLx
uSmVg6F78xcUGYZjx1lF8PQNWtZZrhFmwPn6qrXuccL2HvxOY6NrOTfmFY86T+0zuBEL1wHDOOhN
O170OkSz+x+HnZu5jhUWkHOZfEmBBD1a3XsXkBVM9N45m6lZIq7T+s+ZkyjPCER3O/3kYSOWzDOa
LgbaMYiQO+aGIQi8mHisj0qV9Ucmf8jiG78qs/2OxMjwJYpxgk+6tn+Mml47qXGbnf0xNR/CQMcT
QynntzRMfwE6zH5xcIgd/EUxTdSxsP59xk/maIxd8FAVTfNcLIGhMjwMC+QSlwqGvlCRGiAbVls+
aCm8eCST1f3gFd2D1JdqGDztMY2cMEBDnCZZPNmBzOMl2yfPAWIde3wp0ydEhzCIsDBGMzp1POCD
Vj9YQZccK6g190kGqcIYzfnOcUEWw463r042ROcCKeOrZ0bWmWWP4uJN83DJqnE8K2pUXjOjwNjH
76O7pPGReBoc9y4pJ7xeaxZJoi7xD3HbqjgwqPXB9YoRoiuiywhA9U/sT5T7NHa6Zx+1J3SDwQ7S
44AGqvr+Ze6w+sHceXyNLOSRO3PTdyGLUkGhfm7Yg96Go2q8ja6Llje6p1/wnuk3VTSN9z4+VEhQ
5+mumsIIJSz04/hvgvDhp/MfSePuffzIvrJ73aBrEy1c+zl6AUv6K7LV+Q8lMf5g4Rd6uRWwUB64
+iFr+XP2B/PYL2dwY/w7wIGVWDyMTKjsCZFOICZ/FOAS9c784YE1YAqYDVe0UcenOnH0RY1/RnSt
vvesqUMKmS+AmVF5yhoNIRnE+8aHGLUWBuXjKTeV6NVXPOfB0WDTihF8aPZQ7ix/OPXpMH01beZO
mha8ugVfijblBbIB6vg1AgC4D8qhP8lRepyca2PQLrmjDTvWEosLjKCYqeqCDLY8DDn8dnPLMicE
EaWKxN5l2kuJZH4sWauPmegTcoH1PJJXVS48NDbwthmOgQ9W2WLl2CrdW4eB5WX01Qz5Ch5Jht42
65YDTI8liaKdt5/aAp/LJambE6Ql0yrOkvTTWtvATow3mDxAkrMdJgVLoOchfk+lOZXX0UsqHCyI
SbDWkZjk4TRO7UYHojTkoLH+D8fNCEaVENT/17kl+e7SDj4CZ0ZCm3d56yFy/TEq50uWfm2mMHyl
z/U3RexYZ92HW9HnxovqOf7RGEJlO+e8Zscr4ie7Kk6SkoNMw3tpu8y7tyzlhHTR/OB1DZTCNm+/
9KNTbYzBCX60gfIKocj709S0Q+7SHaADvg20XI+ogChvl8W/WMx4RB0k/qOK6pi/nab9utjdbxOr
K+9Z576qiLjfQxSo7nOtCg/Imc6bxFSr+7VAShlg/a5nYslTtM5W7d6AyODcvJxBDpGKa7K3R2fj
DDV7lv9c5MOplTGBL6T7bykYVQQzl4usJ5BkOqgnNr/iy84dFOeuGwMMiLAOxfFF6UMoJLrzZKLk
+JTaS++rFSAMzNC95cH0xVIpdU8OSwX3jopxSawi9X9LLnk4dQ/30RJIHhBMbY8vGrsgS+laIPUk
r6rV7GAOuAJIsrWNfB8hC7Pr4onl/ar+I4K44BVq/U0LJuhvfTm9OSWT9npq/Jd8zvsdULH+We9i
1DCdMXt0DURVYkTc7ierH04FqFoUHCMw+9hWna3UQxNk6cUHR40e8lStDhlz3ScVrV1WDFi9Tq1a
YWG9yD5zd+GWNW/3S2KjgGLNpvkdT9GvfpPaP0vLv6gsZAYo4cBrSuqEofTnomxt5PtYZGBDo/s1
Tt6dn+fFT6OJfygmq9T0lgDoQQ1ZVo8blonUgoWkZzZnw2e/Hho0zZlASOnohOU1zKACSmmOheed
38/NRkrjNMzwvERTTkqn1k4fasX8nixnYscjf0zr6kXKYtNlzQmhJcbk0WPZqspDjJMQ8cCao0eJ
SaBmwbdZV6vzmiUx3FDDXYyPz+2otVR1MucYsxG1kTynCZGbdBt4p4iDbtd663XUIbtvzMK++LNO
3TnGlQom0suYeCVbRD6bJ1qqXT23064qPCo465F2TGekYqRAgtFFNWirLHVqRZmqw3qM5is/y7lE
2e6f07yrYjkxHDI5+Xq2HpuObe9M5e52Xin205hLvKs524qyxQ7L3Bm2BxFsOb0y1FAEYbC+O1AK
bpeUGwwz1T94pvl2yzPkDtaLT15CE/SdTj03Ybv719+01v59Xu3PLEC34XYPy1OQ2LubXW7udk9S
crtoV2aPMcKuUMWPVuuq12KpJhV8s2aZR6JSIsEkj1+iptsh3TD84bEjdK90w4HRBnZqY3PfJFG1
rTGwCCKoZkGT/7CKZkJDD0xjr57t0J+Pjtf9BSx32qUIK6rRz15PsI40bfwoPPTBvKE7h2n7Z535
3oEx09VFwjSq9Gin2dMiZev9tBUssuNuo9R05AjNmsjhux5rjA3uVm6dvDHPPEHC+2w2vbfp+ezQ
9Zhea78CXNx91oKRk0HzQxE7eejV5s6J4V9WoJ5Y0NmnrG4Vpv4jLIY7hV3PqcAScUKCoVw2/AqF
TYcEvu8JHjHTVC+5Ror2XLeJ8qTGTHlL/IyeKv9qMhbBXm7JGsYemlSa3N/yNExcNnMxZOf1qICV
vF1WI7mEb6ryJAVw0H60M4yrqu2hcs4vTfXSpObwNDAQap0aLfScKfkwAxlBvCzmRoLPSonJCg45
2B5UnYOyQztuRqimpgfe0Eofem3EAWwJptR/rgd4/FlxdYLBAvVPULBavIVjNh70Aq0xyctRYDjO
uKyxYPp3XjczkEDSVD9WuOgVruU/ZkuAHIVXOtVTayPXlLbo4oyMYZ7mJYhSozy5kzNtJEkPYjzF
qFFAGGpuWWt+Y5tfIqs1LpLlKpWOLtk4YxfaFHvJk8DQfZ1tIjQbpcq7AhTzjKm5XViyLb1gf3cq
8rNcWPL8cNjYXmvs2qlmx3q5SSmMEjW/WjYChEuWxbL6g+MouyEI4+ei3BcQgp9aTYue2TP/NUaV
fx404x4h8vRuxKzqSQJ3RusfWSvrsOalU59j4oYyf6IqsQKl0TfwvO4uiZVYTyz2W7dju8jez4WP
+1HYNts8d5m0+SkeQ7NVusdbGoek6lAXqbkF50t5WFr6dRk8x437OHuMDvq5Yq+o6swnz0uURyu6
BkvCiOLfwWjV3zpWLS+TmS7TQvg+uP8BzFjrjQkqR+lM1ysnctTCxrsiesLwrnsoi2l3a1FzGQVg
jdsNqsjNY1FnwbPJItmzHhcvpR+MV6kmAUMyfYMtUHmSpNTVUFnfWRXIcTlK8mBUpFASknvmcOPW
UwPvKc0N7wld7vliGN33wK9RCVnydSfrcZKKN37swvyXaihgntm5D++lBiO/JzXSjGs00/6KKWpP
SuDZT5BFnSccxKq9Frp4GYyz8yQFWou4p1qyOSNJKUAwxXyoUgaMOG8oKMeGLVvJhrHtI/rfpLfu
1roha6eYmTXOMdWr+OBOICaQswyfS9gQO+xZkr3hoIy2ddrKPxiegXI4+i3PSD1Hz2bbwA01EtYP
RtZDXSPFVGjxMpGAscuMWxZunvo8MtooA+zwFMxC/EWpz0d4+HdsSaKv9yVv8fLDW8MDf7dYq/iY
Q18khl1zxv71pV1YQt0CYZSYBIMAJZeASS3ASclEurY7ejo73mOM4EsxvYY34NWC81YZdtdfVX1m
maVlFrsQH9aAMTJUB0lnwnrozeyLuRCPuoVJUy+3gDcRzCNb+EdWhbAbapAsCqC7e5FAr9pxxuCo
XvQ3/onqqfczSnQ0MJoc2Ucp7vsZhqhEY2RnkPxPYrY5EM5n0w6VvdsTcycsSBJ0RmLXZgtRnuKt
GLGX67Iqc0T7BLsDGGbQF8y9MhkKFLvur6kz//RRi0iL6jhi/7WztJcAX8dL0fVfHR7rNcIO7NBq
5vdwMr39uKBqE05TeFd6nGwvv3d92hKTN8AeVrg3A56VgkvaVe30XZ0E5qnFqO1iG0V5tpkkJFVc
bxS1Ow6m/TnlV1vWCEMfUofKG6YJaDVjchdB+lmxdv/D1nksR8p00faJiMAkCUyBcqqS95oQahm8
dwlPfxf6b8R3B3eikLrVUhcFmSfP2XvtrMPEvJnSqk1x7Wxv1t9nJdCGXQsWhH13Mq56yBZxKxl0
WQ0kvrxQl//nwmBR5rpJrweh6BiBppUR/X4abm1if4ky0XaWfannTl31iZz/98ESqbqKzO3KlctH
aZjtFZbf9sqrWqDjf59WrjcZu79P/6JX/z77+5A7UYvayYOGsWnn6y2OpbFaDDoUHf/fG6vxnOqU
loAANo/o9jL/Pvy94P++HEsLsoxBbma0eZjWTaP4dznqP8/p36fDSsOrKp0l/O+d+btP//vy7zPP
mIm3wsDL4l3DCeSDtcn+/vtgjyI5jMI+55v2/u8++PuQbl/OjDj2a9pf/v6oiWzCHWKXauQv1mD6
SzSQ2sT7O9X1Q2H0HemjVoUHbHON/e9TZzTnUw7kC5M813TjQ7SCGIO/D39fZikUYiPVfjtKyvlM
MOTgr70zkYqiZersuHVoEdM11Grx45Jo3YR86lB3W04xph4d6P18e4V6MpoNrEs9Qm5sTeAcVvqF
0fnOLCd8o/l1WbeJD6OMQenaJBeJFuY6jsaAeXvvz0t5UxpsEZXX2qEHZfWst0PAktEwQqez2LTj
CdzAdrRd9Xvc9+ZxnUkQki6ZtM7r0A3VXjCEQcU+TmSx9PE+HQiiJAlcm0rmI8gEQzZcFo3sVpiG
DBZj0XaRNhALM5l72P/g6dZnSxSnqmno3xFJlPbivZ1bMguXYg9+Kd3ZGP3qYbwkcaf7bI44k5O6
DnsMGcl4AfyKniRjpKvpjF7jjKYKXqoAKFu6n9stI3qwUOHSomA4HayNOZNv7PZhA6Kid+k1Tuq3
d7gw7uQRlcK/XyfvEi95FqQEbEVVpsM1JaI0NWhXTzrgW4v884XQzHb6zSIc2TpKqkCttnuIYN1o
zXAczISLAIcuFZIrLRK84v0s0MXML567tS4JgqQe678dtu5tbTEM2DGOPFX5wdIWjMAaev9x1g5U
FGvA/PGD4jnZuQv+/UaTOWwiZDruSu0p8Oa44NGQb/LC48pbjrl7r0AgHZl46hfEtKRnuCQw6BVv
dINLF8/8GAMMdmNXJ2trFDCncD0l2u8QkS3TqevtDjIzOVwXyfpj85dB1bNRthyyNSe6qc3xqy2h
I5k8ooExT4Q1LTPzxsQhMUfPREhD9FLnPQm4Ep8YDu6woJ1gCUzha64XgRw2pAisZV+Zw2vEfhFC
efXJZSYftGSE4/K7ZOulMCHWKUCVs0D0sq/HVtuXcR/dLxDX19b91xSk6sV6/LlM2n5wOQjOxhRu
BeAkreSMVm5ve8m3BofVrxXZxIZa37yWhgUNSEP7cYhIhGtkpSfLoJPnZfo9xAU3sJYijJLpaTHc
PUG4yEcSpFia0Jm2ckLS8q+8Ncb92qoxXJKi2WvuS6JVlW9nZbTrior+zFTtbanVlzXhB84DncHU
MG5jlQ2gKZfTqH9y8k8Cb3Gm3dg99jlRrR15XfTzd9Jr3o1hAs8CIMm1CD0ephcUuRawoywJSPEs
fapBI1jhr/oegan+sKjSz5zkaAtN9yeQXTITL4DEWoFIEsxXQX3U6mGVkb7iQgzVjfFoWLHN3y2v
sTd9RnHbAXWqv7P1bTVz4GtF8oU4twx785kIxecJvSRTF2ip89kDmbrNNgY1uiG9NrWMDi0zRMAy
Mn9p34Awke/ZbN/UiqF94V2EybeVxnxt6VT/rOnZbiJ1eGj6S7SOBMhWy4F4Xkm6bJUcl38kZ9Ov
fsqr8cMYCZTXh+VOZFT+47rhemsagUSjM+gTrNAVkMkRzTBgw5h7IujqESBY9jlxkfyuIRRYs7RT
oyiyEmG0wXDg2uth4dDwJ1LgbDX7rrSje7INhx2jnSxQrfMsVRla1chCoIGhLYo3Mu6L0PAYePfd
kPp9X76iF8XkOHCGVnlKXhLqTdkRJLzlxKKMVrteK16A+d+DTnP9/nWSEOjaNMd3P5/c1Pyutfy7
TM2vvrUIC+wg8+ucoehwH6p5XPZuybAgNdCyuwU6omSJ3wy6oKoE9jcv9aOetTft1qiqlm0Q+2P1
DtELM//hBKlsPwkf7l23U5rc7M7N7ZRkflpLuiWbULeN1ak22BRKNEISeB+sF1ZNGQeZcerK9NZB
iOE3RX1T5vVvaTmntpWffcrBS4m7xC3KUOjFEaEK/aBoIK9ljvDVu/PVQJpZDKo6bFGg70Yrg8gz
T3koNdLoTW1YfM2uVBhZ2pcL2SiJJoToqbUThEqZgyMPi+qeiHljDF2KA12Ag73SyUyq50rpe0Gq
995NJPphNCupzW2m1W+eXmdXUxAn7sYQe5isBNp48bKsQxHCn3lKuvWrVvLVrJf7SQZmKdu9jNX1
Cpozl5DnevInDSmvazDWbt3DGaxNJmqiP+VRhExbHuZUC92UrPv3JW0+vLh4ks14URJNoz6/JENx
7NHg5Ip7Ihv6PUg20DTTJQEciKANMFpX2GHecALXutDqeD6hytvFse3rmSbuAjMOPjTQALIrYvtj
GdQH2dSl7xTac+8CshlS870v868ZnJ7Vqnf8ZT/IdtHFWod1Sk+jKJ8WbORBodcPzQi8PIXDNOUo
qrkej4IQsUPNGADNn0XvqF8PDCCBqfWneBzvyTQiQ9ClPz4Pzk8vetAU7LBkbBP1XgmQvwCUfU3M
RF7qFdim4mIO1X0Omsc31tneCc87KOmd3sseQB+0oVOt7AHefo5YfkEekZCjSRr7mVCM+gbfMBI+
B2y6yRPZRHR26AoP9pdeDpdcn99G/lMc/V5TRBiQPosXr9POrHyPiMsafxwdLn18Y5BMX9vmYcjm
o6qjfX/s52rfc1lYJDj5MztUPrO9lPp/BgXsNDcpXarjQJ6a3hMsprxLXsP6HK2ceUq1n1Oe3tmN
foqCCOUcfVqlulc5DhfTG+5GtwjIc7hvhvjDLjk3YiEjumEu3h089fBJ6ylgNEPKgyD6c+XeYCIA
Nr6ibOiMmYpG7VxLR2A8HgTnjJPHabkub4ge7agDUp1eFY/L+CoHmspr4SofDs9tkanebx2IgLpA
cGSV8VMti59mUJ1fDsUctt5IYiSmwy7RT5PuPTgWReSSQM6u4uls9VTZzRh9jAPP3TqaewnM2+mn
a4vuHeSUPARxJ7WCaWgbgRJFOwVy9xUGIUKnmBaaRe+wmywussNlJPJkZUE3ynA0HQ/Dv+v6UzaX
YfnYlzCiplzT96YFs6Hv0gcC4IcItj0bHJXkvfetq3G8GIDIOI3ZRzcanjSxgN30xg8xQBpftBTd
y/jR9d4+nkCK9ikZxV7uhQUtgo4BR4EwPqx0jYeHIqwVWdDGdARGXS/pWOfHcp3cEyGTr04KvIcd
fJyab2OgNl5mHs8avk6WXoRWkzA3w1DMuF3a9MFg+QlxJ6FqIr9nTdtLnNa/hIwmvjBGxkrWc9S7
BJVU/wzIde7a4ZIwSASLUpd8zup6jNuzpFiMh+pm8hgaki8C6uoaA9ELtfaLy9AisOMtK8JUX4vN
CSB3J3Xjemw1cglzd9wSBtnNJQFSWQ9HtX3NzZanYw5kt+q39lQqivEi94VLDSYLdBtx+jvRzx7O
dr0RsmwF703Nz3Y97wzTVhRWhGakDmwHOd5ps2pOqZbfWTEFOZm0lWlXB4vOVNuuMwVtMh0waVu9
LEMaQs8yif/Bt4KdmqPZS4yWJ4CbRvul6feZ1vkpkpYiGXhgWnlTNmDMQNwLv0Bte1ztuAt7iJje
nAXZal93o4c2dfyxtSuili8pwawVTWiAj2jv8maHlfEum4TY61X7DmThaqxWiM/1hmj+aAXB1coz
MOvXyXMjHCohNFAuTQK/1WPqzjoFM4kEvXIPiJZsoiGdOcgk5h654AqxP7MRBOQ0L2S2S3MvrOXJ
1OWlzXgCE65wLgiVYCr5YzvRFBYDxOFylxjykEr1saorlDPPBYpUn1yQdlcaXCeixG9wYiAbWTmv
S7xKw7K14O1XDTLfpm0LoIe8mf1ZM/aSwCPfs7VHUYv9BOB2W6RqHw4qVqgFAfVho8uR/pGzsGnW
GXTg+5RY/0ypLfvInIAlYyGFaMjxtCjA21ER2h53f63hHaAwITYxwb9CjT+kCYyk3Pq15FD5UtHu
t6EmsW7SQrTBC5r6ferqJlQ5J8xJOfU1j7vEsc1PGi4/ZCg35ylnam0yuF+IKspN4wFgXxkilcFA
aRmhntf29g92KT3i0DQZ7Lv5QdhwaQ2ljo4xudQBWROAmuuhpwxvmdGCox7OWsrdVnfC74vmOSsq
7EjyCjBmuNbUz/PgkepLk8KXRXKYSRyH2rneSCTsjfheDO+rKdcsRMjWcJuO9041vzv9/AVJ9Lgu
SyBN46NWqQ0teQbRi/kiUp0Nn2SuAuYgeiMep9y5H3sXW0ZWXk/uyACl1Rlke++ZPZBoX1pP0fAw
Ch1UNwxREsRI3NGdKFRJdV3Y4iIMyaMbD+Q5McfodOe24dQx1dUcJql+R+DIszmRiumN1T5Olock
sie0gM49AxUCXLIIZvP65noPrtQQiZgbi68cVDAMGQU2BSb4ujjMzDpcoNgSc+5P3ci8ITloTXVd
Fc9g8zyGndGRezLomsTaqczgJDYZfKuZVjvNlFbgXvUxwE6afmgXyAb3RjQnlbObW/1NKwpGLaN5
iBTMPRURhleAQWudMYin4Stpkd7b1on6oq8KCozZ8W2qSk5f862en6ikbajDBSlVqRcY9ST5NeQh
FJ4WRGhzq9YyAtfNvhcneUuYUy7LWAbaBBsw88zl5CyvtUiLXWQeCsFAusKHigc13klyYGoxvuVV
vHWoOflHGe+aJ7uADYFZSWfQaSWvTjtkmEgXmT8rxe5tk+q9b2ZKjkkOjAl7xsMJIdGe48FQ/m4i
MjLypLkZ4mRvESSy9xZ1bnLzX6Fh2E0yyO8bb6gdvlAkPTMQr/caGhW/5YnfeZrD2dDjUZrn/qZa
9h4U4GWh3Y6eqw2jPIbOVmMLbHEiFEy1sh7vXxHRC0nT7zoqLrqjATXPGpKFIpvRU9ofEwAbPqIl
x+9q83u2wE4Vz4Z0KhK3jA/H0I7OquifeKh5rOa7rkGdwuv+hjfzSUU971szuVlBDkP2zfOANFgo
BOttlxDheqfYTXkUMRxWn0hikH5Pv+Rb3kQeEcspa5RB0Hk5OS+eoc5LB4wEzhxZ8lZ3O3Xis+LN
Aolyn+aeedC2yOWkWS6FrUN9T6txn6ac03Rq/6aZX3hGkYEgqt+WQ7nr4uXAv2MKPsaAb5MTsULP
uWFqIQlYhxeMpJE/txHqoW9Pvbau9Upv+8kpR6pNhKn2iuKM6GqsE+ci9zimskRFFgUvzyYiW3q9
bYe85l2X5kdroKUq0UzQsH2ouXh+NVv3WpHTMhTW28Tc0ojnKST9Z+OpePElscVTvMqjUVCgi5hQ
PlYnKgBIe5xhXRN2aztaCI0hCdOwuvOS+L75YeGNmPzMOCtVMt0XgpOa7PDTZDOxKEJ/SzqCGhaz
Jg9qfgJAWuzRcN1lznRhrIDRTytuRBEPIYfAy7yRWxfr0fiMK/fTGfuXXufGzO0Xsi8eTVmFIian
kAhgKOAEyS5XfcfTgq0Lhfixt/S3cbD/ac5EXxmlW2+RXZfpNGMy9n9nTS0cE9OpHW/yFg44CwAy
uA3ebLxH2+HV1eLLCqkQpPYlN+VK467/alq1bx3tpSCS2HcSaw7mmsJbt1EzRNwtVDFjVXtYxYXu
26K4qqPhXyWwUCTjCpQS+VM3PjqFOFul7ANTG6mpKuT3OoBqlWlaKLZ83tEzdljBiaLP6q+kTI6A
K666NNnruf2duB19qo4pIEmqRCmmB3NpbnJJoGjXFqdmIjJ11JsdqvDP3OiRi5okdNvpLssZPGcD
+reoAhxs7/gvnMfk1kkrRMLzpdIM+E7SSHxMj9FsPUQDFooo+l0r7ckkSkjJOnnS8g+YiZW9moEW
66ixZvNmgT0WWoPx5YzDyfTSx3pmso4D8HuItoudFB+LMb3mFb5q0hagX9W85nS+WfL5us6Q50Xx
JyXEJ8Gqie/U095ulo+x2Xx5Ohu5VnooAtca9riJ2o7afOtUqgNTvCS0FlqzemoSAG/STUg+PJtE
iryvLmVBnFJtP5TuLJiga+9rPF/0FoS0V12bLOHCcQ9DXbtBOQO5q4ZdOqdvadGJ4Le1my/bKv5F
TYPW0qzvS2iNg1OyuMiOtCV7AI93Xqt5F5Efj8oJr7bRnPEZPZrahDgd5y8ui+MygyVMyAbNMp2m
3lhN3I1ozldhhTozVRhcMV6Qag70YFhVRlJimu/X2DnjoPyUov0o1vV2gvPFWE1e84S8yhxamzaG
XlWjwXTjg9llgTOPCI410qKy9Qbz0hXU2vXQ2tbOBm/A/mOQR1kErsnTNa36dCTTAYo+MnDljkDW
eVGN5T0oh+aNQz/Ft6jouIura6t4GUUeEqB61yXDWzIxAt9uwXUhYgphib6PJTcK/ombtYgOdMTf
Ime4oXN7GwHK55SAD61ojR0pROdClI9DYr6XSgoOegllLX4q14PyJAY2xip9/JMKxDpNGZrHzZHT
2COh2m/NkH1x+n3CBTqcwOaTqbxGIb6XN7u5dE30TnmAHiOhRIlo1F80BjmdQdjKuNj5zi3NIyoj
2nrZYlEytDH5kNqldhrthrPmqyrp7a6jsycvuwprW86c6ZW3L1dQNKso8mPVXVe1xoCAH7Bzc+2L
c6+/4IUQaeQe1arhmyxBVhKSFSs3vprSmUMj5ARm+1rQZDaxxYt9WPrSuNIKJlgtTgQmEQ4HNTfR
sWcYh2Xx2hP2uNTvFjKYlGGVD9rSA4138v7w9+X//gwMfcZz2RdR6GDhAMTfmOxVA2HjTlmTZbCl
P6k3V6TAuAmwkI5agtZbTrWDJR2T04ekj2wI9KeONWpHXs9+NShURxHR6QNiz9HmZS26/jBRoXcz
e9jU0YBMh0fyhT/HodicXew+qzafhDF5Byf6dcjsDJbC+ERHxl7TI3fLdBGTc1y8ayNA1dqitJez
8RNVLg8NFXYZRf+sTIwBLSI3BBsgPAuIs17xmiTLkttepfNWsiXaOXHQ8EXOV+KZX1OPfHthEY7G
6ASJGUA6HavBM1+9HOi3vW8W7brdfl26TWAsiXxqhnzvuS/w88AeViRLrFUwLdll1eVD2dw2mZj8
rJgfq5jpc+G6p64RtDSd29zETe64352ygfjH7d1iF/fZNjrwtJK2oerOQo/noO8sngiPFHhcZVfk
Y1RhG7eKGf4QUlzPPNbWqZoEgTo2p7ejFScC2ATKDl1CJDCcBiZqbjkQGuNul9nNbZdNb6rcghZV
Nh0iq/yd07W/HiBtxLS3dZuTshV7bLCLxXzAsnZeor+li3Ptxb9mbzGT7chDczlwNqlbsTxmj+X8
ElkpdCGXM1oSW7GPxdpXAywHVavA9TLOzo49+8xUD1mqG6+5x2oNO5bTLS0WVZIPZaRnMdJ9kZO4
4Yz9JPXytS/dYqd1IkVoEb/BGMHC7poH3Ex6gNCDZXATHTrEDtE5pEk1BlvbczeZmNVN3mNzm7au
GsGQdp4fCDLlX5lni1nYXnfl54qTv5xpVUYTwxUQKljcmbjPg+IMp5G75FaFG+RSGjiapiejAAio
WyBfprpBVkXDym6+86yF/VLNx2Khz2wUtncyxWkoh9FfYgZT/UrzyXHyz5EmH7tNrfkVooe+qJNT
nE1bAW2+21hcfLqVMbgT1d3pZclgxbT/1dvoKfpo6bAERq5Ruw6Xnp4lMtnuKsYaOFKM3EeSu7Kq
aXaOOr6T6WbCXxegUWl2XmVDSV8Ye8gtsWZs6fil6zgzL+OGgYyQH7oESgXlna+6fLxvyUwPe+KN
NiD/mb78dWy3QTHSt1EQNYyZtia1VHPKphbiBztC0oooaMdUvx5mfV9SU/qLg3M6XUksF/qt1wjr
IPSx3UOIPK1t5vgyr3aJSWDLGrM5xLHozzP99txF4J7l6kVWiEz14ZmpGe9/tSL9oSMbpX12VdS0
1Tm3wqnNJNEr0x4WAxSJtkovg8P8tO1o2jeW0jDFwoMsvHK3Dhab8dy/gejZVfZWf9ZY49bpZOes
pEVav1RytY6OWaNmFvVyJfptJtQhpyF+Aw2fk3fUtQV54ng3diLhttBmgQG7pxHIg8YxS9ovZdGV
gWNUUQBypULLieu1yQIi2yoAUNsjeVsofkW+8AhbRWcHQogtT6G92CJ7HSTXNjIGeczSHAETjz02
n5dO8opbm1+Jn4hOTCxZ1hjJSHd6tT0bYXFeXkB9qnNc3+u0ULijKj/iXdkleQ/uu+847vG7jWbZ
EzQyMXWmynKY9eyk29RBFk9HwcGdeOGSiNVRVAeGxRaMmL03XdcJ4S14ZT91KYh7N6PdlC2v1ozr
cnKm5z7C64kMqDtUBNGwRA+3Kl35Ju1XkBJEWyf+11hyDB13vIqZodI49EzAKPFC21w23/CbuURL
djfpo0b4tIsDZnKJ3agwJrQNelqTDp1J2MhIwmbFnWxH4NZ4kHD9N9diGVhuVGWeAJXUK2WFzT0n
GuNbxfanbv5Oav0GPUO4BaBwu71be6lDxonoQ0efwLf418KUe73AQcHIEHpNj8mEvoc2TzczM2ZJ
ik+WTLs+0d69Tri70egIXEvz+prJn7MrVpd0PMFMh7FXoBtUOpxzMPdSsXKuPQD2EQFMjDxk2z5l
VrRcyUhntsHRR1RIcpy4VnsNFjw65MdBK/R9597BuKAw1JeXSRnHtdfpCqvueZiYiMh5CMy46gM1
ewaFYrHyv4+vk354LyQjMuvXnNI7l9M+h2B2xWlSSI04DoyKAXTiadTsxw7f+G1MHolWE2ZNuFM4
99p3V0/vVkyuVxFd5yPaSjF+zy4N/SajBY+68mmgKUDemwf3t5I0P6znKeJ4mEFv2GHQ+dQ291ri
LGflEF1QZtm9Jhro+fbCLbc2tV8jRQmNiTOfszHx+6b60a353zDpVCxyPhqsPYcNuj3XxT+0G6RX
Qj9l3svJ2HS6B15Rxl2VZLRf7OKQgMBFbBjmWnYsdQKdu8i6a3svu6p77m2rDWMusr80HvJAhuBG
69m7ZJjnm8bdWahnQ1cJ0jbGz2Wpb9lhM6pgyxcN9rmurtCBNPsl2wy7A+cOQtsQyK/Nd4bJiqNC
9mjqXhQkLa3XpLZTPqNxUsT1eFtJnLnaF732+UOLj0xfddBO4mbqGbOtqvpynI3NIjgadT3Cuol3
xdDXQ+yt/W26fbDpvpUoaa/+/kgWLVFGdB6aXPJq+y2CJlLHEvkjmlyTtZRgdVfzoPh30xI2Letw
1BhP2Zhm3Af6aw9eIjRM0wli6+hKaYdi9V7jNBG43Ohp130577qIg0w544PI/E7V7alV/dPkNOvB
zKx0N3XFjUIyxuyY6ZzVFe2Bh4dgY3fM4QgrZrVM4ijhWGNx6YOpoDu8s7p+vJka96GouKDVWvhl
Y3Q3gzc0ZHjvXTZ9t4HJMjDegDp220ULTX7ajEOi/s2jAUXcYSyfjcaLJVEWNv1H00JywdFFKVTu
vM65LZmIhc0q+oCidRdhHZwYscLM2YI25p+sW8JITgPxhVd5N6o94G+Ui9GNt8bXseSswrFsn5tN
EsxaTj/GmK8M8gcoctQPSy7wKMe9M6zuvh1z2jAyfikW5p+CfSmGIN1py68iPziLLOMmta0pHKoy
3msFyQit4f46NhrNcnhRwxT5Agxy4Cx64PQL67O1fgvlHjuLmOzs15HcoGtZfLUKb63uDNR+GiFG
1RKfZ6t57nLEFAM3l9k/4eM4ex0KnzhKdlHaQfEYTd/xxNfmOKEQh07Se6YVRKZzMVFeF8xfdlMs
Tx6SnyuMis/GFjMeNxrT9poL4IjvvsBsiY+opvm6V5EL1CYrnjzJnNp0yCiCBXIl6+V2spge2CJ6
T+5QoLCqBNG87kYT6f7UXS9jXhyQZZyWKbolLgTrC72I3FBIdRx+Zrwsr2Vl/3SruhZivKVKBVuc
nPOI7+Du1BAE9ftcjNzdW3XGHOVWZomgnO1LOifWsbWHk6HIQS/Vo7asxvWIFshEB7yv02PZUeIO
nvVj5tboV7J/1ephpc+Vsxlw3UycmS2ip85NzgOzNHpun6YYhotBWGyWuMteGwYv7Nc68ETC3ZLe
F5AZgpi1vu4OYJVOaCbZynPdxN/ffBSSOLFIWSROaz+xPX7mIv83dMnK3W8e5pb3RaSEF5K3vpdr
/xFbNCGzbLPTZ0zQLDKezNqNAwGijA4DE1ubyzx10x7hEyvsVTZkz7z/D86/rum8MKZfQJuWpn/v
6b42c6yy4x/Vq4fedH6aYnh1l/6RKUQUmJkGJ98hOMuDKNVGHAeEsal3mKNqpAZLgSSbyAPXH8u1
5civM3V2IusMKO2fEc1u0FboxLZpVjVgz+ekVoTE7pwmJYE/XC3WcnB4gqq4PpQs3JHU3qwx/QVu
VtF5btWh1pG1YX9Pup/K6V/JmaIbXdW3rdgbETsnazp0Ze9Yign6cfXPzF206Wo3uimSOl005DLg
O222+BltQWAXGd+O+cNA090lq3etkKSFlQEaAel12upoer3kStmr4Wdpct3UGqmVVnmRuNXyqi0P
w2LrO2RzNtXFHIyVPBiziqGNNS0RLO2DyQ+GsMbjn4urjkNpjKOTdMcE47XXDqzwh6XJfpK63aBT
w8mqNF43qZxC0sWhvOUQtmWgLfOLsSbemc5GoHqyx107NXbKqZ6SpruzRoIgwFTz30jDuUTr6tIt
x+9tX8uco1DLuDxIF53gKiu/wNS7R/4N9E81TKwUQwxFuBPKqUM7aM1ubm6HVTfOVTnt50qLwzan
KGv6Y10Z1K30hNMq5d1T1c5N1uu0ZAGKkrba6c1wFbsEt8c6sQsojgxP63deoWFXnt4K1e26qacE
GOI7zaDon6v6O2ag12aEUXqxlobaYn7Kob0V+nAsvWLZDQb1bjHkkn6QhVmogMgSzXdDbP1rxDm2
WDXJCXQYh/16aBxqYWNzn7wfMlI+aX6J1n1hgnJQxMDhaTlbHEqTmDJCxeYthpXbZNZv03lE7WGc
mrgo9wbtAVnKO2V6m5SHcrRpCVJc0Lo2nfnaq/QJhSXlKBwqe5gwalTyplqtx8jKHgRryt51xkPe
rQevMa4idnLMosFYMyAjmnKXZXQjSezM0s43W2WFyCj5yo0pdhp0MX1J1xwvd1onh2Uy9s4wUJXQ
bPTILPAbrbgI1X1H2fSd98wqstU32oeiHUceGix/Uf1mJvI7VfbPONXw+s3Q0ovmAPyeedkCWKHl
1C6Tf7RkGdg3VUfzTLu16vUpsZ2XzFFH3bRObUKpqg3mBfwOdg+BRmdkQ7R7d/Qvv4bQdq3esGGA
hpg8sbdbdlh9/tdVYAPzf8IS5LDlJ5q699KhE1cM9esaeWG3rOKQDMazRw5r23rvybgp4tPkos0I
KRDakQJRqotdkntamzS4S/dZh+I2RvUtwKMJ5dX02E70YoYYM2ztyGuMYwTaRc1DiZHB99blUo1e
mK42KUp8CxOTiwUnhTGru7fd7sGyy8+uJ6tM0x1Y+wjS9OnJE7SXLQ9bge0+zoNBwWaHLLlMoGEk
IMMVzzkBndhNwIvZVvdZ6WOooVJtSQ1VqXkrDYfMULiBGT33sYmO25bHXOB1rXLbF0mFNx2rT9Ta
963V39idcgNmjRy7Ca3ztda6K0bZ7yo0PbOL8lENZ3NkGhwzTum0L0gORD3SW/XnDoIkulTT4a2d
mZcXhcG51DnRgmdtTI2GfW09jMb4Uuq0wKAibY70g4axu/ckRQmF4oxbZRsDwpNKwU7o8UJzgOo3
6j9a19iPnbiMjgMPpSEZMmfNBmjh1DQ0x+F6bsRwbdTpeE0DYmWsN2tH5COz32uNOpW9aB4yoeUP
HKu3z//+oO7xP8IpYtuUESzIKImNoLP1/vB//5pv1NS0I9awvf37I+QAzCFs8f7fD8nmOGMdd9XO
XvvmgT5M+38oO5PlxpGlS7/KtbtuWGMefuu/F+JMihRJpaTM3MByKsyBeXz6/hDMSmbpVldbb2Dw
CI8gRZGBCPdzjl+Biz0XKuIdssmgvOup9NTtzWH2Silguubdhsv7RATSYen3urKTfoCth8tQUr5+
nlVe4JZsQwiVpK15Z7KttutmAcLOQsblz7Y0chcaoj5P0gPtrhG0S0xA20r6J3Pofl44211cU/T7
d+0mewOkdHoSWn/6a6WNioX5SJ5UP92bU0qrnQIQRnJS2Z7mI6WnQuvMWWRd6KV/jqnp+aH0AU7l
Rd/spWl7eTLXgJtW0RC3H7wqSA96SSxRBH3Lk6NxL9RAWKTQb5qFcIZjr7L4yqFj5dWLALDeTppx
6sUbiA3m8jZx4PeP1CokaDa/bJWiOpdoN1f5Uq5XvJF1MY/ylfqIko2T7wYEJHDv2zLbcpxWFtKM
YJ4ee09/yUqF96GqT0ap1c9yHo2RhDKq8lFOZAlAfaXw/LXsbWJrMYLphVWT5hd5sdKyWicVPy2k
ssJw0do5Whd9Vi9kN4jm/MILRtuKGsys4rNPFk0hqCuSWvd5knocOA+IDUEKfd00RvREiD1c5/2Q
nknBz8iBorggUecs8yDqrgmSmssaVYXnsSrthQ/75gN7r2oR9Hb62hB943dn9W/hhJ6dk1rORzFY
4iFV2vyzWRU/KCoLXbISb24XZ9+GQkAbjI3vYgLInrr5H83AjiIjp0KGI190asHCMalnf2BH81A9
Eq0CkpuhQmPaMfADShOz3enwnvJNSC7kB4mIg9FM5fe0ci4OCP+vUR9/ckVYfVE5E7B7q71POrnb
hyROx3VUBJRG8bTyQjF5dDVThyVoLrgs24KkgFI5KWx+urK8yA4t0BwWCb9YSVN2VBHBoThIFbY7
THXzK4JhZQMxW0qzmSfIHd1ddYOLot6v16DWcw58mjya1Zd5uJgqR10rhoYK8ewj5/fICW6G0upu
b1V2iNpvN6ImpyVd5PyDooLz70Ly/XkJng1G+nbqEspFkgJ9olpQtm1LK6YkaBEe+Zkpq0YZ4mdE
DKJFpVnN5yxVTrpV9AE54svk+uEfZWZ9AeDtvfW27lICuYE22zspURWvPCgiNw6O3rtrDq8dv/9M
Jy9udB97v/to5Ui5hNYK9gD/oCmZLsIp7E+DreeLIOinq6dF+dqzM+R2srrbg+53N1Rt9p8oa1ov
jTJRX0EUxggmhedSTa5i0vWTUWQILRh2T2qCXGCbhOWJLw6JoiBPTglHp42B1sIxScx005aopKSC
BFeW9OMxsYxmYwhQBcIk+d+aWnbU2lHfoGwTHDVPtzf8UJzHJIEIkLPg8ivbC0AnmwJq/9aw4vDC
boQtnebY34J0j66E/b3hHP5QN8F4la6RNSlEZf50Hbr6nasBzfmqUuN70zUWq2+bPIOeih+pfbbp
fbRNUVsmnCHbCHhuurLow1VPudBlUalk/fz+kuk1lZVjf1rp0dRf5IXyss7CQE5iLU1t9tM6mLiB
UVibgqWNwt0xsWxUfYKdHpXDbVwYE1R2db/akwT/PlHND6EqIv1g/c9N4SF7A0+J06C7zamiAsay
hwwML+FioCq8BLQzrGRbn7v+hd09GH0UN8kJ4SfbnN5Y9iPyTNLqQz87IVG2lZacCH6at42pngec
mTnkxTItn8LN/IbubeA5K1K5tr5rf/mR/1jqSNs9yabCcwWSbtU2ryihPqRps1T1HnQFAZRmrcQm
/zvKQYYr2IjwMZUpIZal108OjwWAAHMjsclkcbPrskKAjzjuzVOaCOcTapov9ylkR24FzZNNSh3N
aRcZmL5+0vxR3crAvVBS3gRfzP9LY2DZ6lbRCPHLgdJRXmQHPFTSwfPgaSqAjyeevQvmA2gZVsap
I/7zFGQlsBZUAz8TNaxJ8lj5WS8QqrAm+Dh5S8LRcMQPoefeJQog3ngl8XTZnjneM3If6rM3b3fL
ElqMErb4i/yQF6hCWSPVpv1RlCvZ3oaciPq2eCOL4yBONFBeNSZ1mVmUnNXCXjnUDt+mB3nbjFQu
FUOHlLmlHGRTFSf0Svt2K1vv/Z0HcS3NlD/etUvzXZulu9ouK5NV7xJDpe7VeAj18edFVetL1PK3
TiZ48Sx0rI9aDPlALZLiM0m775ZZ2F8UR7w2mtbsTNswN64WhysvM1D9QAP+1cw10mcwPITusp4G
GrpMVRq9UfGSosYsmKAylFVtjAcXlS1/jI0lqHDWPzGcxrLMfowFop5trX8MrFoFQZq7nNh7Zd+/
bXWtQ1ZUJXX/oPZGsPUzwdG6gdrl6tmXwtM+UZ9cuSKYnR+Ejsxg5EwAEoZ2XWZF+tapJNFGJdXW
ChSuz7a/YIJs1b51VVDstbJK1yoEsV3eBtmrO447gpHii9YbOawn3z9kYRdffTP4Q77cpLv8B8sh
f3LyrDv5AVmGYR4wvw8QlOS0YrCBwg7MDXKSX2MkSY/yYoihPZZmC7zWcpE4UDillwAkj4YemcOD
9IHLOd8C04YDZx5+mr+mkO5ZUbxlWZpv71OnBrBgU+maVVtCDRiGaYdui3eSlkggoDkdsvfSjCtQ
LMBTd71bnxwSgs2uJgICOkyNFnmpVG9jR141Fmb5yZnIW0dDWn/J0+wNmEf/jRLNx5b96I+6s6Fk
iYAK9vn0kLvQBB4UDvJzONoL4LdkAwgZNzBnun0GT7yBpzyLy+VOicKcrhUPEaWlN9K8dySpklEH
GZxlR7j7KXpVOsqIGwhSP7p2WHrrugDi2w92vQuNdi8teZEu1uwnzXJmF5l9QLyscS7RoCo74cLr
ymCpc0rvEFHQIV8to7lb+lSKry7SlJhoZVn48Fj9xpFe2d+G6Fq6qPTAero58386aVSWsCrLuUAY
YpJfr3Eb3/tZxTeL16iBFByGounXiwYc9jVIMnH15yNHpFZgdX61uXXbLBNCYEB3kISDuaKfK9V1
H0s9rh7hsrxxJrY+qNCq0Buzz0XtICkbgyd3+CI+yk4LVfslOJBiqxbgBJvOKDbCAe+aNkbwEvm5
syo6xBH0eIBHBb2T4jkdVLchsz9MKSgbLw+UH2vya/4P0bElNarG+pAx1wqAbPI4WEa4LOIUAhFI
gWeimauBuc6GZVjPU+UTOHV0TpiQ7DibI+pumE38IHsdg0zn2Dj+I+l5BEajKD0VtV2dHBBrpNCr
6GvpZPtKxNZrZRQOnIoAOZApi94KhQDC7OD8dSS51Jqguht+BS9yG2mzYi2KsdbP5JaIuDtl+qFP
YSgh4BldYt9HN0prclIkqbPpR1s/xDwjgMNkLRntOH9kfWs2Y6Y6J5PPZ+UkiXHJU8rfRarifBhm
ySL0eB/K0nQ3detP40M212BonVE7kupMCVyiujU3CRD8x2K+3PyaysypbaH8HCF7mnGkQnJv+pQg
hNxOjnsFIrG92kYbPhc2mhURQm8racoLDqZjt1d29jMLCOGhu4Nsw0EzCQcSAel3vteaVKbtgoMt
0urYh322SrK0edWj+Jv8V2vGH5HVh99jvqsE00cKXcxjXKSKDuY8JnWIKVSxWb9Oxpw+6P0fpriN
EV6qPehu9nNMaYNLSVJxgFLlHbRm9A6kPMlv9ToJiTIWwTrh2VBRDZsuIbve37IJNpZKG63Tocxa
ihSY8PioqvtQ89ej8kwd9TFAhOHBUl2uYm64X5o0ogAwqNcPE0TaVTtQcb2OBuMxF3qyiqxYeYMk
/9TzLfxuRd3ZrHvjDd6CIC1e/4ern7VPcutqhsO58KKfru9mNSeVGut5mRBG/KJXwnhR/ar4EHS/
GVH3Rets/dajeb/1vB9TeEW/qSsfEMpUdlQWr9WBZyyMfxKiqrmSt4mGIEA0XwovRmHSfVLR7TpU
yXxek7cCDVqFmqp/bZU2yvDVfjIIWXujshdWcIAyYm5SUsV7svLKXrZDfCd4Khu1bHDRRZ69Sfp5
4kF6tbbWWlvpUMtWeSsvpWuRK3Pa+KFAOeOnv+wZteBz61XhYWSdPwf8NLbpQGBOy0px9oUmzvKO
XehrQzJ1f28f/EDbugaJezn0r76gTX/6Nmj3PqBx0CI77AZHebEQ+uR7lJkrp8zQLmlauN/y9u5T
j6Q73vvIblu1EGvpKCwTATMMPiiIvx+EaFTi0/OtroD4knfyUgc8u4AnhQ/3tk53x/J4txN7StZx
ho6ZHAzFEaWmd/MQriRJU9c2y5VLjuy3Odg4OQsxDir4mgKuFnJ9nRedETIQ50ANxblMRweOuG8s
vVHPfu/YNh0CfvfWwjCcJZlWYykHygvSyuJcb6vZUzbUPfgwmy3HBp5GRqWZt4l045FiCOWDNKEy
5ZvaQGlJmroJZVSBq/kozciOljwg9Q+Fp+vnJDM/yOY+Qru1MakhF49ifKs1Ur0cIZyd7FUs9YlK
mtOFQtnmcy2m29RearaHPm4L9JQYRMZjXKErxHl0fltaippgbinGqaeu0pvuU5nkP9+tOb9btmHh
mkzS8HZ/t3LKhHeb1Qg0l7D0N1IJPeNxsW7yAFz0LJZ+U0ef9dTvZlmHMNE8IDSyV3ZMQ8rKLu1U
FZ9SLRVbaY1ZeWCphOKTaisvZq8LLTCKzmi7DcuaePZqqJ0RKFOYLXyECk45WyFKJ/kW6YcK+Szp
fRvoGCHY6dKd63pEZ0upozN4s4CjRX9JqH/xiID8oVUG903VefnRG2Aded657JKXem4WHjybKiGd
3rSJ+zY0RrwgEB89yt7GjqmJMSavgQZ6ujEpsTP0ivtWQRpbiyoe1nKUrveEI9s4PnlK6r1O8aN8
SVfp1EeUXskAzi/lxzGJ3EooG2mOyfhpou4sGlZ18aEO/JV8Sa8hN6ZNVL5uu1R/NWGNJZF7bFKD
jIeqQi6mkNWRStnOsS8tci+xZvvgQs3ncUxN5IZ+dQ8KGIb7kGmaRhZRJPYtHq2GBesk7J6DsO2e
KbRE6DAFHOoHmEjeUECmH7/cPbTWf+ljIz1Kf6qe1Bujg2gpzWqecM7iznPJMX2VWQs0RbyNZ1ib
ph2rp0HAt2cDANS+Uvi1qohktoYdfA8vbdjl36nhlIETDOZaAyZs26lxIfr38Ytl1189QxHfE18H
/mKXHw3dKlcNyoSPRCPtYzFpJTWQPOdzrJRL6Vq65Pn0XnWvU0ptuFGNeJJYVX+dCq97kK9nQ1JM
O7v84hdAFZVyYDOmJNahhlS5yiPbfQM4cJSuTax/6lwVDqJua7wpIjryb8j9vlw4nKP+/BsSzlC3
vyHP2FPJv6GCNfQSifIr8N1u7ZeJuU7VZNoCDsiWOsIeL9LsqkQs9VDVX8ym/tk7eYHxm6kmerkl
aZStYTuTJzGU+FWlTvpSHdXqBBi+35VaUm+RTUZHVInSpYNu3sdx7N6AQJt/uPWhTpXpR1OyTCBC
HkMoZ/Tk+dWpJp6Ztwgu9Ib40mdluEEvK0P+Lu2LRyJzlIya796ZLSLPlBk2mwXnALzLsh9hR1AG
2m8y+5RqxsoflOiRtJG7SIm7rmR76epggSA6i0fDyld501MyImgZYXgRhV+8wb1N0O8Mx6SqljaX
13Mc9dE0wYLOVhkHoHjyarx1dlWoraqqQ5Fg7pAustfr9PxAAgEV/ZgEFUpg67QKrKNJfPNozxdp
hmlvHyaKS0pLtksPLSN/RNLHQZlaxFDf57F9To2j0MrWIVVvFlKAHabrS4HQ/3MUAJisNXAWUgjd
meoX23OTZ9Lp4a29SJ1Fq+n1Z9Q2YJt331Eb5xkG/OUSFKa/DZAO2rhhKp6TniRHo6jdd6NXFwhA
t19UVJuWyDhqJ6RTqYDWptF6KJX6tVK1l6BKeiR1KJQ1Cu/NiqmhEmtO8tgWZU8NEGNEtX8Mzpwx
IGOL4AKtvH809Ma+WPPF1MEtWvlljCN7VhRrj0AwD/D/wFpWZlLt9Iltxd2/retorTYc2WSbHNaF
oPDHqM020pQdalT9QLbe2t/dHJBUTp1nT5A37Uta+vWT2ymLuwPKMmzN4vHbfZracMpNM0Hqk4Nk
R9tGwzJJQx/KBRPJNq0RA8Wuo2wnzS737bWICtAQKrVxvMB6cznSHXoPEIA063EMVyjVqFtpOkn+
0pDuOkOm8p9hqK/rprXeijGAwOZdtSE2j6QukOAP1D+AYambuCo40sg2eYkiUT/CuYK2jK865cba
n6pi13TiE1hgqOeery811Y2v/Siss6l/bYktQJyhXMUOGTMor3NnXuXJVTUjdamSHVrJtluHX3wy
Rl07SAspRevsia/SXbZElqbu2LT+Pk+c5iqoiEZZVU7XQSRt6k8BHKrbHBwugGuX0yfIL+6i8shM
x6T+tXkBitB7fb5bvn+z5Fo1oHJx7+v+Yv0aJxe5X55yHDmn/lnvyVXPC+Avz9vrzX2z4M7fjPOG
APRj0O+CfkyOMBuTo5X41zYbuy1yLMnx3i7vbm3lQMKsB9mA+71ZVKz0D9Kup+5bGgDMpz7D0c+s
/Cjv5KUuRzRV9LSlgNifHb6mRsNvtulE21wNsn3cU4fyNs19hq5WxpUWz9p98/zyIudiU9A9/Ptf
//N//69vw38FP/Jzno5BLv4FW/Gco6dV//e/be3f/ypuzbvv//1vB3SjZ3umqxuqConU0mz6v325
RiLAW/sfQm1CPx4K75sa65b9efAH+Arz0atbVmWjvljgul9GCGjcy8MacTFveNLtBKY40ItP/rxl
DudtdDZvqKGZffAI/e0TudcWetfxgAFeK13kxc1KdyEq8L7lgxL1HhsVigSk6yBOzFM1Wcbtkk3a
yWRp3ZMb5rNGLck8gcovNooWtA93P9lBzo0CmnmEZHIRERS1xLYUbn+0RDYc5Z3x6272QDlFsI0D
dxpyNDn6urZroja/FBFQWt8cf7M8oe6s0BvX//zJW977T94xDds2Xc8yXEc3XPevn3xkjeD4gsj5
XlHG9WjrWX7qWzU9Ud1ivoe9XZPfmFvKlTVSmQzYxoB0yHz52RxXHrKBZe0fFZKby8xULQRvhvri
RU6FhAJtg29bwEnVLoTV96ddtNW3Mq1aqs+EryVw/aeIbPirqr+mSdO+GJCmrglYbtnqtk181Hwo
htJMNZIqg6Egnj+PseAerIK0riDvt9YrWIt0MTkiPchekSe/zT8Uv82vGOqubyuIlr5G1VPfbxDr
qLsj0ed//qA94z8+aFtT+Z47pqtB+TLNv37QrStcNqyB+EFEpEcvhs9PfsJB5vGhWkhZQOxDLU9+
xvfuPkcWtRZif/ML6xamMDqi+9CcqkfCOvBhE75wmT22FM2cGzt3xg/LW98351tH/+lVWPaPrmTf
VQaFt0Ozylh1bjN9aZqHsSYePlEgZq1mertrM9P9YPnaWfZnnHKImOsFTE7fPlXIGy/qzp2++HXy
YSDG/IE14N2EKfCDq+oZAA0XQ4pu6WQN585xwse2L47SQiRwPP9s787UeUaBryuE/9AZKD8CczGW
vnl3YWhjittQXTGr5cT+ZJvHoDxCpEOQsI+Gq+qXH8ZB0yjw1hFLcpv5bwmUj46zGltL/aSi/r8F
LGTfTHuMTgIO67PhUiQoyq2MgqmM/rtZ5+GVgRbCP381NEv/y3cDhR1bc1kAbVUzLBuaxrvlz8kU
gYgW8hoF/69FNtb2Qe0iAcQl0rje7m3fsg6gr9UF8DBQ6rLr5iC7bpfKouBuD1W8qkOKDmYiXckF
k9RxuXGbENDkvJb6lLbd5AqFwOUya3cQumVvTNXgi+cNa9Wp8lMIjeMk79q6famcNtrd2wsEom8e
/Z+d0h8dsJ+DpOlxBImn+prrgg1cElHrDQ5Ul00fic5nuxBg/NIIqvGj1088hdQhPCVef3NTJqc7
ZgMKyr7w1Me+jtW1byGv4M6mbJMXIL8I+riZdmuT5t1Zdsi2m/PsdzfvM7vzzO8m1YfukdO1++QN
zcmpdRu1MDLPStK/mRUHOhOywyOFkDwUb+cdmRJnH2ujOkXo5XxpW7ZFOxE0wdVnJQWsN+MiLTDK
va7u9fmPNmor29Zjpa+kKd10DyJxoXXE4Hw0efhWZ+cudrPzSLGWM1yZl64Y1L3X5o77YNjFsDUy
nmLSRV6a2Tm085e2z9X9vf3uK+ckhMoEipXf5osRA0Y5KawW9pQmVyMZteVQU+ej8Kz4Ki96Fn2e
MnM8SMtHWvzsJx+lIceEDirU4Cnqh3vbu3kGkairf/4BWbr1Hz8gQ4fV6GkajzDbst8trgnY98wP
8+Iz5N+Mh74Ij7J2D8F5ElOF5y2t2hLUB/xV7uddtzSbwvpUAw07oL5KeMF7Qnaku0oj4fG41BGz
3EhTGVrSBv5wZb3wiwXA7x9l7gSPXeVa21EDMeojdd1TTBCkrYG08rKvRntbxu1bxA6AkzrKIg3L
F0gx4BZA0Y03VxA1kW22lntP8ahojyxmG2lNo9k+pKQtkGbpivo6UsDHBPrsmRfwuyv5pli2BRR+
O1wRoOme/bwNL30M0iYP+mfpUSFuDWYxzXfSLB3b3fclXx1pwq+b+aJRjxjIJB4pbLhsDHc82cU4
nqayKSgqFapIYrfA+0MXoPRSdtWK+tkrXHM7ehSeD6hCts1HKlAEw6BdQ6dG+EFNNRJoIxz/+S6e
21AK0Y8EMLTx4CSat0dCXdvraXiW8AMJRJDIA9nuxDFqeeAVJhQk0jD2Dq6dOOdJmRlK/Ipq4nzr
jtjERqMy1oG9gr0LBeoWKVr8Mr/S6CLZhR5FMXn+hs/ygmzvJUmc+iituwfki/BZjvo1h/SIAgS9
DH7x6AD+uS7KxQ56aci58/u7Zmk6HcrbQXfruy+ZchmVfX77/b6myrvSPHa1W9mn+fcN5jR5NBwg
7B6NWzu2+qOq5dk6cNPh0jlhxIdqxa9tCCaQWkP5lzJrzoRc/T/s5msnRpugNpDS3J7073WjfRa2
Jz4FINIXwg6NfaHH8VKfw2+jHjvHeA7RRdCudkJLLi4SLBP1mGmTHcJ9tkN0CTtVIYQ9F5VdiE4P
Nvft9yDSdQ5TkG/BxYWA/O3XTRrEt5b4z5u5q9GcJyWkuLCtpu5RYX+D+F3VAzO1ILfLRsRReBNl
4xdrMBnRJYota1+oYOfCtkHPtEYHZEkVT48ErFVfWX2qSzw+pYq7KdlcPN7XPwLP9jqaWBNuS1+H
d+hS2EqLg10fJTBbJmAUvtl+RXceyT4tSK6W6dV7RwXPX1ai/DzHIaRH3mrRsqkqBM1QdDrZvslC
UDr6TnEp4quz4z4UmYCWOl+keb9UpbrpjTTc3ZtaO+k3xlhF06sGRWpjOcHKNNXwRM4PHX3HMM6u
EiPwgzD7pnNMmDq5G3frsLTVhew2Z8doCONHVQ1OSlTGGzeCnGd0BvXn0gqp9EwIhCQIaUJb5MsD
AGtRW77zVjrWN2R0xY8igablgROEjTtulbIaviZKRC2itvapAmwiXNvl1XOOlh15AaIgUOifKUER
rdQ2gXI2dxpR4xDJ89ayUzZRMgiVeLsodtJU1LQ/WMEsa9InTbGY+vQlneO0U1mIZWHVRr2mQF62
iijUcghTFMhV00ZNQN7KRnmhkhDq4vMFVLeVPyA69tNdNkqT5dbeuOZAhswPQV8PZhXtwyj+SLrH
e/KhOD918x3hRVJvSTGuZEef5MPWryghoWUTIuN+xLLiDuNHXV+XiEi9FZ3uH4IBqUogd6DczXh6
nYSq8sXV46u8BMpL6wPrVboouTbobR60sfp87zcqCKR9MehL2aar9Rc3H2I2Ck5PFbR0REqtD4ov
jQU33QNZCJafBDeRxH7BNyX79jceRaAiEFuYHw1zzK+Bh87SHJ6VVmwFv1lzHzsN49aXI+Bxt+a+
EeoKFTkzH6mQNj5DPSDFMP/eyrQWm8FB8l3+3jgbNldRdwffrNf8SLPT2GjKq+WiiYU6AEzauruq
mtilaa68Uh9xeCwNMtD97BUXPZVyyhCS6dybxmAjw7rQHsiBeg9yaj1P07PWtLdXky/Z9V2+qXyQ
w9KM4ZBsKF0fP6BzhzbQpBNbcSDwixFxqw55sJUGcOYqL4hSnYYit9BDrJ8sw5w4xZOtRRmz0WHI
s628NQJpQ5lQLxNqjMY8whAgWUWQrs+F0QkOLUr/hKqSbLk3311DjdqOsiPNtGF2VZ2Zjl+AiN9G
OUSxIUR7zkN5+QcRSTA2/g8ncxFdtBtAaelcqE9rp8eh0LQD4o9Du2CTqCzzUh8/G2m09+ype1ED
p9p3gftbuzkY8RH6/9csyIwrD5+FmhreB20ovQ/gChde1BdXaaGg/VEjtXKUlk4plEXXljn1a3Dt
AhhvhTKlG2lGkMdQa3D0pZzNHqtx7+gz+hrGwbrT8nil69BlJ7+yEMsYrafK0Th0Qlb7ym/v0mlJ
8ILYnrtFZ81AaS8vj6NPQCVvBIlzJfrupMQeWYLbZ38KSDaF4wjS3O6uUKpbBH9xiZMO8iq7jbRX
+I90YXOcEFzf/PNu0vybzaSjOg6ndCAZFkI0fz2pw8kWAXTP9DMVLh/srmyheir1FV5tsi9qlFDB
0DRX2VY4tcain7YbacqOCUrdu1GDom3H3GuUZwuwhZgW7uBlqEe29xvTtjIKOAY6YGzgHNA1m/og
LwTdynVuqV8mRakPInAQpECmqD6o80W6SBMJcsbJ2/vg38bIeYax+vTPH5dmqu833w7PIdTGbU8z
oeq8/7xq0DwAVIz+k458HEhlDeTQvJ/Q5ou8K8KUx3qkNtcK6ubunuy75QLd1qs3jgK4QSYIZeYw
0w2gyp3DESgPOIza2tO7u05P9Vvb8Ovu/9+v16t1YwXTRp0xIIQMXCIndnyQx2JpBmacHOQZWpoJ
UOXfTNl7d76PbXKkF985382grnghVO8W6qA5j26e50/uiGgqRN9neYHhRtVDzzA2VumFz+nkiScb
qSWTQmRf4f0qaAaIhuxBp6O1zSEydM2Ec4FhgNjrbPKODzX/7e92gjBblg7xvtBYku0CTT642eJj
MLLkK+GgbaQpBueDkjviIvSpvIaqQVrLyJCryhEaUdpmdTPjCRGE3h+PfdyNr4b4EWeT+AhUS4AZ
c+dvNlMrTRYtc1et97J3NCkZForqBeb5wHGCdyAnU7MIVvT8Dm6mOa9Qnbi0niivdWedsgCEvWXF
6CoHqbasBsc6ZGnhn6N4BCuSlNFXfhyfgCQaz4YaGzsbaal1bcXVZ9f5qjRO+PXdQMrCvv3z91+3
33//Dce2CZLauqWruuka79aLyWDVVED6v9oD245XU3PNdR3GkHqCdNl2rX9QbMM/hF15CZE32UhL
tjdZ61C7ZO6VdgzZANJ7YWz73iQVhIb8g4DFhJAI5EbwglO9MzpruJalXZwRP1kgWjxeZRPw/G7d
KVQPkqbsMHXv2a5a/VE2OU7fPdZUZpeWvAy+VqCQSFQFtL63inU/WJP9czY5EDkEHQrjjU0mkvcq
uBCL2PfbgLAd8ZTxJeqMYFfGDsCDDlHAjUm9WhjNjguSl+PC7Scvf8pRk29MszoELVKnFo+lTTxT
AEA7/rzAq4UQnSLgcO9AeA8Q+jzCmUdIZ1HYXzXDt8mAFUCKuqAtD+pcTLP5dVfJHmlTO9p1Ub90
IOJ48Vo6KoN6Qhn//C4OIM17G0rHE1CGR9mS8zg63iMKDWXLD8j5IfEA7QZVUFd5pZ7MZ5O1/0la
bfNErVv3BXWU7KI64ROlIpVXvQ2Hg0peDNJcq7xqYxttEBNZ1b3GM64kA3tlrY4vNf8QqjZbz0rM
pQz7nPxLXB5kW1Z4m7zJxo0fF91B8ZUWxY6xO3ip7hYPd1ve3X3c2VuaHPtOoZesdApObW+HuJDg
xT70i5d79kTemWELxTanouwthxJ49W9+Vg7qEbmnie2BZj5pZDIWdsUOyphNeVEbcLfCLC45kNP9
WFmR89B0VCitUD145xaXKNKryAWzU5x885DUVfgkLyh/Jyd3PEuDaCCkDNcMX/NWn3Zi6jPzQfY4
kRsuNVNDVWAe6vFlOrhkDFhx4ivAHPDOED6kVdhI5ATEIaUlL1nqlWuEgcpZGyO+yotZQMZsC8T7
ki48imr8Xvud8YJMvystmaOJlek3K/zTqimW9pIk/m99nZ/rS0Kv2TIo7GmPZIm6l3dNP0y3O9mW
TD3KkX0K1qFNy71juRSMyDVfXdlOi+LP7R5domSTodqL+GGn79wSBPyQtcjBo+S9KZXRP7V9Nq0U
cpNX1BOjpSnC5kVYpPP8voo/DV30I+Y8+c0SGl/nAd0c5FWopRNx6KgR7HKSIIMnlVLnpVTcr3ZY
/4F+uPtReDlFRQote8mJ3i99BFP+H9E8yF5/3VC4huGqHB5ZVFlM6Z4X3N+ygYnth6Iva+eF2lnq
g3z09kULSB/tib0MXw8K8qSAhNK9fPTK3iyqf/aqGjrksvc+VvYixL1DbLG4/N34+4BQbwKwIZU+
HkRJhQ/RIN2VOWZwjDUUBOSd3VI0m8Nwp0P9nYNYbuxBp9SjesF5uX8pAFUvqKvWv5gc2tt2XCqK
/mSaUfE2udG0H5xcRfHp/7B2HsuNK1m7fSJEwJupaEWKRq4k1QRRFt6bBPD0dyGpU1Sr+7SJ/w4K
gXQAqSKQmXt/hiKRQnXlBugmyKIdOCRtq7Y6TK1WvFhWsYChDNvLArQdtKG9Ndym2li9bj+jRPcg
N4JjOwHbb6PmEc8Pa9sESA0Fbew8o43xECl2uw2s0NwiWLdTmyJ/sxTsN8i+agfTwH0IyTtr5RV2
/wUQ3RcZ5f7TNWvy966IRGmXri6SsYUolaXV6s7BhC8wLbGEQP2w6PaoLbDY6zBvOuh6nB2MVrjf
9Wx6sHkovyOZ9ssJB/sNqlt342X+9OKTXVqUtt0/Iw+JOpKnd49pjN5V1RGkUBVEtvA/MU95DhRJ
OHV4BKmrbobObO9sYTpbXRm8neeCJTeUAudYIdS9W+F3PNq4C3lREW26oXSOqCQqoEXG6YzGfLAq
CtE95HGRwod126em1tnL67n4wovLQP5i0F4jB7nzphQKxKPplW9S/2ABcIBi4fyyBB69XRHuApI2
20rwdXqg16exGKv7vKy+o4ek4c9rqggPatUOfsQMdhQ3sj4bWmdTY/O9HiBxvIWBtUVILHwS3Wng
4QZQMcZbwDnTPUa4SAk1ffLDrBAXqxIs1yoopJ3dlVAD0mCtA57cI4oIcjawshXmvcFLIuwvwpu6
X0oSr7sOfTe7iPXtyJ4GfeGke8gK31gbndrvnXhMeCEGJazxsHzE9pXXJVJK361qWmslsBNE3VGc
h/4OAlJxLgdZRDgIhnFthUvZoDkakEJ5qmYxp7LT5dSbh8NdzfdJ9OEysrMbtfjdqEV6qysexouC
DKU/a652eGMh9+FmT3jgIp+nmPkvI3wTUzj9yJmYyUnm6r1eTfkW+pu7NZVAPytI2M4a2tX3JqgB
tjEmd93fna4Wz2VmJuuOn97eMkpxULTcWSLSNRCOrlWmxTiDnTI8So6iVFoy5lWKrK+76fFada1v
Ju1Rli70xjRqLtf42zp5EXmHoU9fMwNqgh251tJRjeCp66vm2GbuWVfi8ElW2Va7axJtPGGUGT65
Xp0tLWwqNrIxttxsZ8YkA2QRnS/icfbGdNS4WTQQ8lGiOBrp1J7sVmkRR8X6EmFmcm89ticaAq79
HNUiuxyDVvaaU4Wh5KPeBR+6dWMPc9J7MRJn3JaE6fC8JdmsVy4ZaGt8P8hiloz8/wFrWBI+Ms6+
VmAmEO1UyydeKavQVftqqF77XjfZPOg+etKI5jGAVUa5/w8LdP0fMQ6ma1ou0BKAIxYPpwaY6B/n
kwrQxVTEOTZKbUgyZs27ttyJyd3YxN3uqxlsMWGc4rnte2luu5bmNtmznaf14R96/vM42RNsvfH8
5w5/xkWJUm9EnU83eBKQTvE7QXrFu1Ob3joMrj0eZY08jGk5bhQAUDefGho7ZRcgA8Wum6lLCO5Q
dS3/gJhZ/MADjvx17W9lSR7MBkVNXhT1QrNCAFt963ZofrgjnHI8rGzHxZa6807OGPm7yIjvozz2
TrJKnikR6ZoumJAO/9NAdKteI2oFf9ZrVjAQddxIWbCCki6X8MKxyXVy6zGEWbZn/ZDgf6F/r4nz
PkWa+2tCouy51lBPH1Hv2Wl+Yh0RPwyXeho0t2UhPKzCglvCGNYDWrzlY1LmmySzixc7F/Gd1REb
lEXI5jpvLdSS6yEvX8ZJjxbKrEhVdkclzYGqArheEg2zecyFVWDygvV6Yx7TRkE7AtzRqs80UWzG
afpm6agIjgmEPCLT7nNX6g8GydYfWU8KBanG+tFGy3ULpJnJ9Z97EL9EXwO5lk0tSm094V+8t/Us
O7AHLle4cmRfmMt+SiqOrr91bdecoS075tZ38ObSzdIiepNaZ5EW2i4mUoI8ZWO9qsiXhYOV/dAU
mFiyB59e3XUjrDDHJn3VlAi7hFnCErwsx1dC6oCEa/bKehlFr6OxiBRX7H25TPHDLriLxuFuUIMK
Iy2yKK3SzG5aMZqbo9B/B5p5JMycfK+Rzsds0fNfXBTWFixKk6exj7Slz5c5p5HXrnNP6Q9WmI3b
oVX13Rj14d4frGJbuHBBCTem67gOonv+x7plb5BQHoPMbtaswaeDUY3TstAL4zZQlfEVy66FUw4e
MXO/PgxgsfGWo970sUEywoFu84trqJBL+9NNTSpkm+Y3GPBRrtbiliC7JQmmXIn3m6k9eTH5E2rG
VL8FqUhXqe0CJIkr0Mda4i+CtNO/o8KeBqr9I1JxB5wwiD3ZgafvmraO+LB69ZLgEJTZif0jS9Nf
uSLqJ6eqyv+09LX+ESU0v6o8zTB1jXCaapma+elV1Q6J5mDNND6rVubBFvviGh0v3hz9Iqv3UDZM
k+oti+Lyxlba7tSjhX8/6NqLrE+mBMUc3C/KGqOEckhu5UZEFqPG+liUrXbR7quovPcmN73ztUis
w3pAcAVE2mIg2vFmZBMc4xKtHs+9LS2n+t3Y5TdEptwXxdUgaggtuyX587ttG3WvqA3Jmw5p9dDJ
HxrT0x/ruT4EkYfwojF+7bF5QQZIqITe5Y4eroi6FkjdLuR+X27/SXANhwjttls7dcwWNoeKgpZl
xBsn7VlZWigBHLAhr9+D6Y7Qll7r95iX50DyQnUQd7LsB4W4CwarIyuB8vmnBtnFLm2GyI4temir
zB2A0dpnVOGb+zo36/sOSU1QR/ZZifvmPkR17K7AIGZZqrp6cJ0WiTR13gypaokvTjT8bCM4slBO
fztu9RD7rvKawQFZJHGtnSdnZi8iG0768q/hkDvfh/OXuwy3rcD8XaNHMhljcEIzW2ydaMhPiI7C
lAns/LWuIzSlHDvbKHWTv4aO/db5GKJH1RQ9eviYy+rRy91tmjThSg7KR3Z/pl77d5jvtS9RsTUN
P3v1oMHvyRLXaNNSHJTxUZnKk0SC57V/dGKregpQRt4LDSlDWR/kwcnXmurJwHov95BWQ6FqbbYt
S3BW8nfNKD4ernVIGIqVWdTGjexybZDFzsWEtyQvscxFA/Bbz9J7D6mYFcsNlYlydn6LMxyhKsSD
E5aFuwzkwt7gAd0acdcdwhr9DDXo0fOJsQ0as3h4QPXXX5Ru3jyjMe3fAO7qXtUQLdwMVetvuj/n
gMsCaZVmPeIzh6oSSHYrwP/GGP2bLgnwI8J2bY82ePujC6JHo5/y+DcGHSxX5/zZ0JAX8LvkXp1L
hRshH2kn97KNjM6lzZghw3/aZE7un8d5SR0ue5Hrq6CEiYtjBCI0BRg3c+bpzvjZXVGGPWKcM4kX
TzDI0mnZ+jf8IrtH7L1vWcYHvx1OQr+I3oiFoOinDMkx9VJjpxrQOLJYdx7dmiz2LL/zC6cznn7g
n1qloqObKw+uBtMK9eRoNwS+ewwq1puVno5vRRXsIy9tD42aGBuHSN4Ngc/gN4oJWY4aCvarbwXJ
5RenS8pl5XbTyXDKcTsZenlr+NBTEyVF1DEG/p+GjbY3ai06qGjsrwB9JS+GSJFE4TOBckH6xAy/
jYmjsTMcQ6wnB940FRzqoO6NeydMcAjCsuq7I76yZEaHFqtzcYgG+EngEkqxn/OTIg8HFFJoABH0
fmZq43DTWtDf1dGyz71o3+rSG157dxzXTm4Sa5wRJa1mLtEg9p7GVKDI7BbRQm3N6LUrMME0+Hls
ZdGbapj1gXjAUqlF2yN51OdeXmGk26yFkyN7Ebwj8qmEP3JLdEfyCfwpSiTFryCpCVF1Ms0Rsfw/
YCvU/5c4DYmTrEK0A8EjzJjIFRh4sgzWjlyQtzHLhjeDijoPZLzuCeqcfYPemvjaBuV9zK8jQHJu
hehLEd5gfbMfjT743k5ah517ZD6r0/GyMMBVlRf1Fx/Hlpey1aZtl+XoiM5Fz0NMXcH1YX9p5WuJ
PLCP/36dbv/T3GcbBgFi3XIdzVN151McXUNo1h7tSnmCuYhNj4+d/FhN/UkVWbJrRD37qIfFk1+w
LDH1zPlZggsMWh7ia9/RArs6IpVTWXSHrIjSX5jelIVhX7tnqvt+6VRBG/jSd760ha/GTeO3+gKP
RidFExA7nDRN9y0R31/wDnZDVyRf26Y3FygS5GcIJvq2YN+xxS0I4qU7h0Gx3PiajfE+YFEuB2Hb
lBAFBacxgZuQBIHSyqInxKFu9Dk7Hwqk3RJB8nd+g8i2PyVMzT63zeNAuTj/AYcKZO5T4G0WATEs
ph7b4J+pfoLREb7xTeCEzpNBaneZdGNSvqQWosvhlGwAijV7+GRTiQMPp3VHOrKdD5eW3By9hawU
aUMmchrdRZBZIEnt6SBxLhIOI88+YWI+FYWwsJOYWlyCW56mW7ObTY7Jpz2imMei0+27vaZUzh2a
kkhx25r5HGV46cy7oF9Zie1GYf2UgzIlYpCDrxSKn++DmiTgsQxd49lJS5b66UlH6fdnJ8TK1Rue
kiooFrBT8l8RVhQO+kevuIEhdWCo1gOsSmtVJJF9aJHI205lot4mahIeLOACa3NC/MQLzS+hT0At
BWRzR4gOm/s5CKNkk3jKgQsyV4rxF8LVcWvyAwGPB96jR9AVn6UV3tHvgwiER5dBbFurP4NGiRSo
sSSqIc5eBiGGXN/N26bLnXxdEU+qb5MiAQC06U1k75ElDKMvUxt80yxXuxNGEu+mMvZY7BJlbHzW
ss0wBFsZg6xgoNxY1ehdYpBZBBAFYNJziXuqUMFvKoqGEVz/u0n78StkqmFdE0/ZulbszNWVERfn
wExeMQDwj0D769um0V/ydvCPskoeZNHL0jWB9/juU73Z6Pqiy0S9yseHpEODRgLayYDUd/LsepB1
SdCX2yS/4w3l9uzb1McclzXsO33rTptTu44NnlZ3cxsrcVt/lq1jp1p3tfcY1ENzq2eJ8ZJM3pok
nf2oDk54X4fiMdUHkmDoqm01eMmwx3VjpXRDtC7KOt8K4u9L+dRq7phvvdHtLkXZmtnI5mjjxirb
39a8NRt8FXw9MC6qKCqxdqjAfz74xU9jdJS7Bj/qg1zghto6ctTqcFnz6i5mpETn9X5JcJrlDN5p
K4H1HJmSEHS1GL+yywyWYxOGd2UcZo/WFH+sxwXsbsit7HHub3WZ92bqd+louIesVfPnpAtXpvxE
UVbesvR3l8Lo1a09WfwHZCECQ20LnTcJi2elxR9u7jvmXXmbER9eiETvHschLDela8RrmSj0k8yA
aG7i7cqf7CWPz6WqjTP14ukCggHrZSwnA5dS1sbOLvM7BSf4lu1l3FavVpucgznW2cflzkYc+k0k
aIQhExKdKj/yb5GlbTZR4JkPaZ4iCg5W5WeLn2TS/M591XrLiweCwRgs/DlBbuhTzccmOEI5Yjgf
+uRV67xhFfNFphzAvsw5IhinMqmQN6SM9AiHLNna17dAL8fvLt5nI3t1n//OBazG9phirnPXQSFf
pbjMvXVZDYMcL6usQCfD0yDLpyySAALakDzhIT1nbf8ke2AAzYY1Sp/bEml1CCTRrYYz2EM3B99k
DweZ/NLqx0PJO22JGXhzqueDUG2xVMNMW7paiDRXYsdUOraBd4cTP2dDdDT0tDrLyaegxIDyLH/G
c9u1hPrMh9KfcXgu9f9h8vFU55/n/xluQ+ZHI1Gnec7MkviQ9jEsBSK1OoxPk7erFU10t1EGJsnz
zH6JrIG9l8QIeRZ0PhsgU0+jZdz4Cliy3l93uW8BdhfVUiM2sa/QUSd7rj4lToJ/B6+qDbIk8dr2
c6LCM5hYgozjKWhO2O9ixFJCLlKnZm/zZv0CledL7ib6SZbUAJOOPH5KIqI2mp37O97b+FbkjvU2
wgN3AMrdl16jHJOpH2a1MP04egrC4slwH7Z98z0Lu58Weu5vNZE1sAv9+BIjjI2BaHpOxkAci9gq
UYVxi2PtOf421kRzW7M7xZtLgatS9Y+Drk53aYQj+6T3j2OV64sYt9a17ZFVKJnrfnp2g/QPaKNE
izHm9dvvIxYID5mZoX1mBjC5NK/+pvG053rpvJijiaOWaecbuyq7+9AuDylQ3rc0Q9R4BhiqrQgX
oyjCsxNX90IJ49thiOy9n8NFkQemTxCKCLCyzgyYQosi6n8LnfmWDE1Uea8hfPNVa6j1Hv2y9kRK
jKm0i8YV8lfVuk5881TzdoKAVblrfGRJPrheiBxolzgPro+QKDC4bxqAGURRZy8TB8s0FhfrQnVf
sCXpv7tuVNxUom5W8dTFGxtW8YI3gHjxbMQ6ajPsfwTWuKmDSoQ3nfHU56b32+qVe3bS25bs/HJ0
YCyMib5oWw1B3Sx0NwhGefsCCfWt7So71IfzlYb8zZTivqmCrkYVGOOAHlzcuvA7duB5e9JL8HsN
oMPvXSLOLsnWX6SciNk43gJRfuyJ0ZHfoSEAlNsKj3TIcBMr+hAzy6mHtpDeDUEY38tDVSHfrSRA
+OaqRFFqLCTQDZL6Q8KZZYtE+Tq45bmy8/IJ4O2TVnvpCfqZ+lwo2pci0JyjHpfNYbTqM0QAIP1Y
cLCF+xWrXX6nRsEDZkzjbeBkkXlTR4V5pxCA9lYTzu5vwiZqXHZqvZZFZbRPbsn20NZ7cezsdsA3
N8/fTCWevVe7cK973QGYpgv++S8eTuhxVoXGz6QMgw3E1Xd+juTYJAQxCdfMXWTZC5uvioPLRu+P
z2RG8lOVxs+sTprjiFzWguWTtsO4p/+iurypgYZnG4IkP5l3xX3m9sZhGJytlZohSpB2TUDPBII+
N+LYK+77wXF25ZR8J8dID6FZ460XJSDtZDnSHUyaG0y38BzoVyWR5S8sY7oV0HumtbloGzaCrJ7W
weiZynXkleNCtI1SkIoz8v3l1DFxpvFZcbkLMdcmAROUqyuLEO1EEXq7vBnP1RhbJzdrN+w+V6Zn
/CwEBmJq3H4XptWfpzYrZwOAel1Hb1PNcxiz0xm7uPktzEfEAMVzk4TeXeVPGKfgFrIcEjyFu5hX
eqR0/lYVUXZT8jifMXouz/l85pjaOeOlv5dVsrEvmmwjUOdbyCLgpuyoaPV3SJf7YlYpqxO1vxUN
rq+y6ETBROQt+RYruf0UdaN4yLAqSOdSWajAN4MeXUp1UDA94wCa7P0sTYx+04f2t2vVtdu1r2eU
FakN7v5npIOJJCje30jSuruhauJbt/O9PfHLbBuZWnAQUdRswtpIjqQS8TQqjeo0ubWDzqGK6owI
zh4z87bIimyfu1O7C3n8t11UuHdGMeLJOmLXOlQtSuvgPh4whUBM2RTqU5neI74P6sCdMoRq43jb
m3V9Gwdee0IsAI8BL63fdD8/qBVPOnZmt52WN1/jGntdkHrZ2SDtugVIpW77sksWFVY5K40o6q1m
czVhKfOUgRiHizfHN6jMK12t7V9umT1qrCEWDUHFszCUlcDa8LcJqSzkXfgW9HxCESbFGSPKbluP
7dHlUdokuis2gwVWRnVcYgt2qL+oVvNdt7P4d24fQGkSyOVhPtvknt+cEB39qteahwnd1HWFwPud
i9WcF5MT9AOlOcMw6hZ5QyagwrgNp4v0l4pm6Y2XsyaxkcNeQy8s9tNkWAfEqLRl6Ant1USKlhiI
S6LS03hlrxsVuZIotCZkLNVqR5jSAS4ufsGt4EVJ1p4dcWPfZ00X740IgXA368dj5s3bF8v6Hmtl
AC2jHbda2HYbO2CJpEXjfQdK94cHTA77mWx8GDOERNIUCdk677sXwhMkSOgRzQtntyqye13gJdQN
zVZ1gvTWmZAZ1SaU4/i/TDaj2tonz0RYJBJVgAQZ9OJRj1CiL4HjD5HnP1mm2Zwd1LuSMr4RBprs
1ayqOrTpIZoqfUMGuV1JcBceMMXSFlF1K6FfXTyDM+DRHmVr06Gs41jmk6r2OXTVgpApBmRW3acL
w+zFbddpwWpytfwNIsYvsi7DufKgdhRG+DOa37kWvr5lr5TYvhCHRQPLvu2jftwMfZI/BLrwiFd2
zQ/bw6MIidBfuEz/qtTIea5Uc0KxOHlzR/xdi9zwztl8GDW0tfSYHyp2HbqCCi0CvFPtlKvQr72z
7Oh5NgKisendXOtKBdOP2uLFMl9FdkutwT67l2tfLpba2iYA1dCL6QWt1XDlFmUOVZwAIJxB1s+9
kd55sffVSQzvEBnsr8PmcTKMaKFP+t3UeHszq/2d47no8kFQWUxjqAE9aYetlzY6lofpeCrnQ7TN
xyxfszmOtiU7hSXMff3FxkfCqIfhN/m5CaQyCxV227WS4nXdesVKEPvmdZkGE86ZvKhNxbofeI9s
1VGJl2lla892HDhbP8H/lJ88z6uWvoKZSZeT27DgUnFlnnzQI5lhOevYNoalsBJcLtTRuSuqrutv
SMk9WqgdbmXd9aA17l9dGlcnroacMAScBiuzpnlxG9Hg9WpGX/q6KJZ9ZhnnxAvZooKFAM+9iY0J
igCEBPA9abAVeiUwYW4PojbYAhKheszIM91UCF/eyjotM+ybfkLGGAbXGRcn5xe5qCVmhK0fuA+B
wSo50tVvqqKMUMyLaWcqLASRb+ftPs6hiUoRLASTV0Sr0jehhgDWgQPNwGWXAHi4A5Xe77vJsBfJ
4NYrGwy9FUYkJIMMG81yyG+jKed5KFUFG6UJc4vQ8x9GRzwEdnCAGx2gEh4rBFiSboNqfHFPPA1K
soJgpqK1CkwMVk1QautnjIfiw0Bcg1BIWz8nZeEevcR84veDLOYImwe6rNsFycnpCPaM+YVFK/lg
Fbu4ZdWTAJakWlkXo2FwbMsfsmCHoboqHJHMEpTTOQl8mFRaO8BMMKbzpU617I2eumAv5i6ygd2C
ebKUO1lTCuS0VQsX31bpgEl4TnXXden7WWqUyaroybuiP9HMwvX0uZzyJuJ3lar9OmUmPNQWlqE4
8aD0rXn+QR74GXi3HUwrrCGmg1XbTABZfI81Db6UBa9FKXmqTQPOX/xlbq1Z81TWtW6x0xPkmorY
1ReVCbOrS22y8EOymVRcuYoK4SLTN87qOFoLA6uH+5BPvRmdMd0qbC0rPZhgo41zCOEEgnXZW6rJ
NA1y0yt1uDix+dZD6juE/c/RKEi0dsiReC6B2zJKnF3jN6zF5jOUn5r8UinL8tA6R7K847rvonZF
2JQURQkTUijpm5+EyVdLIciPJUP7hfe9tmhjP3gEixKtzLj2T7bKjyJKvrG5IgHf4RijdxZTy1yU
B2wKQNVaHtEBeG006YNj73KEoUWqn43mITIbiI2qnUIx5w8cezEGc6pXp7e+jdlwPmkoypcT8QAz
sVKMShTjXh6qEEogq61ujavie13ddjCMBr26HdLavPQTGr5gA6EotIe9dYm2PvqrmrnDRmW68fyx
eNJCu3kQDdatQ1Y8mU6/8hJVuZ8X6n7XaC8GiNU7AgT+pWiVGZZoo4jXmV7GCGz2g7IqixAbQTVN
ycUWP3DKK/Zxjjwjz1rEjtkc7i2UgLC2T6eN5fnuPqmVL2GMfI+AIWl2dfOEH039VIBGKg3Um8pA
qZ88QyCSNo4db1iKLnngjdYTmvFb/4hLkjhA3fKPeWz/1KYpfgmyuL6NVMySKi9IcJcm3WOKJtrK
VhgROFeFZgl6hVZfsZZEXJRH1TXVB+YPYCxUD04PbzFE58Fmo7l3lAnAYG8ZW8toUEHzVRvGVNJs
MwBMS3jg9nNGKGELEl9dEtenFd+kTVkwvSuJYxFiCeuNCUx0JcfqXh9sSq3sVpexHaAzZnvifHNn
VngNZpIg42Vr0hP7M9EguxSBaTFhIeu4lp1zkZLfHLA5lp3VAHPTGqeozWXsMOCoTEJ7Izsbfatj
UeP6l9bUbnDGtLNqexkbCRJvPSkh+RWSCRs2MqzJBku3reV4/akPRmeN8UV55yZ70CfRk9Isek0V
T4rm9E9ZPXyBReUdCjMftlUPeVMxBnHCXfkWGVUP7pAS2Ze6VvuGE0R5vFT1iBUcTZLNvlrqOLuz
YwZoHu6Q1hQneY28RqiN/XO0cfNhkTm5YIkXOajtxuk+CCB+w3r7kROc+laWoX4DysM6Zb4Vb6PB
3bXtlJ07K3nu1CR4gY+MUI+pYXiHUtJLneCXRKx9XMtWwAP4flSpt5OthVk/Zk3Rn4PINb5035oq
C7Z6iExUKbCgQ5+zRrq5wpUtJsmJlPU07rwSTWQMj52/TnHuGHcmMqX64kOHD6dmpuF/NxI+CKwH
HxLmF5uvR0IWGO/gBV8Mfm33flrsZEmxhHmKsUiQpXjKiyOO6z9kqeZLQ9+OcIoekFyf6qrbuwM5
OnnVuJ2Q2QKZsoxtxTiNvvp+MJVbRxHB6VrNgr/cpX7wLDtd69HW1FbhSKb4U0MRxCoGb7AFrp1l
F+IR7HVs9078uZ3fs2G0ak17hg+/jkQ7vrmT7S+nFlDzqOXqQdUJd4GdXroxe+RwrEPMyCDBy0M1
K4HIM0TNXR7vnDncQQVE1ml/ztIiQ3i6h1DyqUF2lq2iU4IPrZB9AlLYoiEqQez1ctWmwU+sQeY8
7iAVE2AZpxyrouj9gJ5ivkvngzy7Nlz7XRs+9fsvulwvPwGITzAY4sbXcbJ47XO903/R5dOlrmP/
9lP+7d2un+Da5dPlG+xt3j/+397peplrl0+XuXb53/4ef3uZf38nOUz+PbR+rNZdGD3IquvHuBb/
9hZ/2+Xa8OlP/r9f6vo1Pl3qX33ST13+1d0+1f1//KR/e6l//0mRd6hZHRrFAoEQlnbR/BjKw78p
f2giFcUoXNXfR13KnYkhi7zKpXwZ8GHYv7yDrJSX+jhK1v7L/te7Xvuo5J2n1bXl45X+r/dnM8PW
W5gxq/PrHS9Xvdznet+Ptf/X+17u+PGbyLu3cCCsSuCX/uevf/1Un+quxc8f9G+HyIYPH/16CdmS
zjf9VCcb/ou6/6LL/34pMPUdWrxYHpjx2By7IXRWNYh4DFgp4kCOZICZNyB3KILRwtmkcv2l4jaF
vkkbrBOb2mNFOTfLjsMYgIkDvIKIbFvv9KIdzKVsDnCMN1PvAOYXBp2s6icv3Vceq8BSL/WNPqLu
bZJUwme7WpBmAHpJcHpvEXDdiwHN+hv8BcmHY1L8fmoNU6IsZK086M77wGvVZfQ8zsflUlnUTfrN
j/AgxwHOWuRZlmzISRGPUrPiAVTm1qzy9ojYUv6gEH25s7z2LNtkr4onF3OrelhCC88fZDcd5deb
kGDLTnbBqIMlUs7SlKvKDmlZgOEyY+3meqH/8u7405wdS/cJov6LO3sjyku6/z3IDSJws+DiBBIL
HNgstijLju6EiNB5783XBvNPF9tU6FIMdMEf7jJMjpUH2c/7cxWrSrCRMyHvaiWMFqOOyQLIU3kg
SujEUGdouh4unRLXPYC+HDcfxoA8/av7h1q0FlN3MRiquFGaMGevadrHHjO9ozxLm/Sm73Gi+VTP
gihasj7lN/RpwNCGd30SoNbw1zVkD3ko2d6iAmX3m2udPAtTp99Cg/z1qV5epGzcfV1O9k42yion
FetMHWdRZ2GBmSRPaM0Ho0b93q69S71slPXy7HoAXmfvZXGSAnjy1CWZ4tfx+1g5rDEjfxkZNT7T
WTasgQBgTRJPuneDvl5zxmabIAm2Fgq/WiDUhO3sYR17RXsWgdqea610dk7vPsmqaz3yW09IQrvs
NegqDxlw5LVtBv1inEfKuss95JWulfI+rhOMl/vIBrWcXlF0bnBWgaYrzxCFun/n636i7iLC55U3
l7bLueTsSvZu2I6gHdqlV0WHkBzuTm0NI0XJv8qanVIpGMLf+Ipa/8N5i0W5upDd/bbuh32rIQQZ
ND3uNrHxzp1OlM5ziW5Ao74ejLIZ1hbRfFn1octn5rVsD2IXOvaHrobiCzlcErGRL7iJ/C76SvSu
BGQMUbpJXXsfzqAIrA3Vr1mBOpCooDj86RHamoaTssgW+u0n0E+SAT5fy0pnCos7+K8WAZBl8Qcb
hKbRHjMnMkdzBJAn5SEii7qXcT15cBDQ2tpp219E88oJvx62FOlDSzbs0g+ohVihetIgHVc297NC
wTpq63gZWjEypiAFc+AgeC4L36vvSzHW97JOm+s6SN3hoiFGu5Zl2fzpOoMan3CYCW57uxF3Pdzn
O0/MMsqyHPuhsXd1THuLIV9eGgg+gQcYnO57aLQRiXu9X6hKUC6vV+jy+P1an+qwUzf2vn78VG2r
kbJRdJyF56lBThcf5pXLbAObaFoQQ9A+zDCy57+ZkS6TjPAjdREAelrA8HMWvkLGNMNgDLHVAjfq
OiG9wiH9czYCt29urmXZ3IvkMuJTvSyyg+43IP9fG9G5WFqZ7HcVDxJzZkbK4XrI/ea9aAbtTQdM
5E42yvrL2B42ziKY6ml1HUZU3V/2ZaUtkFNCpxXnZiyFQKcvddOIIkDAGsZxTvNmjKiM7trcEXd5
nLMxjZrqNp7S6jYxUld9EBaxAxVLloXsU88dE0lVGGfjno6sG3HIo6xyQ0wkWYwK5EEaTc0WHkLH
N9PgTFumOe0EmVU/ybMMYXV9wsj3Wq9bIOQy3UK7iK6eCqj2RhtKa+PwsaH4UXk9ENbjm4D6XkaK
N2cG5ubIxNFZ+3M3WdfMtxwKhZQMd7t+gLBGNbxv8HH8xw8W5mkFOsZcwGDVb6c0qtD4yHHh6zKE
KhWMJXW0qMMuE99dPBEWNaT+s/+nb2Q406e+wnmtuU1ahUc70EgBdA3iaKnXEE7Kg62BXpO4NFd2
REQSpMN7XQGxqhiqdC1HXAbL62DWSFCvCnHymK/1/2g7s+W2kaVbPxEiMA+3HEWRlEzJtty+QbTb
3ZjnGU9/PiTVoqzu/9/7RJxzg0BlZhVomQRQmSvXquEx0zayoj2GdxLyccqyNq210VFmiBf5uE2q
O85oozK2qAc2aLfyX2f/tEP6RLSk+j20Y3g9rCZ9rOqkuR/1EMFt+lw+S6zQtfwaq/azRZkG6IOi
I8viaDySpGeg0XuFZpiE4dJQoKI1f/VKt4F4HRegg3hlbtFRh3yl4fVZZ21SJ18hUKbTPGySga/A
T92G4q2gILl6s6I8RrUJoKnR9jEQD8iaUWqEqIQOnuXs5rjZwsULgkPb2zHdChInh6F1Xh30bvyc
qfDNw0AR9TZBLvFhJbnEBNvJShwSfLt2unwo0FfNuQLWZDgm0rUTcLzIHuPf6IPy2kn9LeAPQLEw
MrcA8LXfKksDZFVOz1Mx0J+nJJCa9QGUwbnqUPxU/XOQzuqTFvGFXabLqnmb14eRfO9/t6qPKrc2
KorjrHl5PFiDa+01v6czG3wWIudKf4r0KHhBe+AQVGT7WzeePxdVsR4XYjT654oHHXGWVbBE0bTI
u7ONtq54PUQ1+KewpHhlSbryhpN4I1N9t2Q+5RSKWcNti5+UFFIqDF4Bgt7pnlQlaQ+dG9q7jIT9
V2WOHuQ5fItIAX4eysixdmFjoZhhwk6FyOpsVXt5T56Rfz6aTr7+8K5MUyVv4LOqGkcrfvW+2sQT
NfU7zzTy+FldX9Up+NwZRYMWNVwLRgoje2o292jTK8PD25CiaHCWw5w7B5qjy7OteGDVRre4azQ3
epKDB8CjTMDiyQhuCx0xx/Zo9GaTwLOcjfusG3puskyY+f0/Oaisrdso0vYFVHTJemrV+7LtnLOE
TLo/PNjuvL9N0FGFuuMOSle9TPDVwlq3VhVdY67XnZPHsijC6yIG9I6P4UThUz6FAwz/zqt8ayWx
cgA1nW7ANg07c1l+VlzYt80keFbSjRrD7Vp0zfA8BbW+jgYrvBPbCOL2BCrqJwJxw7OYqsKEKihT
z85iGkCnI6tt8xa5DEs2fU+G9U18Em4iF7f2Mlp2WtU376fM/w3ukOHoIWh8nPwRFLqcyoHbu6K0
x1vAxyh0PF+nSowM/aINqpWMoTqLtro199c1bzFZEU/++jZb1rXq6XWx6xIyLjPnszrUwf5DiN2o
PFED70to1SY0yZ557/ZKBHZwVjmVw20sfokUtwNV1mukjO1b5NUloRQkprUWwDMiQbKGnN0uaUNj
Z6z/9WoSyR41hHUQZKKqN+OjA8HgBknNZCvD3gux9cb4CM26sxrgoNh9cPhDiv5QnB4+2ovxPiwz
7VjndWqvZJHRfdancngI9KAFnJQ5O4+d5cVWs3rl1/NwkKEcks5Fv6OPTzKqUL+9dNa4yZMwfCyW
kWcGwYXGzNuUChaOc4ewnD+h8bP2uhaWAS/7XaP9O1rD8TLzE9Eh+5Ppy4VHMxx2TZSBU6pqqOHb
4VI7avhMIwC4Sv9ZDkZstyCILP8+XWxuA1B1nuH8Fy/V+u4xD/T7yvReJ+g9EAYEffmRY6IVLds6
cw9t7DId7G1+6gvnr1s8rYHAu+zmIgFVX03roA+nOxnObdkBRrOjtQwVNzWe8vJrlqSvV0PFrSJ9
aTsHI20TUDeFQdLGXdQy4BJFzxpVnw0U68VZbBEayiNb+b/H5sGgUe4sBn+ZJFEylIMR2TE4miLY
fHDchmhombvQQji6/mpobnkeJyO40FVMsQlW/rUF8HHTDs28owofPvtuFF7UyF2hQJf9wytzzc5b
SWxquMGzzKe5/+N8iQghp71G3K7wdn1x3tYAFAyXLyB0z4roDwjh8ErqBKJ/m+ads6u0WzozAogE
rOGPuo2D+3jBWK8kurMjZz2FxvhJDi2sqefSb7Z63U6fcpsmjyz2ke5Z/oVQTP/mN1Z9uo5cymiN
Yo2rRP4cb175dNm/eFNSYu/mdstcNIXD5xyxwjtq1QEdTimtN0lZ3wMXhFsKAOzTGK7TaCn4L5ZC
jb17e8z/Etc1aNHrTis32t7mBEORrqY+eF1HHJCr/n9c53bt8T9/nq6f1TWa8NW2Si2UOBt936PN
cmh9g/ettO+N01SxDK9eqXFKbSO+H2kBzheHmAbxXmMkvKIpZ6u1Hr0kyxSJlLVlqIyzCkQggPCp
TappK0ZxX68o4SNNSFuarxBhd6Pk9S5dTuB8VqVpTHfd3G5Vs4rMNUkN8z6qMgvoNvf8NuCRd5Kx
J/d38ZPLmdxtWbXt3et7jT9GB7J8ygM/kODR7VIXVcgWiZ03m7o47KimM6fWr/Yc5h3zepoV87de
t8qDzJdZMkHj67PhmwItyjJfHEOfuSdbnxREJUf6ORAqAytRneY33bIPQ3GIbYLVGvlGWmv/c6ws
nEbB744NI1ptP5eKoazlzAS0cj3LF1uZKtaznP0Xca7jKqCCSWa66fYDN5YMdWC8Sh4BmH3jzBJ7
HfbBOx6tFGhBiuZlgkDdWXOC8oVe45VpZmCcR9MAwBw/G4sZWdcEkV5SojK0Klrv4UhSADDPxYuu
kYQnCwTh6BLMG/11jZl3mk+xEz4HNCu9cEj42Zq8x6BwYSM0ru6L0nlqfLs+vBvSHHLoAwhN9krj
Xb0BZGWX2Datk+iVoMR6sSajO4qEib+IlDSRAgt2FekbRzRMxthOTij9XifILDm4RnqdKiOZP1pJ
vHWA0mxKt0rJdXbTvtAi41LSaLXtSvJkpmUhaLzYfAXlurKwm2uIOCYWQAPay+9LffqzCyztntSw
cYHU9F6NQ/Wsda2LUvjLRK/YpV1cU9cqZ80e71rD8aI1t9DpPlH0v66RJs1aoNPNYi3XvH2YNIDr
OwYWU4JhP4o9bb12XSHxsb8udfsw4pYPGDvp9YPcliteNC9xDnmsBxAmsGM0lv2kGyn9HVB/+rYU
tvSrm1GbZnC3sl+UcDDfREJaf425LXFz3Gy3ZeZlmZnfKXLF41dSaC80VCqf22Ky9kVnlndtVqef
lRnOMoCPf/waMEYIXtQBaRmhAppU+mQMiLyEDFANbWNjV9n7obkMJVi8EnwbivfD3MIGnt6CsV4P
i15bloAHGn33G/hWzb8PNOjSaeKB5asu0W8TsTZyu8ZZopsRKfLaGI5F+1daWOZ9CMXTkU5S/qsq
pYRgRxkKVLAWq2tQVCIlJN5pCZEzOdQNTVJXz8exHbXGvd3/UXrQ2rcSJ8vJmCRSRys0allTAF17
kPQZbdAcjFkLlbuxImE/8xxZ9xZyWH+lqZkdQQOXpD6jLDs2IKLW6AAjyrlMatzU20ZdF/FulTuK
ea5Kla71YaIDcJGSWoawRk2PXuh34dpBDFi8ltrXlxmq8jMNeC/sOotvXRbPK62I/JeuA46k9cX0
4leRtUJQL3/xndRdFUXgoaLQoIJr0bPbGXQ0UTbw7jXHQPJt6dM249i/DjWheoCG5t3w5pXg/3Zu
mgbR2hnYkrdL96fRAY8xaqTAo8hzzvbCdkL5DBT7RM3wOATVVmwjkMsZ7d3FvUzJ+gIxyWUFk4au
rafp9datlfIO+hR3m9C2+5uexF8bWgwual/pj+hlpiux51lvbjIVGLm3gHppf+bVTPvmz1V7zx+g
QakkS36ju61ZNYHnP4AFnJ9Kpb2IPdCzapf6pkVijItETbvrTOBELTybL9F3I4zHn8McIFfAbe3S
l+18h/pJdaeaWfDEdhAMvZ3bP6Pvegv/iURCbzZd7BhamNc3a/gm6XzKp3ADhUVKD1RK1qheevjE
SKtBup0mJz2DxnMe8wqFSyWweJq9nQU5qVKxRW9nN+/1LB6Lc5dDjhUF9iXk7fXAd9F4kANN7OaD
Ffvq3k6NYhGrfu+Q4RT7l7LM3IPE3iLgeScTZoE57dPgCXK//Fmr03jrq8D+i4bGsVgpy7XVO+kf
7RivZ3MavwdxHW/nGmnXW0SzlEj+1wjhiUrjaJ1F4fTdDBQaPnKoNvew22T8ihQ1fPSXHUgTes7G
QgtrbYdtSCZWNifOsg0Rvx/Q36BE1tGDM7RDlhqHeL3U5UeDwPyklDVNIcue5t20ZW1qwOOxqc9t
lGR/6D0JX6PyyqcJYOJhcBV9N86l8pUM1jXCoOlnlU0QD9kxLVE59WFt4VtHfu53Ss/aEWbd9gke
xekB7vM7I+djr9ViKnZo1w0biZWDoaa/Q2GHOOQyveqimZ5KFBbZlH5ic7nu55qypJ+Zm3Zyxm9t
Qx6uMMiOzE07fXH0fCMt0NCjsh1GTmUjXc6u7mgr17aR50MwMA21XnmO/Gnawrpf2HTKQIsrh9BW
1XvFWg5gzTPuIpyCrTV1Wgq6Hxn3RioFi0fCl572/+k0DyZIXmiHpe+1msZLtNyvIfuyqOGkFtt6
GhfyP2e/zXdNGUwQuHKYwd0eZ+RGU3dy7sRkGLCIw1/5S0geG+MxnUJzNcPCsbnNvcXJWZA0+/ht
qQ9hifuoeFqGujqUK3q8aTNr07Z2/skqUzaaZhLvax2F4kaP2GmqKY3znTofLLP+MZSZt9N7dUaK
AH3AZMyai9har5/XN+HA/9GmLnPp8KM19RYja6V1M6w79Ns2Uni8EURfy5bv6pgh6kU7fxi+SNXy
6r5yR//z/FreNA2DJmFZsis6e9cX3Rc32kB+ubL0MT0PU9+H20Sh1RPhwY/DZOkyRi01O6HNt5fR
W2i73MfkZvZmlxVlJHaJeIsXuxnqzeNbvFxSQr3vdgUBU7mwVsuhKH172/T1vLrZ5GzhzzzrhQeN
rcRYLryE9Ou/zmvdgaYgiRySKjiPQ+Jsi2oRFn6Lua3YQry2pxr1E+UD+76qrIfr30OGsF7RFs0f
4PYvosp2DROTmzvcz9+mXofi+WAj4/u7H9TVStMHddu03NmEXaBsjJ8A6vvHAGgxGFYEFRey8iao
MtSX4QmVKJnkBD3sC4v3n5PaJjm/lkq0SBu3npnT7lYmExpSQTGtktIeUUJlHCCPs+snSoliUxbb
+0C6rrfcrRbxVDziJiesUVkk/wb22oB4KP7TpPJ2UPLJ+CSHue2djTMgJX+z1bTXUUJUg1WWqybb
4j7YDItwmBzIVsO3WpPzzkcfBsdFOCy0E+OhHr9LwDtz12s76Gyztdhua5CTA/fUOM51DXHYuead
9YBXzeVS3dv1QAGlu3k20cv81cE7xx+UXvvDbfHK42dQmh1fPk+/g0EJSpiFVg1Sw/pi6AV91o75
2OSQrFXLYQkQkwTIIXbemyR0mQhY2bpO/HWt2/K/rjUV7TcvirV7Vw9Xjm01T3KItcLcB5rfvera
tAWkSPrsmYdukbTp+8z71GfhkqNCS2YIBnPvq0RfxySuqMXn2mu0QzvOp4KtzMfo2/VkhrqsL7bJ
HL1PI+vLqCu1lygLX8Ykci7jwOtelRjhQYbSuuPNzpEutOYsPTxZ7CGFrR1lIEEhzPT0MpqfI7N9
bfQh2t8nPaip2qIZbN0hnbfRGn45MkPm0oH8eqnbUsulHJK4ZwnT2iK8+DV9fssaKp1Xp4HLZN5S
2VL9HD3wEJAFOP1PYdajmptORzHJoYTVae/MiQ6ZI2FkHkFaxMSpVjcdE8Wp7qvRjJ1qpxW9fSdb
iUQecXIqBzgc/U2radpKtilik22JnN1stxkfbLKASdVvpbpFtw1pAAUyBC3YO9IwmkWdQ62mKDEs
dGK0u74ShhVTvbUsHYrMHnHBnUL/5K5eCqRzUmY72gySXbVUU2/eKdD/GDUQNJT0ojV9Ss72A0xe
huItKTlevTeYvMDpqdKG17kfHNelFm8y801G25DsFl1EaBp9nUuYunwNRn+316yvfqd/R5ApfxRn
1+orSPL0z1WGMuukh3sxhxlCfMZAH+6oR/bXsVCbQ66WyUa8VtAo28CLqaMtF/Cd6vUC1yVH58MF
KCa+u0DkNu4OKlNQr7S5tCcrTNYMSbvIMLMA9E2avk6T/l6ZcvfU+VO0aawo+lHRyDHr8J8iBGfu
Br2wIbUoki+jUl8kAAClA9lFYDzeZiIPGP6oNDbBnm9+S+fM2iHuwtfKgrU+HTP4YSK+dv0Cdrkd
xJYjvAK9bb6/2b2oHnYVQEnyXIiDfZgqQ0XAlMtc+nTRi3pbeHqKI75MVhfU5apb9CnkYBcdiSo5
rWMgWO1yuLnFNs1BuJkHEkHi+LjEdZ2yplBMFnpj6LV9uh2Grm/u+xLo0ps9AI10MkaI9jZ/n9Jy
2M/Nu5iijcZ90no/RHkYrmT9XCtXleKr8LC9qEGLvcr2EiQWORNFaISi9TPvNjdzgKAknHYUWX9Z
9N16N/sviwYIYvV5E7nOWqdzatlTyAbE8l17P47J9+sWZbHL2Yf9B43C3xD9Ak+7RIAv03dRPJIt
Xoa3WGdZrQqj79cdkHiv+5m+GjYAnNxjbGQVKZ28fm5SGvhUZaYZJasceIQr5/Nk05kOYc1fSNi5
XzTun+TwNP80x3V91A2AkOgXGc/8zYdVqLTqT6V9FJ2vZY5V6a9zfE3xT00Q1cc5KZBcH6b1lBXs
islof2+5P696SFwe66aHzkMN2H2F2fy9ceB+gC9yWqcNXI7OMBUbKirxI9Dj8WC7k7LXnaa4uJpX
sfOhD8vwoFteyMOmaPg09o3+7cMkra0V2FbN4tLW8B64k+4czMGbMlQneIGkP6h2domVG1+TenxI
Jzf9IzESOil5e3uCX7Omx5SIUFGNr/XQP0j+7N8i3tb4HyNoYkOcnS7gjdslX+ClyD4J0KHbqlS3
vlpTU9MAFn4WQEURqvb9CMfWFeaQlQZQT9QwdsYIe1UH3+6+NPJ+XaD1fi9IiDiProvK/HYji06g
JWVRwVDQ2OlcF+00RN1jREuAFvOaojrDp0Ct8hPaBuxAECe7Dumhby7CG6thIncCw8piEvtiqmM1
P8kSb+uICUHPtRMrGn9m6PttQI80XkHyEZxmW08em0VIrwvD/I9u2ae3nvcdsWN/k7LRukZYrdqv
QkA6Hki7nd3ENFC95VOhA2geizLVcCAjN0n+9Ga04MFG5lJh6yKzKdpUKx3Oh+WBHNibYpxJr01Z
9piVcInWC99bV8UjgKp/OmpbYS+xOAIyatcZSe/xLV4cQVyaJ92Ah/g8kqrKikZtnl/zO4PhZLuR
ArXo3W38flJ/b5MXlELhIOpDdR150/yggW860cAORdhrQN5H2zpVwPMpsbuf2m5nqa1ztCffcjak
S5JdDpEiKCMturojRXeOEf8e6IfQq0xpvTukOk3s8i8DZr01QP+/dCNMHzc73DhbM03Cl3+Jtxe7
HnkFyMYGLrICeo80qfmVLjlJGatuUK8oG1sI2pG78EptXJl21iIZWxkvDZWXuiUJSXLgIay7ciUs
m5ObQGmlwHcoQ9M2//dJlWYCzsunM0mqAvrb5aDAUwm8EP2Mdv7btjhiZMpQhBmAPanooMNuXGpu
dYqbabqEyyEfrW1TFrC7LyM5APg3o4aXzsXiZZ362FErlhGUjvBxgOxDEjk43kzxWGfHoVd/E5Mc
7M4rDq6qt9eZTVSHh7y2/kSipzvC/YmMUTcmPeKgRbeGCN2ixjSU5NsXo3gkUs6u4TI2g+zPPFVV
8DLJeGLLpG2ruR9WgrXUBrpveC/HI2OJkTM5wJIGb0Fyupmh7427Vdl1rxPqBontalYfE91Bykhp
PYd7sqLzl+tqfztVgbuJE2P63PQheVTLu+gqWK5wLGEPtTXlKM55UFUaKhFaF6/rWtUdotX+Wrwu
j5qzPTm/01k8fbbggn5GDqCo67pbF7XyWA1wi0lkYdGdXU25epB19JqfTmMN01a8etMN9xr9rrBh
8onAccSfYr28l2UlAiQkhH1K9SSjKIeIki1ndZLVyFl1kNhXEzRaNnqjJnp4ltazDZtD/YtPMysF
jwiaKJRI7wa+yAcDGt0zXdncmuug/FxBjrFSB5TZCv5oPgmfALmgZqMG8XjXBTmAiyV1ynZaW0dR
WMGKxzDTi9BYgWZIzjyU4GspTZptFNPZxG2srVM/+yUwdBAB8Ktsp+YVKsAW1TdlKcH5szUC9x7W
Xj+2D2ISp91AYKN65rCTCHHYHUROMl9st0U0qwOjm3UPYlcbZUCSBs0s+vW1U91V+V0Z+hd/Vkyo
v4TSKsh0iKw0OFJnP/4j41kOucriCRuPU7Rgkp2NdvBKjHA3Ey6n11CoK/Nt11GWQp5643kvYdFO
j7cUwKSYtAX4kXIniQNxRI05IoTd1BtusMYncaR6Q8270F4gyEjvnaLIufF5+t7MOu+hbNE1yKwI
QQV/ntdq7cQv7eAWK2fO/N8rt3oYBhLyq3H+XrLh469atHSQ9NWfiZl9tYYk/94p/NfSvzx9YT+Q
bYD4NpeuL0gImJZ2dsNxvpsCp7uvVG9AlVf/x5WL0Xx/ZWu5shKWD+VUkGcp0u8U7d9fue+Sr3GZ
qes4N3ukv/MdJGawcc+msjeLSfndGPiee12iQ4Zdu1so/r0TPf/9PXV0RAWHWP2UQGi2dpqq/GY1
3csC2mb+X1AbUemck98VTVFfgt5JNjo/+k9B6it7+rfj+yiJm/PYxvPW8ubisxP6EEaHpvYDIY3X
j6HxMRQ/CH50BknADx9jmr1/fIzIdItfPkbNi83Z4D153Y38nqsB+QqKENlnqGCLi9FyW1lGpqdy
AMuXO1P+ICbetpqN1xjdXoYyPZzBKsmwNcbrdPq6nWa9TKUxgB5zSJGd2Yw2vRFaCMRr2YWtFsCE
1npGT8B67oMlCYMI0lFsdRAsqN+F6wqS42cQRtnF9l+nIwlGPTGyyCaYnXrqWvP10CxnCfB3W+lB
ly4jO+pnciupQeJ08UDOg2qPph5UWCo3IthgamQXKIHMJ9hg0dRT/xAz6qJIxSxRolMjUfk8Taey
Ui+8t/jrqCzhw5wGsz71C4OKHPS273k/hgw6gv7xcHMgjUC0+hY9jfW2aP075Dq7tUH+7CDFuzSB
+wqGCRcyVHDW4oXz2jtI4S/TZ+R4Xehlbd/fXoED8xCGK98f3H0RabWxEfF3bTGiqeDuRdhdxOLl
TLw6LG6rdvFWLdiZbmhRXYck7HEOjc+6sNQuo8lWPwuFrfiW0c23RKpvkb/OQ2D4GlkatUEjGbAw
f7CmbdLCoSSvgNe3QTGOUYlOyPKyKKVyOVyjzdagy5fS/O3gTcq0nUrefofQvotNxQCkEE3fAXZt
ytRLXqaoLmn1wy7ctEnkwWRRpVe7Oy0MY64/fV/st3hNN//k9W3gHkbuZVwY2+XQJjrdIkMXkW7D
dvMGS1zmtDNgB9kt5mkWPgQaD662Hei0WMo8nucHm9HI9Hup7jjFp3mempcPUYMTL7XF+5Qd/EXh
P60zbAoXbuSYGzcPKXAuwqyD0YyXauK/VMoavc6eTcpro6E4l9RUjWdYdrYKzxs0U6zupKTs10Sp
Rk81Xuf0kCaiRccG2ZccaHrYHMXbptb9BG3FUxCEpqwh5h5p0VOYsYYsaZAHA4+UZKssLBIUrLrw
uZyqCvodgEqVEYXPBcT9kLW463mEfXZdGT2ahr7v7CrTfvUmbKtlqpj+bf4SIU6HBruthSaNV69r
py2Xf0pzJTB3CrM68U9prpzlqhXWJ/HOS2VcvFTHCV7q5jev/JpkGDr6+7n/Fiy/Ne5qyWk45pEz
rnPbUz4rwfSPs2nUX23D29mHOCVGy31s6nHf5IlxDEcX0p3lSwsO4mkqx+nZ6lvjWHZTiqohX84a
um+D3cs7u3yZ/b/jhxgu0LkvBlvdlrZDgggSk+PchPpx0lt7gyS8sRLbzfFvQ3IJerWSeTe3kc/2
pg1RyP7g0Jb1U564m9Y1kPhStPBRDlmRfqZ/1QHx+LdJzuB189ZwyqfbQvQyxVjGDbQptgsF2q/R
UQjYPbV/3MzGFES3K2RO8XoFxwK7tbDGeWs9CNOtzLgF20r2HAzZQVFg2aR7KV5V2RjvWlQ+0ZJz
9UM7q9WDupRqlTDzjmoHxGCp9PKkbZ4aD4o3w6rQbV0ixJE15kGjh+w6ifbibtMgbjZps/+AHGm7
UlKv/K0tKUdaehYeM78vX9Aju9rrCZUiBInMbZXU1W8l76qaVhRPRu7DVpRNII0Xe79MpwMquE2v
kFx9DuzuKyIXxQbtveR5UEm3yJnYhsU2LTY5+38TpxSkF3IV6vJxDLW1Z8zQ7S93NGs/91P7zdTD
6TipYJbFmqSZth4H7ihlaKBfse1mSLA9RHgUCPJ2dRNrexG6mB3jwdIK9SnJxuRT1Og/xSxRbuSq
+9w0p29LlOo5eyMDD1Mo5jPvmnQzW9wEqMdbz2IrwnAz0uR4MSz0SWKEmjcOqOu9RMgEcyLduQjA
PottmdDbsLde8wCuHkSA+JItrN3hC3Dp+uD3tb4Nl9SXg91qrff2gm3R9yX+3+zDnKI+W/mrcAy7
hyQf3F2i98W2yMPsCzSGxh26lN469NvsyxDWNC07gbNSPIbx7JOUWHSOJFgz4PPps+FBnEkZz08J
JGQBr04DOlubLCj0z3o3RJfBaYe7PrFdlTSc3d6XPCzT1aAF/sE09prVNP1PcSgFdFfHTB/b+2s4
sn3ozSBCBRirgoVlLscHMyq6l3Zjj+bwoipNi+DUmKJmwjAou4VhUkEGdhmiSloirkAriwyzEQWz
wBqeqUx7F7ezz2LmrwtDUQDIvUxqlnRRQcsQgrkTr6NN331zandJyv7u9rglO5JOq4gMCVoA7x7D
8rS9PXz9cbs09b4LEF8oCiw4Z2Rers9qmaiTg44gQzqZsLuzh9SGXb9U2bJubJ+i2d+1XRg8iqlT
XfSOw/qn+MR0m3Sz/TqpHefqqHXDT4n/v50UdaDFYHvgo3WNS57UGR+9OADqUTaDUf2Y6uCoxLxt
Pud+W3zOE/8vbXnrqpw6Wrm8TJ6hEzSuQ/vXoXhvwWSsmvNtOCR0nGlpUG085eCbS2fxaLjzJ0aB
9Bn3/zoynDxfDaldPQEJ0ddWFuoXV9emHbLS9QkiuP5+aBDL8Ry3eSS/bGwUABNf5gohjamo6h9u
FR4aDbztqgDODUkBQqGZ8QPlnfCbrTv6OqHcdl2yVxbaRyd/XXKYASx1g/W6JC3lp4DvbtQ2wzel
0HuoGTmb6MFboXMwfMsbrilnw2L717jCmKGJ9SAsXY9tFu5EG8wnrXK2HSguKoiTtzKsuxqhcBQ5
RSlMNMPKTHfOb3aRFrNJYPAwTmLeBc9ujmzwihPT5/mzQqrjevLe9b/EqAB+7vs5MnZBZ3SbcHb8
Q+R50zcHOetuKMqvjVbE5xSG6NWIrsc3CYtQejzAEYzOpumsSr337uJE9/chzYobGpPNbTSU/F+X
6dxtjCJF90PGU2t20IqY5nZEVAhdUHveGqqzB8v007em4CC89YCu2kc5e7PfTGKfLe0aLxT3YrIW
wMiInadqcBC7mMT5H+0f1uc7/u7z/Lq+fE5PEB1vaw+6tfPoattpio1a+Nuhh8h20rvHLk/gfa8G
l9JFHv+oDcdPtmDbyf/UHSQjy4RrjDHHCL3EDqowMXfpfy51s7wtd50eQ+lrjxkK4YsagllYy7eo
Kdee5qY7sYl2Qgfz6cOQqiuj1+HF5lFqmIF2oDSqXnFjg5uaK6txu7MDy/yXqDJeH8Bx+Rp2hZEt
YV5bdGdYQ+wvyd9hczv+Y7Vfw2R64Qf8F9t8+42ZjTEKTI9taaFJb1TOJWoi8wLac6B/mC96oZ7S
FmYLiWxMo72zbcOFK1FnU7LE13ME1WFYw3UrMZNi2au6AU2nU2O5xixXgH3ZencFdXMNTwd/PkEb
8UmiZdnR475lXItDajPejw6oFdNXsrsUHcyvaklJwnf84CxDqP72ddZGzwqKdM/ZZGympcc1SQ2d
rqemWMlwnjXjDjJm9epNxxAgzJjnd+KVJUMEN84yXJacUjj5ZMkcep20C9qzFfjQoigeyYpwrUve
ZDk0dQZMHDm4k+RSuqCc0cSLgp0MtSQcjrqKZlFfhfnngLrRs5leUykSUFdQPt+mN02lrj2n22qt
gUphEHuXsaJVTV/UQsuhh3bCaQEadz3sD/+MGNz2WI886j9EgJwiLb6UPP5lDYf9+2aMDPTheWfJ
9C1IHFIqtmFynBfa/T5WdkKkf7Vd/ZDqQ7Jf1bDAWrmi7a3KpCqhw2pKR3B1cmRIyeQ6FISNYGrC
wbqabpiat0mC1pGoN5OMJPRtok47wikMaKWO9eKxS5Mj8oPOM9Bg59nR9a+0cdVnSGIdJMsrd0t+
e9yKs3UU7zyRsmoXp5jyPH0onFSHlZbZSWTFW1rq651Md9VGYyda/7jOXiYhpbEH3h99EpPq9rxU
Qfy8l08w9m53DNEDXolX1tCpweWq3l/ENJQKHUSDk9zJR0Bdu7q3dFsFAPL3J4LZB9Uv5UksrZqh
+jT/8OOoP0gCroEgdz9XXXlN4A2R0T7woL2IU75kVGMRfY/Di3zBwqSl7ePX6U1WlpvQ1qFvzhP3
EPEcALvrHlqvyj5bepx/znhPMsZkfAwqg++4pZtrSw+bO3GCkJ7vDIgS1jLhbTr3qwwS18nZunYR
PxjGs4AmdB5CGyC9M+w78N0nFUXlehijH9Dg/m536PtANOIdshA1RidNte9MFL9MnErF3VgxoJl8
o6ixfrAWCL6mVNMdZXFtgV40F+rC1sov63TnwlowIIP0rUsiA7bTlArGUllsFymXxQ6yVn9n/zWe
muFZ9+qwO9C6PAJhTUAqLJm/DznA0onKtRFR0Lg53iULa8kEOgOsmnnEPbzvC7g0Bv+Cipd/sTWq
LLwee/seGdsLHAHk/G1avwbXO0mE7sfap7H7fZ4sK16nXmgv9OF/+s5gx2trYQeulyUlVtaQJa2q
RrNvuULV6yRvO9S7/Z6mt2Vnx33JRsYvaA8yrHV1E8IK+yVi58Fryz/D5FHRWyhoe1n7r2HVspoA
md/Cln3MdTWxy0WVzmxuF5XVuh5G5T4ZAE4gTLZv5yQ5oguWHjNNMfcTKITHcPg/rF1Zc6Q6k/1F
RLAvr7XvVd7bfiHavbCvQkjw6+co8TW+Pf3NxETMC4FSKVFlFyBlnjynAoy9MvwHHiJ03ZhO9Wom
8WsSi/pXk0LvLvNkvLAkINBtXP3iQfM6aHH5WjRlCmmczHsYTNzMtRbnVwhUfFylMeTXq7h2kq6R
B2tBf/zWWPoHawyUpsURmC3iiPlihjbkRCvzNxsNUhQcfmRAYiPw1zlibw8QiakODlI2EOZx7Aey
RexbJ+z+Xhh4HQQOZIfbEVxYsz+krwBpZDpWqa3R3k2Hl74bIVpa2TdnkO7BUotVF9iNjZENKdLY
I7si2S6Bdv23cRKPJ6OlPNO1fZDM939WmX7SwXIyn3iuMVmCf07+5VOlwfCcdM0brZFptUwL5aGH
2DwL9T3ZReBfY8sH9iEfX3kE2YE5vEthYGW3TYid2260ocqDQTzXEZQqIBVhrBLkGSE5l44XK2T6
khyc4DnrGnsZlyhWb1mUL9moR5sxceyLBsTtdDACMz4FzF73RYjwFnWQi4Dc0rLETbYhW4/6v5Xu
JBGE6Ti79gJ0IZ2TyU1VMvz9mkpDAJINBywah29gz/UgUeloB66aprlpAum91KClOTo+1PtipR1t
FKO35AwU/qOnlWDCqn/Vg6W9qRM/qz9ODPDjZgyCII6B7GJp5MZz43fdKubMvgoD2gJZmxQHJAzA
6BCOwbo2oYqQGmG5zGuQ70T22OIXiDPuA+0NIA/auoGkXyp1Y/2ffciRDmkKtpNYec+T0VlcfC/L
LsB2yzrRlrOv4vFmauOJZMiy1Bxuqo92mNTXmvi1qM3pZ9//NA58KGC5l/ZbC1mGBYiP4ofYCv3N
4ANjI0BjeDbTIFnzhhnPlca/F5UMf5kJePCwqvsBumdrIdUgzfxnEMC38oyCnhTMmpr+PEo5DYKs
6jSorRDQAtxEC/vsmDSOtsxHkS4Rc8qOUShB0k49XZgOH6fUNWY6AihOMR4siQRaqcoqKw2F4IkB
4XVogSWnIASDhlaw9l6z03pZ1Sx+Gwpx9RzUei168b1nfvcLJVO/Y9/xn73cAg+zL+1r5ukZdJ9Y
fMBftj5ng2Wume17D2bKXpIw2o4qf0QHUQ0BsDUx6sapnVtIF2eOPBiUgfri89kd+/FwoFanQ3G+
G4JxS5CgSkKnvG8R0ZsQQgo+BEqWv9uYCwYKEqUmZ/KTn2MJdUTzkd9/nA/cXtHZz7oT+DdQnqJ7
2mqOsPS2/giWdGBuVJCmtAEKrBwXVGUKHa0ONCiEttN6to1pcDG0twbb7kPiBzV2ybom8TeMVlNT
isK9DqJIUbmbBAgXgDgpUQfqAJNduLCcMt5+8cZqedUOeX+enR1PEXtn9cMXNwi5J2vpFC24wF9A
EBOcWVU71qJDPGAfWOFLbZrhZWDYt6wAv9+4FsjHJhfUXI2LNAk1PF2GYgU8EUQN5ueTNPMaZNZr
ejB1ZLcHbl/KvCtWQjlTT5gjA7fQGQCCKZuc/3j40eyFaRkgW0RZumI7dBU9YmSWqMukU52ID+cu
MgojtYHqAzZDDSENvC9+cW9U8YocncRAeZBVe9betMVkm2awhnrXQqbNjhdFXUBuwjDsW5KNzc5J
unxfWs5wHSEECY24tHmVkHv0tEj75Ytm51am99Z5hVzSoMJNm53IDTCPBHy4WphyGlTo7pmeCHbZ
7RAjcqdBIXBttyAd1iYU+haFqlRwVaUCHWrZLBG0Cs6WLQzgatTWHlwbMeivUHoAQsYPP+yawFzC
6gZ4c4R8Fp+D9SoRW+ijQd4Y6ZwrMMPyWmSiOZsuFOqZWbgQ3wGPip60w6EK9DtqucpEZ+AtyXfc
VeUJaihNQh2lFmUbvQb8zgvb8mOWIM+7lckRSU0MP0zWpY2NpsxMEBLOl0JuCZ8GCJodzSaHdBem
KbswkCqsfV8ka7qjKnVb6Un5ACU380StNgy6c9lw8P6hjw5Bo4u1C8TFOq2CDxsqV+/CSvOnexFV
teW5Hq0r+dOtCPJ4to5i0azniUTIbhZki880D4LDoN8YvBRBJlCq1Ir/ysiS30yk3s3pId7NQrDW
k525jrc0WsM8tlEpn8w03naDb7zmwoCSddkOW3LLkELPDWzs27E3D/9p2tHU6oUrQMNF0xahKA8W
wQJbjVs7VA2G68IZuw2xkFEzRWz9SzNWTaIs09smXM+9oUBQQi9/R3gtPPXQFDqwDN+SmnaMaHnl
+ihEUL2pozgi4xq4RNXUU2APmaLppyZSBsk5q7tsakaD0M9Rrf2aZkLG45JG5XdqRcxxLn2nP3vj
OD51JeuuGnTEqC82rPjW5sGF+iSQi7d2sMAZgCuCUaO5wwJrF4Jg5SnRRg2YomFDfUVvGvcuCANp
HHd4+zB0yZL66jFKHt3id41f3lakwLrzsOwfRFFmoOXK+6OryJ0AG7Z2qWnX0NIBX9TkgmqaxnKc
O2qlZW4CA5gYG2r2hqwuZRZcqEWDSizQFwgQ9Edq0pSez++8LH0cFO1J3rfZvaaitmUd21ssMHrI
3cT1XqJ2/0IuSMrEF2hQ7OcBXcH0LQoBgKBQk9CBFwmbJomKpt9bgC4vwDARIJVdu4u0CYBmrm1b
W5iaE0NkiwUrm4/hrc6r8IZqyXyXQN5ooZNPY6LMrqz5hXrpQM7DoQwi9zY5ZS0eLi1+A9O8WQCm
JN3Jot08aL5WqS5jpKCwDbLSWaHgChiSINLNo4M/zudaoBAJ0NrU/vL2l8mQr7mHIHjd6duU5/3O
RbXQQxQ7P+N0LH6UeoDMgVc9FaBL+5tD1npPwVDVkwNevP2uHrDpUjPk2Czde+CRWSQuNO1LI6rP
Xq5ZLybbjGGRvNSNbC4yiYDTVmZeinibATi+QTLKepkHfTSxWk8RyRrH6ji9GaUZ4B5J4grlfZBH
+nLgIQBvcT9A5RcdrXq30hlk3r0LNjyJJYMVWQLTxDonq6ptmJdQw3PsALKuOVs7zEyfWIGlYNJF
3c8KsSrNtO3fDGms2hvSV6dDUCMHPhs7bY7tIZbfB6NuUWynhocQu5mGj77ePiHl0a/THKv9VmEh
XIWPYK2N16XHL9TydLApjF3GlsZgAN+herkvPnqjCOXyjVMBMaWGfo4PfFlu9AAMpgkorBELQCF8
r2pUcgu0KrhBHpC398EVhb1A75n6GxeP1B+C221lWsF4pIG5GthRccsoH5s8GQ6eKqtoOr+8OOqM
mpEb4j4N+5MxQmsbLBzgZ2wqcSI38hi1qNp2HGSxe4CP+NJ3igYZz0GbagPCPK0WiaGLm9H79QXY
Fw1oVqROXVFX+H3WSpz0nxFWlAV3IAQEh3lu//CYz470cuJtElwgg7btYrzpl60Z9Rsw6bWreamn
Brgi745kEqDp2+i+BZA0wqMsdeVbmNd7EO9ovwzHOEG4dHxlYBZYeqj3v4I3S9s5XO93KC8FalMN
8hzULaZ6sx9lXF3H0C4X2VDG51xVnGYJ4NECkkBT69PuMKdkq0IUh9ICl+JMMgNYKHR9NO6BXVUv
D9SR4+e1rnIbOX4zhJIr14dzA4a0F/67FgZ/iUwZgSMXrGhBE1gvDPxfm9QQckNOYG39GGO6jf1i
/LCjfCeaMrnjjRU/mIUFYHyug76qTZOHnFXtCU+cV+oc47g+g6L6XEo3P1lDlq+gjAuBRdUMON6A
CzqlQ6ileISpnkFm6PEg3KmEetw1GXvnHZC4/M4evOaSAz+66PpA/xa3UltVjVnuqZkhYwF1TPGU
GWoLBpztIgYzzLcwbSSwFbq/92I/PaLq1F1iObTgGWPPYxHFZ10bAhDoAgYAIdlupVV+dKhUU7kx
5aZHTXxGvBKaaFGLZBhQWCtQ2cQHan66GWo2gMXAjUaggrF9R2UHGLbq6nvgIqauIuap3gogrbh/
kUFZnVAR564+PZCSQAlAKsTSVR5hB0p58oAmUfU9aj7mIA8NinPgIgJHMh5I+n2HZNp6bFADIqvG
uEcpvXGfs2DTIkp5JY8iSS0gDgK5QHQKPLte6o4LPG2GPTnbFgqz2dACc4WhNKJVcyIc2a7tSozF
sna1jeydVxOaWvsMdEyLTjHDOGNYH6kJkRrryeHsoxnJIdkkKFVeyYa5u7qEYBjt1V186x2rRLKi
jTz1UpN267Oz3YnwiKBOuqCsVmd3oApOy36TtL4GkHLBD8y2/KMO1NaUHctCUHJJZFhpANkpddYO
MtkOwABNM80D/pwTkSKoEq6yGMseMwfQLS767BZkeKPJ0btrwhImYAiO0vTfZlOfupBEsAuxjLqc
p0svLtgq1bpsM7XraFSc5Ym1n9pGiJdvU5UXmqIq3Ow2SI79oRoMvN00f44SW5DUyUOeHItIZCes
dj4Oo58C7PNnO65qMK+3R7LTiC4MLNCo6kQ1Y108BTYf+xCCwR5qKa1QMxdkc1QH/v3VsgQoaj3T
gNAZwuhIowJpFyfFw+gMzqNkgMkMyZWDcu6RLJY27kEfwW9MmXpLbxZpzb0jeZTISKxaBiW0Vmtd
rKhQKskacEjR0BhSsgcUYwULaqIk1rj8L1fyrIbfEkBcWmThA547qJQem+LYqUMiLbT5EBfADI3F
kc6ou7K5BDmxJcHb+DkmInfqJ896rMHn8+cp9Wtt36whpZVs7TzKVqQbvi9UdViN38nKbHVx5gDg
n508z1a5blpH6Va/WJjxkyH4xyFKbX4im+uDX8+x8yN1jsqDg60BcbRPF+qRqKADpTN41Qrtbk5T
jb0XH/WheWWfleU20gxkojQVHbQOFJXKi1rkSgPHuJsGThmtf+aap//3XGT/vOI8l/nPFWlmsyyt
I2qx8fjEw6jJUHlLCF7/s4ntjvmUdniszL1YTnxtUi8S4nFutmfb0cRZmizc49V26MwUiB2yTac+
ACr71DAOZKND6daoZ1YHlBmApPQl7rCDAG8X84YnDfB7P9Ve6q6p3kvLf/HxQ3gHFfR0AjzpdPKv
Lj2U3jOkMg6qu1Qj/5cp/t99IAGGKi/wd68d7jinRrr2gogeijiPNy10aid2CMuDsktd686lw1d+
Nv3HZDStl78NCn2zndgh/vsgmdbWS2TZyUmUKL7khSZvdOgSL4dW5nK2jAjE3dxELcizWIm+6orN
sqyNrZFgj+oKY/gyNOdLLWyqcJqyN8DVoUsVlFBXUDG9WxPGxjYLQQRLNhsZykXbeSWoQct63aOm
fh96LH8etHFbNiZArcquW1kw20VUfdg9MLbtG+Drnp0Ke8hP++z/b3vVoH6NsldT4ktlr0B5CU3m
YUqWNaCtPfGgfZzzZ3lvNtve8eVyzp8JpDARhU38zZwU43b0mke2PJJpssfLKkRFGeXcRi3MTrFV
P86X5njgbJsmHpbzNG3Yf52aOgYjn6amiXRQOd+4ay5HAxWCzB0RGMwBSbnktesutZYVqAOQ4WXq
wRNq2KOu5alQNvJrzRAKikCQbGmGaSxN8DmLALsPCprUpJ8HLE+nmWbTPGeTZFu8b7wjdQIHdp86
OT/1KONfycLDilstZKaVB1589WAjNatMPnimd1U+gKpLNWm54pQRcm0izI5kc30QHAAUfqXOyU3N
6yIVvpltpfl7nlYb/K/T0qBAQzArFSzDPgrLIJq2B6M1ddKh+5w2ZNgqDDVWVbLTnH3dYWVH6xk/
Ag6CmrSeoabr9wKFSEhNzE3qRS0b7pfs5EfY9fSoIN6GcvwedNgSRZ7en0AojjUetT1lpDM6JGEJ
idis3dLQECzreG2oIdSeZwgrEPxbfXv/h32a+ctFhjxIFp5fig1CHP1eetGDaff6mwch1iB0kh8F
T/tlK1P/Agng7gQaD5QTDlXw3WjO5OBAlXhZeeCUb2Rdn0voiKyow91a0Jh6h7Jzs3IbkZyDOCou
8QjsAVJbyQ/XfOxrY/xuoSh9BR3bUi2bwy1SxIg9MAh34p07vBW6zRZJZkW3snTtC3VgC4DaCtWh
ocRu6qg18C+HJuooZHPwjBjUio6CQEkm7skmOgcou6Ef7htEBjdWpIlrmMfm1Wj1O6YWtSlSSdQS
nRZvNDDmQxEYIo+R55kHRFX2VNQyF7pQE+rOzgHk51Mn+ZOdDgNSSwcncXd/2tW0YIfWDpXR7b74
KztdIBu1+IiCnKnzj+Go3kX+WBfTx5vrbcgNkMjyONb5dp7WBKb+nPpi2WhMnl0XCR0JTP61D/G6
RqFZcs+yALDfCooNsg3KpWEb9YvHWpTxiTZ/832gAIQofwQZyJNKl//mdrnKssKDfug9kkEpdik5
W9aBFf5G6gww7jx7l8lP1Og1TzbnwzrGo/HU6GV1NJBd3Yy+jUUlyAcWUeF3PywzWmpjXvwGB/cz
dwb7JdAkgvuIvF9cTdf3UEXVth72ZHdp6fdL0enG22D3e+Ea+W/dGw98CJo3gDYh0AX2Q4+zRSz6
8UE3y3Qb2k12aDyWXW0/jlZG0Is3IOm3Q53lv/Qh/sbzdHjuhRyw+zTKU2Bw+4Q7u1p7vVe9eBzh
QOVqdeM+8fz42LSJs6yjlIMC22HHxDfGh44ZD+DpcN6g0Qw1p9DuTtAPq+9B0/ZOdnwZRGX6RpxL
0NbdtSwGkDrxV1qA4joQYEYXrSiTc2PE2OxbVv/eOms3TcofANdAJks5mMwdtqihjNepmZU3FL+U
typEgRcCDjXi9U5xM6C95i/qAp94zK9kQg2Xhsy0CKx4IbVqF2lduhEK9IF/tXZn+nmyQNhYHCz1
3ps6QlQLjGF1o1bshtW5MOPzPCiv8NYf4gQknp8TlUgYr3AzpRuNICJYUH9MTD5ebLBF4bc/iOxt
VHycdcaHY1csSkdRvk3Eb9ORfOjwpV3LaDwyYF254R8gYbNwXLB4VLl1mTALI6QxEBxIN4RxiEqT
nVGg8UydZHJj42xa/Yc/A8IdabLIOWqt7yyJjsKu2m9VYhv3JoJmp7/Y+6b8ak/N7puTsw//BgCg
JbFX4HfzLQhT815GqKaaIlll2LMPflckQU6eC25QwiRQqVoB/oWu7cA9Edo3/GGqpx6STLsOJdyb
brCMbyMevBH34ne8wkCfwjLtNHBnvEKl2gdRBgqS1UjkdKsnqUayCoGhyK2nkeTghCgCo5EWEBVX
nkJ03PtnJF1T9wBRpJFO7OvfGMBH5ICVHmovonURtfY9EOLpBv+M4CSyBHzDEK/eWcyqkReILaiF
cx161BboVS0z+wHpos1Qe2OEmsR4DY4u40dqo7IQiNn02Rl1sQpMYV4rEWnbfuy7g9t0wwl5doiP
e1Vz3+Axj/K8vnzFMuIxzADuXcT3I2/BGFZ7tVIVsV+ZppfLv322kVv/7bNFtf7lsyWaBpFdVftF
pVuxZMWSWXF3mIqzVBOo+e5AZV/M1O5RR8L2tcgysUBkFRRyFK7zW69ZWwkYAyaji7Tt2pextkAa
u8SutfM2EmJmy1iG+KuTkVUJ3tGRcxqVipdUh5Lr3oZFEDv3arm1pFceNEBCzsLl8kxndOBpBYay
0HVXc0fThO8J08NF0XpyY6WRtfe9Or73B1XSNoDqF8iTE0o86xfyGGzLRH7TekL1j1hCjz06SDxK
rDmt/yXGP52S0wgnSgF4aeJshIyx7Qcb3YDgruP5qEEJ83WjYMXMYt3C6IAM7AELenQdQKTtbPxG
bqEOmlOnrhGB67HXSJKuu3TKrY9Qy6eG/81N4s7floAiQsbK409tUWxRyo28Hu68jenE47ZQTZHX
yxS6IS9Z2eiHzHQhO66N+qvuyF9DGvg3JJrlFWzaqFhX/pYRuEvGPWSu1LQFL7fkP6Tex7QV4sa7
sUBlO6i1wbC78YEZWyK7mOxpa0vNWk/T/bTxVb2o2Ei+NBHLTPZpoyMT3aC61CfgapQ4/cIwemcd
lIF+cgjtipdE725QnnH7uCLUaY5RhzhNPprdCUUmoJcoQFR9gkBnaG6iGkXllSfFhvrpoHnJ99St
za0sTY4aFhySMurPFWsqlPLnDhhkfFcuyJhU7MPHcjlf1owh+6u8qYN7kQT/JZQWshrJW2it8zMX
IcCE0JdadhUkGkUGND9S9zjFyqvbgPGtW/gITcoFGVvVQ2c+kDL7qvGus702TFB/TL3cWhk1gIYS
KwMHr/EjoxsNt1B87jIb9xydxv5DbeUpFM4QN6cDclS5QEj3n3YHfqESvP5k+TKS2mOWGNAsX9Jc
8xgICSEUrw5m4VlrW+ZufgE9WLfRwQV+qY3QOuv8yVBwLzqQmc7GWFhLNx3KdYKVioc9SOifxqhY
kktGtiEoW+j3xPZ6nqFN9CfsTmLQ9Pm8XGhQJTsE6kBnUeZ0JZgUXBixnwvWZO3G1gZ8V3k5ng2l
czbsyIdMtlP9M5qmnNvkQ82qKhx7Ofe4hletDBeCkq1AwkiUycchRTSyRb082rn0GxAORb8mW049
5O60XrXpC+03RSC/BCmzJIHKTwzy9A5o9hP2jl+jmX8EN2mw70RPWqI9AwVtnU0N/IDCigcoxQ/p
uRnyEtxLXLtDEZq5bLrYRIwnjxZgjCx/yihbA6RYAvuRQLjGCeNfPG3eq8jtvrUD8vaaG+v3WPD4
4J5kOv6PVbbHS6sHC06Lan4vW7t4ueJ+cEr8LVIxnKZTzeLawWixpiqzBpVEqocOrgAyawAtnsRu
sEtMFO2BDuMVwMs7iHW2D/5YBycUC7ZLsmsc5ItVGzfXLLTGW+BIrF/UgBhcAcgYVc7RRn3xo19B
Tlfo5VNUje1CgpHvRIdBaMVJV4fZRk0uOFs6ubmpRgDCRcnOzI2qpwAo2Hvmh0vdbGPgWlatW+ZP
juyqJ0ReAW+s+T05RlV+AUrKv1KrTdufsmyGaRLo1YFWNY9xH6o5K7WhxYNI7KmZj864AhbI3lKz
82ukBxHg3lBzSEKG3Vjrryx1UXCFJntkN6wl9SITrx2aCvQW1Ou7fXLuOqxQqVeXZntFyOCOOrF0
TRa1M+i7QtOsEWzLWYuCjPbQYXGAUFKRhWf8tsIznWmi/ga+bLEzjcoZF2YT9gjAD2CCNwpsDAso
M6szOkRQBTiECQ5z829+8zAaQS40bG7+36eaL/nHVH98gvkaf/hRh8cE3/fGQxhDZFmDSki1oNP5
AOIPZ1VZtVxAKCE/zh1eAkr6pir+GULtudtXM85NOvvzAnmHjKThgeXwf54mbj4/GF2FPslknK9K
Rrdt7Grh2sbdyBPs3dSHmIdQc3KhUxpS1+kLlDebvWYl1a2DNKSDVNCpVIyddKgHBygQLayXg2l9
2ASdpdlGg6jReVB3ALDRnG1anqFW4nMsjahSoOWkZ55n+6ijdnvM8SSiq84dA+h1hCuyS+nHWJnz
uHfXWZ0Ey+mKnxMjSoXCbXB4C7p2zkvskhsjXU1T0eCYv+aeiK/TVDk36nWcaM3kEmjBxQIJ0RYM
E/zgcp0fpjMv7z/O/mIjF+nbXo4bG+PoUH6ezTZXTTPPSh2zrQFL6DK1cceD3i24r3sP3FQxmNSp
GTpZcM9NSGiLzLzGyqOBvNou7px+SZ2N7Qf3FeItRSP08zRIcCgFoogHkS9AREvOyqtvWRfQpDQ/
69G5aK5e/7S5d4k9nJSw+GHKTl6Sg5sp0MO918onAqQTDD1SWHREAib7bCIPshfNeEWV+UIfsCHI
nfQGAj37Lk1S74IH0ppadNBGsDnnVvezH6IMmb4OiLw6aNjSd0OwGHhFdGxzW+3nG/e1+zzLUuPD
Rmd9bruvcTzkC70qvNepN9rqRvCQcZ7dOY6T3YH32j2xbjySCeIQ2V0HIP41xLMMqnkyWpJb39/F
IGO6kRcdupbtMqsSZ2rJJM3u2rJ6qbwSTBpqZjJJBs4KVzOj/WzrK6td+qmebcmFOnJeoOiiQhEP
2WjOuIGcaNTZ2Wq+auRxa5tJMFDP80VWbu49QwKvZfj4wGk1+kfb7e5oGH0l4CIayJzWX2Y3GtDw
ptNHmL9Chh2lAPvXZTaVYXuTgRef5k/GvTBZGKBJRE0q/mDky9w2XGia6335Vo0ZAkZqgq6KXOgQ
jOAAYQYzpm9Fk3p9ANG9ouDL+bJ6V/o7rQFuff6mfdtrB90X3+Y/HAKk4P3n+X7+dLJ0gmsVvdJc
0/8wkLWKug7XqTnW9gEMG0IV04i9Z0IkQasK+T1l3aOZF9ljCsnGg6frQOgqO/TsLK3qLiPW4QB/
+mzTgcpo7xe1/cRBdEdOumsay87V23NiOdpKc6piwSHA99BL41l0Q3kWquXWwbgBVgTMyU1gPLSu
bG8+SK86PzMeyNQboPaKiig5kk32Ub0rkkpfTgMcM3qQxibk3AATJyB6WFf36Z4mBydudkBUxFhQ
kwYE+LForiHvyNSPCCXmsm+3NDmqTYpTapW/qJM+rpYYR6Rwo+t09c4SQJsl7pom871MXHS7vpA/
HYI0/V5lnnGilsTycBt6Zg86EXyhUZPRHZAqK+okUwWJzIXdhvJAzWysrZ2XIFhHLvQRBCrj9PGB
DJoHjZegGfUdfQDQeuiHiEtsJbGnEsmLnlj93Wh7/FaP4mcoguAbpN2HNRQBh10k0Yy5tgLpFjCa
aRCc6raAAh8qqL+Bp9AGJW7RHes+AXTNvJvMPRT4eNOALwQxmuXHjhsUarsJpzdj8zOkPo59WS++
APWslEFM3LDuNXzsOgpfKH8d6eU7Z7x6rJFk23EGiR9EaYNH5UCpbawB3232piHI+Z46AEBmwv6d
Wfm1ywfzlafdAD1Qs7xzraTf+o0pD2HjZohTZDpYA235mA1Qxi0h0PlDDYdGqf07wXCvQDAYP9Fw
E1o5fhq5jpIEVUee+BqYLYwMxWd5LJ+hUQEuZ9hnN6Gqz/PAQxoRAbXJzUXtPbmhOuJjtkG5zbMl
6Y+QiA4geTyA5hvlHdqiGH4WXgx0aWC+QHa4ASjRKHZMdtlz09snrzbid9Tz5Msa8OgL90z9XBkD
UmvWkLx/jhQ5xChoZOVGgG1blr7S0hQJoqjMn+msjNxsOhN/sf3NL9INHc/NOv+SZ9NcaziCGWz3
Jas35dic4UFzRndP6bWp10OWbO1oDcpMPnN05Eyz5A3bkV2m+aIckdi91H1db13QD7yYRT3xWbm5
b6wzy2/3QCFBnDevJj4rrKVhTzsQaJuB9qz8fcTJUKUGmIJDAuJmLcy1ws4vYzcAD3YTZ/+hLZYp
X4QJD49BBtkRQGWy6lKMDhIuhlhRB/KE1SWBhqC1Ske5AoYqPM5u4eDEmyHKvaW0Uc0pANQ48qLv
H2NhlmuwlMnN1BxBxGa7LT6S6fWPXBgjCFzzE3XSQXggDENR1x21aDaZGR+z2Yb4mC2ytGjT87JD
xMs3swVxZkF+6CR8o71Qi+k526VB0S6pSQcEeUHMGbGL3QQAbCoPBgKxpa2kRMj2lzkmDzXg33P8
7SpWA+3Xugf3ZDzY9YOWGUfiZgihTrrLUGu1luqmgEZfomLR4tpAtPvBFuNRh/jrGg9H7xizKF52
/mifWFZZzzro0ifaOl5WB7BQ1qsIqLlv5BbmjX0y9Gjrm1WPonr3ne4YxiBc0SBmcdfpenfsot5f
6VGWvPPiXDVW8NZnoF0duzE56EVePqiB1N9mFTR0TMCFrCRz91mOeVxmuj8jBHziuBPvyJaKZW8H
8S3zDQNiriNYRq1qhIhy9uHrQJGFQ46xXBlInvZg6AX3h62vJJ1Z2KqKkvsIF+Bs6lVnVvzd6SRU
3H2UCakDSDF5tGUA9G6dzkZSluNJ1GEZAX5/b9wGeM7cNR5S64ovbfpnxN2wYi6CrvS/zOM+vYOy
nNLgujmB7rzl4NqFmKJ4M0epL3mWCmjpRWLXub2205HpvAqUhC+RlxtfGylPxKEdlGDvTCrxpjc5
5CBRf6GJtHgsUXqP0m2cRW0N2VA8kh+1lH/Y5l46K3WdrUXZghnIxoMSJRrFgT5y6Ob5yW3a79Mn
Vl/FrUH2RR5FzHdQLEifgqI+VZUWPKYgfDrgiaLuQjG8KXuu421hxrF9cD1QpfzbPiKRsagM1uzw
+JNnLPjleXRcAX1ou9pmZp0sGl1ChIB6vDgZF13jxNtKDNA106CD4AcqqKWas83L8mEHbFt716sD
A7E+shewUZM6ZlvFPLZpQrNfEsqN8G7YA995thvuCd822zUvHbc6sMOLnGhaZ2WrwGrvkFtj65Lj
6RFphnktM0dbJ+oscoePM7L9rRfAUtDnACu5TfHrOfhIHWzY6NVPbVv+tBBl/Jk0bINAnHgzijBb
AT81XLjvI7JnVGxT5p67NMtRW4R+YZx8YkSgQDG1HUTksM6JDmSig6eiyHSGNAW0XOsRQrQAr25S
j6NaWRXcEYiLbCAAgP6N5Z4RyKkugXr8ltx8NaEst0ttB4/kWpPZ3tY1vCWaDBroPYtsiOkY6c8Q
d4Vvus73OojTleE4/8XceS3XjWRr+lU66nrQBybhJk51xGxvaSVR0g2CpCh47/H08yE3q0ip3EzM
zXRUoJEG2BAIJDLX+k165caqcwymvF4PbdbC9YYvjpvnN1Gn38e8az44QdhsPS9P935q4pQ2n0z2
mAwc18PafCS0H608e8pWtuqMOyQEJUZdbtwsK9eebeprWewh791Zrx2EYW6tNAUuPjb3U+ZB7Y/D
dE9OA4IhDg+3OIO81pX2WfGifRZY6z/zrPAMPrVz4zSn4u0sUFdAFnvlnugad6EP/WIluf8xqasd
uV6dTxguTwgpVrcBwZhLnSzKBtDtzc5YKjYCCJ3o9I/QwLuD0ItZm9ohfFhhDfFWtBBQ5L4a58jw
QUg7lruMZ4VxrFo/WXXl39tmk5y6MfaWUtHb+q2+zY3klBuzPRMR+DVavgmmhMWC11Z7Qm+jBfOv
Jzd2a41ovfCHSMywu1edCsGheagdg9e+XYCisaG3wV2gIV7deiSyWBtOX4WKM8/Qjg/YxbzWSyAG
GpmXetl/yiJv7SsTHIOmiXeiD4MNSQ7yes7EuEiuHHUbSCFxkuy0OG0+yx5BE4pthDnfgslWurxI
zzeKOmz/tCyF58mXwZIxHXenW0jDBVaN+5m8pW31vihbifj3e3n/y7D/Q+tPx7517uZTlY7Sbid/
OvQjSVes0MvjQARgk1WacZ8BCcPmOJu+5d51MfTeizGV3w3TcT62icbK0h+8Eyjw6nJMmxbKOhth
Ksn3TR1FtY2UICf2NM+B2nnC08+bxJ2Mpao+vnGm33jVBWIS+7TE3EfAvO6ttMageGxfmdhv/fBk
YG7epR+FWqs8p32FNk1qbBITcHEYl8UZEny2BvZUfqps7VlSGxXrmWEr/vZ2jBpOwUrxzC+txR9T
stZAGJebt6JbD+UGe+Rgk9i+fzJHqFfm8CDR73neYU0XeOOVI5z+pLcsZMLS0x7r+NLBGO7VQVuQ
LShBiPBK5MwwCQuL4iRtaNK5aM5F2Wp0cDtlK2tF/aNs/bNjYysgc5FmCKgq2RXTBOaVGNDq5eAc
y1ZlqjnX95WFYMDYfClbJze+t7Ht3OFHu0Lh1k9vA38mMLThCaVuUzxncIhXyGqIa6XA9W9U7Pij
n+TVGiep6QzlKzlYRWxtpyI3boyoMJedaQVfOj27S5NcfIfYD77Rbb8F5W+H20ELfKOLdYT8+Vag
j+ASinHTk9l0HuiB4ZN8/WW9LjJraxfVxX3IHfX0Bm73McswRnozJEqLoNmabYAY7oQh0VuDVggM
P5QbFGxQoipA7RNcWZRm2B9lsRnz16KkHvJ1eN86/liUrZEKPewvj80nMDpllq6Qtj2ZtZ3t3XmC
BRoRRzanTIOzLMvN3MXLp2wfxXZ40ph8Sj2DqO1fPDMPbqx+EHfqFF9JMQQj640tsNFoI3uN6fQC
S8+/YW576SWr9dGg15DQa565/n4u9CsuvbK6sDatUxtrIpQAhIdKfQgNtOF4r73bLKjR42bwP8OR
IQfldQFBl944T0DFMUesjbsmr5tlrmXD58g1HjvXjl/0suHwOQ9lJiVLJTX+ZrkYrQ6+qWLI5vNO
+zXaKP1ImqTTwrOnKY+J4onLhLKLtfSUR8GjnKbJBYIDy3XhGF18kJM1V/AMQoYv1lLNS+p6tYOX
nJWKT8Ws/CXrm6GF2jHXi95ZvnWV9dh0JnwY3HKBYO+0hTSTPtjYi2eaEzylHjRoGy22qygJ+isH
AjVQgyZ4irAGMFW0N3Q79LY/Hhlr4XSTpcZDxszmjARTdmbWm51ZgUQ7c1A+OUYYHo0o3Ph6Wt4n
SdTdWLENoKXHGXQg5rKsPFXdyValM5uT7ztfL63qaH2rIX8cmRyxarGEguUlETLZV24QrtuYfaZc
y1JYutbql3/913/++3n4n/5LfgOM1M+zf2VtepOHWVP/+oul/vKv4lK9//brL8J1DMc0BRoWpov6
iGU5tD8/3pEEp7f2P4IGvTHciPR7Uef1faOvMCBIv0WZ58NN80tCt67YGe6sqgCT/q6JR2i4bWt/
I3VO+jx77pTVZR3r90F8hLGyjeUMqzfNbgfUzEyurClIt47UlcMuVSyCsQy3F5fBOGx+KMMjvgoA
wrxNM6LYjFZkY1IMQlAmkhs/9t7Xyc5lmqxUnvED9sSgZ+eNmaXD2Zg3Q9RUm5xBD0Wm31qTqv2M
mH66MzuVGbuZWhV4JKe7dJHHys7yBLgpqIu/v/VC/+Ottyxh8WSZJjloS/x465HHy5W+tq37pg/H
HUlgH9SUNq1ToZRfqpikyTyd6Cd40KUjqhvZw4LzBFVbBSb2572qzFMOaeC8O0+vzjIbxtBiVqwc
TLMOviRhpa8iI+7PNpaYx7JAJ2MkN/VpQvSZ22t9m7uiPw3Ge+6qejiN+Ml4kq+ZVo3XbRAZByF0
xlwoDfY/PJeu8fPNESpRX+6OABpimZb5483pnbh0gM5n95dJulWY8PJz8YkMRX6Lo2x3C1X/oxwO
wzpTNnLIk8W5F3Ct7HYs8CrWA/eRGHC7tsw0QzWNgSnIaswaTLP5rLfV2Z7niHwU77JIzR9MpcAy
qOjpOubiWNs3gZJXNwDtNyTszft8VtMv0bZF7iD2jrIOybB42xToP8pWeUAVDhtz1uUnaoZrbRUK
eHtGuiQ4Fe0nO0O138ugPA4emhlGH1fL2oNFGDT3eNeb9z/1FdpNbel7B+eOn6b20mFOb033MDdK
+7mp82En9QQ9mP6qJ02EL1Xvph+aeUOksKjMCAEwCmlodYsO6uEhdYvsg95q1UbRpnwtW+XRfZ9c
js4R772+xBtFoatrXTTxO3H5rrHnUVlrNrKh1NXgH54I4f7wRJiq6mj8Z+KYbUNDto35dXo3UjGy
6CNSMv69yScK+zh1uOo15JUlzzAsP2lurT/KSZhQuuHkm95wpQQuUzSlwgoyis/SAvbiEivNYy/2
sHK3couiWDSz21sICBDvnTLCXCYuj/Ig2SCLf1l3OZmvxt62rh1QNqPhJDu7n7SjKhztKPfEEBvl
IgtH0FYkitSdcKL9W/Mf+lwqRNVu/2Hs+XHYn28mAlCWUC3H1RGic60fb2YcVKqWpKp3Zw/1SCo2
dRca/IUbPVRcQN+ptu4SN/uSq+ZaznVlj6oKYOn1okfhFuFZ0oiFA/e4K3Y1eYZ5nK3m0fXdBpLR
uWsxb6ODrMbjg6CTFhBO86dsWcUa8q66mt5qbhwuZLBFNqip8tpAdiYkSoCsuyLabBkVBVo2npvc
WuBc/v6uuPYfHjFD2KppazqSu6owfrorzKiEnzWJdadil3s2ZsMMpE1iIGyzy63URPWtKFoNxW1o
TcnqnfRyjqGBlEuWdejnQYx1kJKX0sqePYKDG6xmVVeRghZ3Wi8lFDA3kefACtk/mjNiMPK3dlvY
D2+9agt0mq1i3djPoaHCixDFCBV/J4vtXNc7MJSC0fhDnexXzKGmS+e5n6wba4eptlC+VLO898L2
J3HPMIyviO5HKHVZ5V62hCUeW16FDZdsfdfbFXWNQa5wT0Grz4/A+JXHqdhEej3tMhOgylyv5oPF
GEFQEdUUVvwI9juA8U1n0dXucK/PBJICIjKpW1ZKc2lu60cclJKGsBwWYYGfIe/ca94ec+/iqm1C
ZOanxjs6qf05ydrmTlblfLpWCTmMjSzKBi2BQqVqj3//jOjmH14dF78NV8NcwDUFq/C5/d04NLoq
n7vRKO+CQJujztlDVFfhU9YDOvQGS70h8xMCzwMAjL5e8FSgiEF+3/tSkFba4JuKSoZthR9+PNKt
OpUFzHhyUyWE44oWi9VHFTEp5Gpl0QmndVC0030X2KiK+NkmRAn0ociV/IxMLFDTucgKo9k59qxy
MxfTCvHR0jGHnSxCNHo9pSxihbwOgZqtHYOnXDKCQk+v1+FkNe+o17DFmRlV1YU4RKBq2icCqtuF
em2mCEngBKZdqNe4zeXXnmG+o14X/lCv2z5tLz8hf2eEmAPuW4/tL7put7eW7vrXcQf/dYDE88Vo
dZzCVTU9gVCwP2h+ufeCQvuCqkizYUz1trJbFKF/XpDr6hsHvFPHCkLWW6J5fDut4U9EgOfD5WmL
NvcJxRenuhUTuFGsG8eyCz6guS7A5xCtq+x6P9ZkBKAV2EvUL8JvTJ+yRTqV3se4m/SVpwzJdQY2
dNfmnb6XZzIbMoBvZ+rV1L9ziwFyMj5ZnTcsdUzjCE7DTXbmjaw3q2Zc16bRLjVreq2TDbLfwFGG
qhqXczjhFhOr+trxiaBkok2/IgB/kM6QTdQczWFyvwBitJaRPQbwJ7BPtZtK2w0hAXtNNwyuwEm/
OmF9qL3sI2SG+FplOLwdWRjheYHBtZl3H8hz+djZ+fmHPJ1qbAKKbiuLVpm0+7oDOC6LmDAbN3Wt
bqLWyG+JsGurXE3sO73Mk2u1tLfaONh3smoIvWbl6d60MeY6XZQ1zh2X7l6fZFd6ke1lsBbTINQN
E2svA0aBzJDNdc1gg43uVAjhTJYcpNu+KJl2G1YmQb283hteVX7v9PjRiCYHzmvtLVmmi5tSM+qt
SGoFPNCEXAMszk0Rtvndn50nifdDWpRbAhbduuywxMvC4q6Y2SjAIHFJnokomZJj2lgnGa8UdXJj
Yhwg+1oTo5QTluTkh/Gzk+eraczHj1EMQcMpLY1cCyt2ZrcCgkbOh3QWNzSTYgWxaDj0VVORgeu7
Pj7XUV4ua011b9EnDbaGU4Q4zuTjKdaJzgNJtO8tnUSBlQfOE5yqdZL64rvfuseuISMjDwcO4N4K
Pwi3AJqmzd+PhMbPX0tmDUI1VD4MlqZpjCk/DoSEocpGH5QOw3iNEGvvkV6SlAHkpm7coNV2SIUR
EZF1Hd5RQdN9mBqrxPAGlXzLLrTbqMuYD/Rl+pzzVAIuEw9vPcDw+ySqvXBnzxIrUmelRWSV9U/n
rqWoSusjfiT3sHDEGHfp13V6mUcYoI+XrRjjqzZo9BvZoJIBufn726D9PC+db4OpMm+Y/2dZcoX9
7ntgDwM4b0dtr14x7bY7M0l55VWcjxHxIgxg6BN6mW8vfeIbKzEY5c+DgTyiSAD5y7c/KNCzI1MW
Lf/+koX20zzH1hzNcfjLOQwe4g8rT5imGkaDYXR1mdBPnl2hhO6HX4kJJ3NQHrWdeFu6nrr9rVp+
4ysNKNUfq310Gy/VqtGGX7HaeOtdR429MsMyQ6NpLcOcqe2GH3UTLZc8WY9BjXAwKY9VFmvBneKX
r3sYIYhV30LzyHxNrMZ5761fhkXePyzH5frhLRJi8k1nGSxYWBiWK1TKPz7O/TgNYTWZ8W70oHqZ
SwNTlm7CattmokkAyb7rpx5D3Zlw0rfxDaC36tNbD08RE/khfVj0vodrow6VIRwGrJwCBKYTvjmw
QPPg3lTT8tDPrbIoNz6J4NEa/FMgVLyqfj8+680YnrCmPan98e+fAX2OLvz4z+XldWxUQoRu23Cy
fvznQrVIRzJZ/u7C4TKK5SUiQ2zfPet+RuISDZVq3sSTX6MDTn03ZnDaEKhexBYqjn7bIcyn2oSt
fd3Yjmg5B6wXoO6+K7+1S06YU12e5v/6IYZVy5jWc16MVegHzU/F/2xf8qvH9KX+7/mo33v9eMx/
+Fzx3992OYfPFR/8783PvX44L7/+enWrx+bxh8I6YwY63rYv1Xj3UrdJ81ssbu75f9r4rxd5FpiM
L7/+8vgtDTNQ68QInptfXpvm2J3Gd//d33z+gdfW+Vb8+sv/Sh6fHlOmt5ezvR3y8lg3v/6CF8W/
HddhCeg6utB5fgmx9C+XJuffgkWQwTihQ5FgrPjlX6hYNsGvvxjmv1UVhpLrqMRlLHteQ0Gbk03q
v3VsGF3XZBQ0VcPVfvntX/8aibz82f48Mqn9NEgJTuPwPmo6uiI6j+pP72OkIc5bG8REm7RxN7pD
YBSXyCM5y3xX+BstLbJdXfoqYsBpioOHjVtwR6r53T37kwDpn16G7TLZ52pYNes/Xcak1bAsJvAM
ZYHSFvkf59h47ZNdq9/cDOmkMtIXcA6UdRtjvtaggb4K0Gfb/cNlzPGu968rd8PVNMMQiI7xsppz
vOzdV8YRZLjdzvB2aiWKFWZYjJ2aou8Vb2l09r7v88+x5aFc4X5OxkqZTUCXhZbqiynLlC10ED7T
IXnmf7gsIeav/I8XZhvIVZsouTmaYavzn/HdhQ1xbZZEobydPQ8OKfSTrYjKa2RNnVNqm6zuBjGs
sI9SDtWkqwt7HLTVMAscLsq6jRddZ6HXTJx0y/zh0BV4DyAiXp1sG/QtXKMamMDOdFMYu7o4jb9v
ksKuVqQ34lUxOvCbiTQvWzcYrqcSdbZQGR+wmUV5yKuGBb63+dkflZjZkvqilI51ELemf1eafrt0
B+jmFnQkZerx7tGy766H+IUwEMcuvWhdN/XOLhPyGejWWaoRAAWNGygZ9bducBcmqmxL/tnZGefg
e0gu3kYZnz3m0gZzsM2AtbzPyqRvto6d5CuUzY5+vNccYFxdB4qVrGWplFd29I0I2w36TsExiRN3
65bNTAhJSNrr/QfP72D/tq21rjFcU6Bu6noGVgUnW80FbWbaO8ciCZnjfrqvggzARZ0gweaIjW4j
V5bsnUDbJfMUPwa0UKrYuxV4lEDyf8HW5BLJAOOZmhCxh6ZNV5MPqdeK/BVpElbgGNSSS2hWYeNs
+471VzmGL1mqsESyrXXqlt/tbLrJyVWVrDMi4emLoStvo/ssKZ96G9hY3cESQ8B0VTGcsJQcF1PB
7HDo3FXtm+PSZGm3tCuUIlJ4N8pMMG2ncaEIsTEq/Wbyqh2Ibx/XQixCDMva6lq0R8k72vpd1S+K
YFyZaf+RyM60UMayXQOITQ6I1D5Zmrrx7Bttsr/CHVI2hWnoCyXwHtwBHleBfiZUB/W2wXkY2M2L
JkaBGJgRLapZdbw2sOBQewyiM/uLhmyxlg4LN0MuKlKffJacy9hc2c5sMpvGvACDuiWu/oLb4xJn
+2RR1662zVIgKRFTuw06nMvUy4ZzO2r1xsF06Eak2bRKgCRozhhsMTAvFlFqPY++Zi5HdEKXWA5/
Tyz0FGNt9BZJC/uCVI63qtsy3aI90mwwx8VxRxTmGRD5yYx7j1R0DZdf06sdxmGHvDVMPClEC+2W
jVAwAVzIXQTY2sPbJm0CdDKjsFjIOsXEQytMyCbMDmjFEFwDPTE3GEY3B1nFCk1H9mkuyw1hjY8I
xeNb93sXuRfPx8sj3hpk3VtR7lUsYwEOmGB3QxhNehdOIIPFg++BXZF17ThlB7kn9MleizF50IOM
xEmjlNmhD0Veo9PFwbKj1oMHzSsbNsPcLDe5q8G0lbs8Mi54x1YBCaxo2VIeeKm8bGWv0I0d5BcN
cTmo+v1MsnWyWhRbFvLQd1cyovS380Zt3dRQugUMmMsVvl2bA8M9JvM0X4KsHeXFy9Pbslbugl7n
chlCCH9CBxAWHkdm5L60BsyMGj0JwEbaU4/Y+UIXvDy+CYi58ssjLpTOpou8G5Rm0OxWcTz3qxVx
vP4QDN2HUNTf0haxjDH6ZFn6KUst6GJZd2uX0yeENL83Q8+yOU+XrqkkGIAEzToZ23SHoeG04L1Q
9woD+0IjpXlFVnTnqf6dUCx9bYZBtOjs6C4yvEVkGdderLq7sWxudd/BmCNrvyaJu7Zb8vSAf8QK
MlS2MFFI2WqOuAqy0Ttl2VcSApj7OfGqmRXkGb/7hecWLw1mw7NI8y4zwn7p6dWwxFgGEKyq3buZ
Gm7zrkCLzgsOU5DsRTdOH4BUItdTP6OZtZ5Coa8rpFOWqZnHDM/lLapQmIB59bBCDrddhEaBiqIb
mSvVRpozJJO0Gon32roG0y+MGA7AH9YkF1jFpIgWDgiXhqOzhs+lM/xO14qpvZS8v6Avrq2gzVch
/L5N8y22fQtPZauYWYvRSg+Gdt0280fLzZetxRKicvyNU7ftplzkg9psUpAQhFrDcRXnw8cResHC
yHQcdJjgLfjA1UNg3qBCsOv10VvpAjJ62H6r+vRFTNNTp1YfTaXK7pTOJhmmuDs35lPn92FxnSUq
lgF+bS9VaPdH8Z35nrvwmnGRN6zXOvg8yzLuHusBvUe7arWlYYf5GnXoeKFW+hEhYAZjFbML3rDK
jJddg1ZtN2l8SVNtMWuNL7BKIfSG3Wdy46is2XQIuQh6Bd/DvDukpXY0q/Ib7tQY9/nOuiivQWx+
Dl3dWOn4+u7tskX9s13bSIU8WO0ji1b9qCGBugjBEeywsrzX8PDediLdGhrKOplmPZGHf7EGnEuK
sCzXIzSMpeKi/Z0XR81CSs3By1zk09UEDXcxmfXC1LGU6IeqWKqE112VJ0AvjU2NErsWmbvR1E+g
MbdMMXbqhC4sD/a1pQfjRvWZb+KyUez0fKPpOvCbblgjjIG4WRMrNzmzmX03vEw2j1fs+dMmIgTG
au8rJJNphQbpuPCD2yRMn3nF92BqbkMAjGu7QDqhSlcgEz96Daab2PN8sMyrvLtzhLl2huYu9dpo
oVT6Y0X6xQiydK0UDixfJ/hsYJ5jqThyqNk0rN3iOpqSgb9EfkS2YhZxX8Zu6ZAW0xOMHf0bNbB5
96a7zjLuxrT73HvIstjOMBwDD8kTdAuWunXDzG8fgzjEnzjfoYeBvaU/3FWaSDdW2fLJnYzvrhPz
bOnHITc6vpYprFkQ+E6qfh1KwjKBWzyLLG4WvV3C858xy2XIVywO73G79xdu1xmrdpvZZwvNjSGq
QVGaJY7Og7sG+owJ8F5Nm4OeOjeOXZISJf4+KMg5jfGXwevPBGk+VTFDk5vyHMLCdbDHBNd7g4gy
N3p0YEmgXKx1H+D7ElkKA8EwmQCSVtw723MYXYLAWAZ+ux5sk49wNdYrM9d3hd09IMZtLvF9WkQG
yMIOnbpFXG6QpcsXSHWdLAsOrr/yofvugmE8Wc0AIltRT1lCTHrq2mM13elToK8RpPEXLPG/FgYI
75ace9T46aIXxgd7Ojqhxl/RQ8lVTT6MkfXiDOojtsmx4n1U0A+AcQ+peQBqmN/7oPFBNo8nYB7f
sj59yNEOWICMd48jYemVBaFjZfhucoXvk1AX2TikgPktYx1mGNXIFll3adYSi7mUhc14Xnwo+cjs
kIL7LHt5RVqtC4TtlyOf/yuFScxWV3lsGt0BnAfUZxPFaXY1Ze540gexAPExEtQ1142uEA4rEcGN
LTedVpOVLLAY520kJraykepdqCWwVkFU13PU7/YO0N54MvzShhGa3VXC26dFbZ+NRrfPvcZMj7ju
sLHxkwyLRF9aE580T0UeUVM+hLbNv3C+EqE209pC751RFf/puFNJ4xnxokfhflW0psl9+u43U3Y9
GDmboYoWQMkf8Zftljqi4vzhiVDHzuCdW9I9GJ6hUMj/57nNv7pJz26hv6CwHWBeM3xVyDwkOpQ1
AFanqBmcfarmgOFDa5tl4pyZ8arEev7KSeMQdb/iO/w9zEqM4TA1/jUEWmAvsC+uNBSBbS9Jzk9q
BJZcn/K9mlt72AjtATotmCetvsI66xZevLq30zo9FbheBI5ScyyZpmD+IxZpGm38JPAWRBTz5Vhr
yHIQz15i87IfK3vtw3JDA9Y6tkCv9k1ZYLtb99kVlk89jISrOgrKnTaWT2HuHwzhNUc36uMD7IQ7
r+3HKwHP9qDZ5cFP4++BxTW68daoO34m5cmKZ9g1sauz1o3zFNx8KDPGfbOGWqaXq7yxvzgmf5Wk
GgrWfmN3hVTBvovVHd+l8RA42XUSk/PLmAuTe8y81TSVOJC5yrrUxnGV1nl5dMdgnzVOj0YSG7R2
XjBVFJtU5UG3pk+JO6YLcxdBT1pZDTMXYcfjUvW85grI1pPrD/0u9Jz4BBx6lSZqsff06ZuTD1Ab
nixScDBOD3LTzXtKbo/aUu7WrTYRG5xrDR/7PrtkRReUWAgX3JB5LwqsHBby72VZKYqqSBZyN5Dt
LORf+/9pZS3cVWxM+SJr0cRpAu62VY/lQe6FelT9dVF2qeYj5N7bsfKwt6LcezuVI/B3HBJ0VOQP
yRMwfoNjQaRSUauDorrVQe69bf6yziFDxaTxT44rGfiRr49XngDH/XYqW0dFZvlWRlWovvzc5Vxv
PxXq7m89hbQLF3t0VRrVji7937X7onW1tTxpDPf59YreLqtt26+VM+oY4VSNuszn34zhbOhruZug
iZT4+sdkQuEe47jrQMkSJp5G8gCiaNvkvnbdK7WLSP5YA+8ukn3kA57MYngpme14q5Io4Tr205sg
8m9DdAgxe+CpbhN8oqwUexyRp+extYGrY7CwAfaUnB2sjzZKQJJdFnH4SM4hZuusWs1hgww8LKXa
+ARMVWwng6V0Ynr6WiS9WaDQ0u5CENx7x3GMkw3HZlKre3tc9IGIdm1XJacoCJNTgbHbUgXtDBzD
Wk593e2dSr2ObLfBCsEcceXj8khY6XDRXDKJU34au8NHFuLTqcswrpJ7DsTDjZK7fGnnBm3eZIZz
qJk87OsyfO3mT9p0MiwkuQln+4vM2Jb4CZ4m80uYWhmC5DlO82g2rusYreXC8FZOM2lrtYHrYVj6
oUs8/9TMG43YRR35JpJDJZD7Xlir5EooyllnpXLws9I46v5NwoeNe8QJWc7zeZny4cRoOpxMP/2A
3Z3NuEyPylf6U6z0IN1jH6uoxCIOZAM2tJ2ECMMQfrL1qjhPDk6zkefFC1dkzwgj6rCC0d13YQI5
gTji/4DYWtfsvJI15pRY+ILj+7K1hvDRK4d800Th58q1wq3v4PmqJo56kntyY/Qj3BZTnZZ6AkYj
MsMNsR+FTMMJuU49X8leBTI7GyIzyUJzXPNYppl1NA1tl1WOvRo1+9llOX+yzao6ZH6zVuZSOz8p
rC+IUwqrm23WXusCTJjAXSzqrr8rIDaQMkvFST5Ycg89FH8TmTrK0Zo+MnFsTsixWDsznYyTi0UJ
niHRw+TC71j5wFxxCbDnJtlugcGG04NnUcKkD6EVYrb92lfzaW8WrCgxFjvCgKgWtqnYTLUc7wQE
SDnJvcR3HBZgYbaGjXUO0xOIv3oXthA/gdAp2TpJyoep1Q8VOjVrHbzxwoy7+AQ8NUb6qPlSGVtX
QNuWtb4yVivLwDAC6H90sn/vKbvLje0cI6v9QDw63rRj3BzA4UO/GPkSh/MfK0gRW3bme9jMD73c
aKTlIB1p6G7UBQtBEzH+oH/dKKHfYdYwly+7ihIh8myxwm2V6ZNsaOdD8qhtf+gom+TZZLss2mqI
NmxsaJefeWt4+1VZ91ZEZIL0YsuU963u7UcLo04PY/tgRE6TA+EI43eXXvgWSwDhbt5d39svvl1e
Ka886YicodVmLmVLz8PlikjFWoR/+ttv/3R5PxVl558uQx4r+3VN+Jy05blCzwZSSKLy3fVZFRQx
yhL2yemDdpVWWPwJsig3iE+YO6MwPuMToVxBYcqWPpGfNbP0cBk7gYlSa7zp7Xq6QgECT8zhWa0U
nHZil7ehMtsVyS3tkCe6fiL4eOPDQN4xq4d3BLE2eqhtdZsQs1jrVfysM8/FidV1GaRY6YrcAcrJ
2yl84rEFifN5bRl8dbJtmCc2ZLnaWff9MB1EqKvbtCl4gnVtK1rni5eN6hnC0+eAdc2W6AbLUWMI
lxR1sHZTs7BrpoOmGzkANG/8afTPk5chITs6D13wWDTBpqgG7RrZ0rTqqp1SdbdZxziLWDpuPSye
lpPTVes4i7+gNJWwKpr6kygJJPWt8YyF6HPcJmI/RzrWHZoMi2aIrhrRfak95yY1VWuDuK0fxPUx
0h5Yp5nHBG+cib/RmvHcm61ECak6fX4sUWMlDejee6aqQ6VH2EFJHRIAQ7nyRv/IvB8YmlXgcYN9
dOmKJxPxNShj/T7jFbzT89gkgh6ky8av4q2roqFb9MjdVlRledMTDR7Qca3D7dRa8VKv1ae+rL82
KlI4YmRhMQljExafp8j079M63s4QyA0Pybnv+fznIrrp0LzfoKmCoad31Y0EdHiVxSHZTQPWhU6o
QMS3qluMY9bQ7QrEHZVs5yVefzSnCS2Ua6Wx6m2keriSCes0OOME9lcPCEC3xVXzNfIs59R3Y/Gh
ccNDQ/hyn3eRWOBtWC8JfpnIfWnRUity6xoBCJiHKYYpop42XVeYd1rkQ8FqrEWXW+de6bWzp3rb
qEgNDG+zYZV4AUyfsH/RMVDasjHWzLPH3dD07ZrYWbywEWHYeinuMbWHYmxn+sqeCQlk90BZY0SN
THOKi0JkK9oGBm25IEaG/NgYwNHsW5zcU6IcLSREsy10NNii7yJwAAuJ3AWa386RNoMgX7+FgNBu
XAW3xiBRzHWb9E+s+rDLtKZ17Jj6vkydfayBfJSJp/+rpO//Sz73hzTxX2WP/z9M+tokXt+l6P6Q
9F3mWfbyzKDY/pArvhz2mvi1tX/bM9jBsnXDMnRHA0n9mvj93+Sd124rWbZlvygS4c1rOHpKJEVR
0ktANrz38fU9qJO3q7KA7sa9r41CEaTyiCLD7L3WXNMYyl8GtQ+TZYOJIjNPyC5/D35V+S8RnQLU
RGaQsCRU9X8PflXxL8u0dM1UoKvCdfnvDX7N++D5HyNF2NGKxdiXgaIBVVn+D4alJs+6hcUu8hEw
iKhDitKTeI51HisiCIOjdd1LJ/ykjXI2xYGAgHJBFwpK5KQJatjCzFQ7FlogLrOAH6k+iJ35hJlM
SnVYBbuh/pl6pKYmNtuGoB9ZnhnwxJtMBAY0ksFyCIhkxBNavIS3Z6NwWxWziZmJHjR4S1xjC/Bt
lpajFHHXWELsVIoBTppeDUs+ZRJrvxiOB1Voctt4FD0tGIkerJhd1cZkh9Jdspvn+3HEK0R6T6SC
OoJ2SJyuAVpSIlPUkzWfYWA/NSPZ3kvx1CzRT9ToR11LPvrRwtIO0+Im2E9dsU3F5phKy+BUXb7Y
zAhFpxqalyWqnqKgPA8BiRpZs5rFyWvFjv0yMED3o8feSH+Ghg+va9VLVsbYHHaEwJYcZkOXT3ql
7WB17uWC45SGfObQaF7U0gM380mmQvDcegmgQWc1HtPhlYl7JNF9L9mA17k0ysAArehiYajU9xRo
gtDBmW1WfTy1+ZUkAGIbLDS1zNpsI0s92oODnAqTreucVTVdmyqxEFFeO2LNZ4BoDliUZGsRY52Q
XLIp0sGMSUNSJ/0tMLrPoOH34oGmMksEh0TcXVzkmhPBaYWCe79ShBZTheUNriXTsqby04gtMJ3C
jV7rsTOk6mkxsoXTCejHGzPHpBi9n+2gFb7U6hbePWcrDLO8ejJvSS9TZOE36uI1eGpDwubraXBy
4qIpTu20KrSNNtbkjE52i1ocosB47AvkaQrq1B5uDc43Oid+Ca8pJGg7MHrTtcrip4Xq4GVJsS7j
8BgbXDr8f9WZrWb3Rov7UWncms4cdlYWfgYZ1mJdg52BgUlEHB5CjO9acE00mKPdYt7qRHmy+GpH
aS0Z86MwSJ9y80lopHAmisSFKh2h6qpEXCNcRGaBowVbdRFTvzEM4ESYiSYhfUrLZx01YzMExiYa
Cuf3ZgksFEliNBDYJKnOIv6AloquNCunfOCeaUTrqZ7CW7xkxzTm/EocIFFDMN3IjiyFp7orYj+d
g4warrWTuuBrVn6YwN6bg2rayNnndIeuqgJEs5DPtKcN5uzi2HeOaBlHucTl16wRWGfWd9CBGubn
SlY8qZihI4o/GJlN9iLfb7w63WDBE9q5ph2nOf2ZLJSgUD5Mu5HR/ozrKMNkUE25E8SbpJdbrtHJ
HiShcEkNVkcuEWMoGffnnKuwaO6RbOELhgYmFrH0V2KNyLVpm5cxgeopbPIQP+gh4xYTuOkcE9OY
Kt8HCpdDDNprgTkOVboOpWW7pB9pHfqpiUa85lj3fApRCn/URnL7kdiNmOiTiSxy6dGE1umYBjcN
2D9IMCBwivVArU7QPvJg1yl4fmYR/103kw9FAhVkbYRYXwcvRYNXU88pNFTjSW4UwTGJxeK/YLNi
kekb1xNJPzrrqUIOMxUfAX/amHmW0b4YKX9XNwBaWGtXUTvvTVbPVCeIdKwei4oVKL9bMtX52NhV
mn8ILGR3j2kAXBaW+zzAKSMnk1vNQ5ol2rB+KJQj3W8y6cwINXOSsO7XeUvkM247CWDtPDiWfL9n
eyyN59g4TgmLZdk073Jp/chTljpCm7ltRDBaUDO5SglaKFVhZzIXXXWh8phGy7aJkLcpNV/Iip7b
luUoNUrZmUdlHxPBdUfYWhc2SoRBn+qTAAcZWUQAwoFgOmsewmAnxhTFVqxcBBVqfEc1bC6qrUpp
6YpJ+qOUeeAADeEXG2lHDHuI4FY1kjFDbNWGojBQaJhXsdfWpUnsLGljNQySO5jN6A2jz751LQOV
spijpyMHjQRYsVihTlVprgcPozLRHVKTxDDVepQU2VeVB+GeMiCQqiZXwWcqG06IdaEbVclXX2QX
ZeRspdrL2I25vRjp4pdVY0HbqD6qVOQ7t9rTwObr6ErErZeZUC0IK4CRRdIha0nYyqe5SRM3JLrW
wM9HbPqvqZ+ujZ7JNpG+LBZ6+GikX79X+WStOzIOmJkQaaevEAlFXA0z9qZG+UA775v5yHJbqA1I
nTnZvxuWFnFK4C5zRgUI23CEC0BeZXCAQD6UgRnQ3L0bffETMd9Llv61rLkMJCn7EgXuxVzpMIWQ
81WuwieNB3VDoP3gmAAhZMFFuzq5Gxq0wUqbtFXNaj8H/UYIY+xZZP24jMwTRvBGpMzoGwecd6PA
62MUT4bJgr+I36LePZuktoKqz6dFyaGsFPVr3C+GXYVsRsLdo0eZ8LUydO7lZWAGjv33ETyQ71Ug
UzOS/F0c01tTiVtpKWCEsk8yJKtE8VtTo8Qxg+mtQ3djY8oVOnr4rqrq4AzVXhtfo67EZpjMVDuQ
auQWE/jkqLPYWHgJWTBf8GvsCh/jzTWAvojor3WELGSRgpHr9dXdjN4QnsguZqkgqYVBrHzC+MGp
+2nyl/sCqU+YCQwtOzENK/52qN4n5KZhstik6xGC0JNtkEQjgSGqYWfSUTE4r9l9Lk3oOjM1tkNu
HsUuqTiye/V1Z45MgrQaEBc6xFA/LXP3gg463U5lrzqgVfeMsJMopOQ6iJFv9eyUkXLQuvJev1E2
0N1fQORaJ7IOSisFrG6Z6EZkbOxbyQtLgS6F0iVGCGYQz2YzlT/Oi/jye+VYCgMPk2BbU2CQUAi6
ZxANYfdscT4uA6hcFrWxG6F9GIfgFif5OlM1TACPlqGkXEgMi7WJSMQpCh7luwFIl9BUR7jPQ0iM
PMzpMHQpvs1RqrexRhtbi8E7LtCaNwyRh0c8o3IbG/DnvKRUSgXKLD31NSuwjZIsK72Cx9VJ6plD
XqxlXcdNCmLMn4f6Dow148BEem4KSiZPhx21VaR2ZXaVtKYCf41qnV0iREnW5r/F8bhtGgDuscxu
mTi5kdDe3+2sRcZ7aGiQxqpKzm1QWWkbtjz8eS220BkKgv5suVqCbYRiI0ng6fWKeCEUpQWkU9qt
VACGl8Q0MPf04l4amFI2/Vb7dV+Nk377+/L3ob//h4Apfotjq/qBaq7bGoIBp78m51Cfx4WscDlC
wmA+qPqskY+kd1DKGqy5E4kYJ6XdWXIDvtH5ENnk9WKQCN/iR54ToCXGumZHKR6XqlonkpOkvbXK
5WLVqh0jz+L+WYo7wWjKsYJurMyvf/9DnXLJdTF8SKkOiTro8BSaey9mFsb5DEPupIDoE+B7s2/S
XVQcAQBFD98JmYRtKdwberev+qjHkyaoKdrbcB9gUyOUQDhKpOhbM+v1raXitKCr05o8bnSOBdjH
tz4VwaW9GwDB2/wsS4htuLsO++WURfqxqplFKpmpId8Jr3r0Vpm4CimErAMeZpusS8gaaLhgzFbE
vnEIBMn5fZoaMiWOnv38vmICCnOoNxZbWpILpLFxm0jNtP19BuikFUa4QwxW7ZIy7v1JNl7BMHu3
5mJ1gE9eDFFvfdxqlS3qfWULvdHK7X+9lidAcb2IvvJuJimI6UVu/3mqpqqDcwa1Y8DfEZpK3kpC
oOd2Flm7fGxjlzInZb0zl1WZy3scsYVdA0NtG2oFpsq8kseYdoqY1cKZmNS7g5lhhXB/aO//+c/L
sXpWkKH7OkNDNNwYbJV5N+46q5M8eWSgJho6KZHiQG9oUASkRTzu9SAiTlzWVHtuQpz3AOf/hZn/
PgvUxnDVTsAI5I6j//6Tvg62RbtsJT1Rvd+fKHegXS/A5I2mmuCGiQdJ0Q7BmAzfFZ+zmsTmNW0C
0tyAyI5jEOR0NP2wG+tRJz1V2GPu5xiLOl7irhWOXa7h1o1EoFbGbFcbvfQktHj9IBQJV78vtSUi
9TeqYLxQm1WjKD9lcSLtW3J10QWhJpghPvtE4YRuFyvjG6HiKxzIsYbV5BQ97fSa90b+XPWW5mXM
QmxirynP9chReo52ZOhP/4YvPP5h+v67g4T0H3pIlW5dxSQCxiUXi2n9py47swR5IV2mh6fdFis5
8O69agz11FUK86lvqGpIdsckAgqXGrN7/U/+vopwGCmDaCBo+ScB2ZpVeba6ql+3xnTVlvrYGBST
NHtY7n1R7MstyTq9Hm3xVvh/yKjv3O9/5z7/fvW7bYasQnSCEv/PP03xL6jxUvTrbKZPvDeMbW89
TRmyLCwKnEUV1yIqwv+B4OH/R+xLQgzwf1U8bL7eo/Ifeoc/v/E37oVI7S9RVfifpCoote6yqL9x
L0ky/oJjIWmqbOm/gNR/oV4WcgcstgHMDEu15Lv662+5gyr9hdTB0pEnaJoFaKb8d+QO4GT/9APR
EFpSY/G54FETQ6b859UE4aGmMwv0ozQnwzotKPajONyghIVgW8UZGx2pbt3296GKu8HXw+is3zfZ
TIpbFurf/fb+kLSKATABBNaTorz9faDObrfT/eH3ZTklqJkK4jazUSauB6bp9vehR8a+jRX575d/
fiYUjF+CZgcBG2YDswKqn/vD7zO5nfih2piVExhB7UhQ6bZVAqvI/n0a1DifjYNhQLu7LbXOMgQy
5pFNiQO+Zq6RMD4GqgVXrSPw3hrjFVFTbMl4uTutAWnaVq242mKENFKK5IcIBWox4cItWfBclK4X
XWJmRTpYY9PO6YdV6K3L4jdsfwnP8xgNWyAPOlO5fWQE2m+brvgvDnRYV+c5VAayvfhMuDhcsQvG
qVqnFxbLDdI9HLxajXRnzay2SGwZ8fw+bQmezGwZ5ggVGhtPLDTr388Jsb7c/j6L49KAMOrXGR5r
vw/SUkcrkQnCNLTlOm4wTr4nNaQN9qJTuK1DxI6TPHhEWw6+pG/M7j1hQhcR2Sx2rbGhLXaqYKw2
IV42HJ9po4bqJc9RnKZd/ofd/Msklu5kZajB5r3KKLb/egiRlP3by/lOpsbIKjlNptRTWcrl9vdB
LIrqzzODvLQ/z7BN0KmX4Uje0yZ+P/mfqIb7y9+fCQsV5ZSrup0MEBx+6dFdkgw+FikyAfCXhbrL
HlJaFKgFiVOfFKb0rmTaNZrAC3kL01cjIo60Z8CCzi9Ev8OjRPCJKejszA9W8K2cHPxjfu+6dS1c
yEWjAjrzzOoxMXXy56EA7sG31J/Fh24Y7bH1Ax0rl10qHYCJipf0R3Jpp27lIYpx+fcQLLTpBoJ/
CWm0XR7wbVOrL1yvzXTdqBGWi707z3YVuVK3xfyZuMHdhMhRxPPMlh1pPQ+b5UO8YjTYQy2l6jmL
zGCIcrajQrRzY4cVWxqzC/uW7AqNu8A6UvcQk2B1qYWnfyePFszbGtqpXaM9IM6us4tLcVESX38m
5ImSgcNGDwjLdsFKe3JjxlXjKsn5rtSD1roGpk4daKYj1YUBrfFYWR/VV05bYg8PcL1P+rNgUW15
3b67oDzhSOBS1dpLv1JrR7a8VD7M5PsBne/KU5U67ZmfV6+TbXjv6QbsdCcc0YkDyVavfekBMWa0
cwPuYi4oaKI6Ir2Vg/+Wum11ZB2rOX6sQEAie/7udbCcz4TwLwu5lq2nJCU5y6doOml3hlXB0e3w
kSAZ03LE9+oeEWrXmddCSFs1QCB4TslbAJj+rEy74lG+KjcUJRKKUjLToGSGbnsCdA8hdV6C7bJh
1CkWngLpNvR17s1zZa4riMegw1SMuTuKXnYhSAMC4634MK7FM2jrA86f+ggpfWc1r/fw0DUhrcI9
kNtZAJWA1g0XiVc7fOKkZqVXcxUTquSIj3Pt5p1LHWc+KXvhhVqLL8Nlq76r39NTTGDTTt9Wm25j
wuKPPUF2B9nNvvBBDbkdmOx9YpoHFhYnbk6MHyvFWn1OKSLh9dv9KS0vw75+nh7lNzNfNy9NbI8Y
IgOe70147gSz/egZcK0Dxc5qPS4oLfOxT2DMWxs78t9M3Qnfmp0Xb0QEyU96bMecCYpu1MW2lHso
FEhncJcfa4uVJ5lqENA9fA+2+o/1GT0pu/Zb/VK22nv8ZZ1Yd2Z0UJfQwzBHk/FEuAbZehpseXTF
clc9tgoCIke6BW5WO9ZWm70xdyCWqw/MUDfDA1FSFduBbs9oCN7l97yERL82uR5ylPle9IVx7B1A
dL+GA6lZw6GaPP2m7qPYqXN/OFiu7sm523pK6qIDCF7wx0q87IAMCy9jRA9u80RQwbKLLdYMR7PW
5k+x+POzuHgFuGb30iqvrB3BbJNXPulfau7iWqBFHk+avUjS2fu8OOU25pZiy+XtJsQHi9e8AvQo
6+SrC1e6A/c4XZdnKXI55u378pT40kf5bbGEMghfz7o/Tvx9rOyd5GW+avi+wQGxx1XoqZvRn/j+
WPhe49e7C51fwiuwxzfAgWVTPSbdml67CVacS0Izg+BIUmj1FGzRXRXdOnsUPuv6fn5HwePUc+8V
T9Pdq9SVwWyRZO37Z/raqSHQ1p4JIhR8k+8B0NgwF4D4uSPKRU7XBRsd6460zZ4SLsrGDQUvfEeS
EmEH1HiYdyrdCp+7NPD0E7f3KT8kH8BO1md47oKt9mAwllmUbyzDCamjuQjsidi7a1IfUmllXaDs
TILP2xBQk8BDEPaG8NYiE4TAW7Z7JhCX7iU4WNgdz4/pjLe1Gz6PkCPKZw0KVdWsS7Bt1S8h2knP
M/x88dROD4b4Q0feZ24YOSwece4F6k7PvDz7zpO1OLiKZMun6YVm0YwcvrZxWS7B8Ca3ZNfX4EVO
PaMv8BVuIUZFdP+AyraeP/IeamjZDMrS3mexIDaLxxDCemgnFo08Z4bp+1s03NTBzSEbTnb5Q7u+
yfAt8YPJ44ux/osrarNt9BkS2GU/CZ56CrOXVD3Ix4KP2znLYdw4wUuDTxscI65ZsfYzwS6L9RR+
DvoeLUuaQ2516dkLDm2+XkRfLj0JV48GUpEndYdhXPHxmsJpZxdHYKk8pIYNS4Vkwn7TuTDLQ/ta
FxvIZwnLmKu2JyOdbKnapa9gStvkrO8wIj4qD8tDcDW3XNG5Le2EF4PZFksMAK3NIPGFj8DgChU4
tjSR5BfKsQJwzxJPCtZDfCzki3w3qwUrcoJz5o1Ppa+5im+xPWwkPGoqr4if4+6YTvtRPUAOnneF
l/rPkI84g9qXFH2qkR/Ia6YXCjhiyajFMRvKLxJAQkg08U4/WyOjs12AIPOjg4IvoOioKCLXk4Y7
yzpJVrXkQSoluHxMnpbS7zWox2scBMzswDSLfy9XXpiditTDQj0VaJTt6sxCdL2/FfF6D1Fjm1S3
trWpvol1bq7Co1qvAKaQTiS6w1mit0++4/QkJw5Powk6/apLvUreySRq1CTZuzikCqqb1h66k0TB
/f/ZIK0LFgyqCMmOP9VbdbBec9MuTvx0blbBLtpNwtGk0nDMW125fKSzvBsWe95PK/NDvTFe2Gdn
dAjzfTntfojga46htWFosmKWO6xk11opXvHWnYgZPS1e+ChI234DvrlTXuv1SYds+d28TUf48OZD
xXtgI7RT18VKL13YU8l4QGjygrNc8EQQowjOtOMYgcTPwNqIny5DiTkdGMU6tugVNgTNDemz8oiE
o2EyL3sFQ8HCblbih/Uq3vr2Noxecx1Sdzjlfpa67WXeUSvxKVbU7Nq86vWVGNnZNjsUeNWciOA7
zbfx1lw5/vyxuN9VJ0G3myMbB3oap9y0T+MTzEyu2MpdKh9fe6aJxdZ4lq7LdzSRT7rGD3e5womG
0YSbCveg7IWfRJW8M9AhZxvo9a7TdkUZIQ7u6uvo3G/Ci/BkfHHhNCvpKnY3AG/tWVJWaKxgx9BE
6OLNJAGZooRP8k7mkfSc8WZIl2E3DucxWmnlCquIekeepgR+nfrBYO8bh4tUHFjhbVhayQmPS3JB
2t7L1r3ol4Q6pWdyXvphpQ92m/tj7ne6r7yT+QdaIr17bf1QfrFPW5k9577y3NgyJvJfiyesOkyw
NnAU5OBKV1U/dFfxA7Wu9WL6sciAhRGhDbW+bQ8MjVEb5SPV7eNwbs6NfJCYcZ+RwlnpJn1FfMvE
CybRIwEgveXXl/STL18r3vhwJ0HgBZs58JfqR8zmO8gDusckc2DiShpIvO3xfntYIBdRqOse8HRx
VjvyOpwCPynm/pKdvEGJDo74Bt74RP08cjMzESPWHgWgm3Q+bZP1o1GeC4h6nEo9peOqiS9G9THl
6/6rLvxyfMkaJ0UWtJkXn2oCtvWGY55XNnRVqM8uqglqTiQDoPrKorq0ZSYIdWJuodVCyu83CTZc
298HIyqsLWxMWsvmjfyVYTtEJIUtff/3s9+f/T7ANRy2SMGoMEwchrIOUWnVY2eGBaHbtHf2AfId
qn3a5W0UV3R892cjYuI/z0j043MxDSm3mdomK6yadpMlxqL3+w8nTemK9f/xt9Wq6l1NH6kjtbWR
mAjxhJe6CQdPLqgUtbasXKGkz+zvf1A2aY9jhUNtxe0ql+ZtMWTdWl2IbwiKBhv9mm3/96lS0efP
GSNz+VFnuYXVWt5wbPhGWIfXiHigRUPMmGKr6HTNSmtWeeigJYoNFKp4bbkCd3Jx71LGb3NT7Jq1
om4GEgAqu0BobZt7Op6kswWyi+xYtcVXjZ3CkY19Kftt4iKyopk8DCLqRkdIfEtf8aaqfuwPKF8c
+aJflMMs+SXkWdPXDHtiTmx4+Xdxg7fgddSiINT8DerPG4K3YB854aF/lV9pkAjRXuXHBMaMLTjd
Wret0xy5va++9oeakA4nHD0TsenixgjhTI96rGJAf8PrUX8Nt+Kj9KZfug9hdsNvSPAcaPW1XBmj
L6cu536u4dl7aOjk7+EreaRJrbKz9mG62mmi0VrWaXTWjgjDpo/CLzYUHoTFVPturzI45C78EWSn
e8Fg5jvypbeEuu/VOKmuzqEz7fmYfFEU0+mNuhO8tt/lWx0y3GaADrK9ksgHd+tvisuIXwvBPoZ7
MyU/N5chcCc2JOy0WF33ygdaxP7EyAg/S+rhQ+5Bkc7cyOd0V7jOPM6JXay1U7cNmX/ayhG0sk08
RtQK3KnZFr+YvMN4QZOsPnTJekLdYusJSx7MFA93Z36Jt1rOtdu+BH51T8p1EWfZHWNcRvgIDfxw
z1VZJU7xkWC9OXrDLeJwEjZ1E7zPyZlYx+J98GQ40HI3+maBg3MI/AYnND/eKuumR+Nq96vuQ+YU
fPGuteIsJOetESK1jvVRwK64dJGX8/trfnAWznXKe6iVDfCVCmf6Z2QAgyftJBaWS/JAIsMgOeSi
lKOXmJxXZpYGJBKHa4WhhvpVrbNbwzjjPsCx+RcYl+NzXV/xhJNcdRvuVI/808Ata2r4u/kfkJzP
ZWTC3oSfMDrKimRwFlvrIG7kxJ7W/TV50ErXuNVbaWdOq+yhfIsu94lx6c5fhqOcgsGDPBFeu4Ar
E6m/jWDyAy0xFOfoNo+0lnrsyV8qzTcdFblHXMEqUygbXUZwQWm8nm6cjXpl+dVDACD0KkOYulaS
lx/oXvp7EbiO39TKt2gEUtbg0hcQtZ4pzk9V7rUhKk3oc26GH6XmBGs8OFHGFaQbSOBddtf604wl
3rkHfmLjzIljZeh9Iko5uJSRl7wbB9qB3PyZVEcRDlqzIXPc+qT4oz3VV9XmDpZJttZDNCdF1h3r
X8QAjCB2aMh+zHw17OkjxdAZ35Z9MLyjWUOVGbNPtHyIlV47hLvRDM2t379rH/nayJms2wvoZOIb
sheEOEw8aTdffJ421UMMzMS4A8+7iKGtO4b4Hts49w3gYLfiFcFvuKx6PENEd6m96UOqXGmH3cMd
b2md9u1+Fb2Z36AIKgAMF0aaMg0nLM/lhPcnUAHhheZb++AiiV4gZk+CU78pi6t9tPMpz45R4mcA
Ei/9N0tc9FrVLpypMqNW2w2PKCdlaip3uMGqxdxROPK5ACc2+mnUXVCu5HF8s9BZi4hrIQrbs3ZL
K5BJ8sY88TtrvPZtrvyegzYe4K0sbN+QBmLH/GnBvzCXgP/9Zm7FyIEwIQD7hPF2PFg00yiSPwLT
R/GtHpTezp8XlLbJA9ZNsNWXW/5mnWftmKfe2LsSLmDZKUufAlamW4iDFdruZgWjsZ3uMAtLqJ4c
p4C9F3CIiajgyxdRc+rEPpcsejQOgA7gBDUY6n65DY/ldlgHl9ntOJ2Qpk7AWs7UeZzd5is9cZOE
CvkfbJyHRVkrpp/P5J1vrdhnhVbc9ooy52SApK3r1p6vuMVGLGzV+AzqxU4UaI+RRangseU0H4Zn
HEHQ4p1y497tRHs+VA/64/wIdxmyg8WqtG8pFlC5bRVfcbma7m93wumP81iPm/l6XyngzF0483eC
0a1HNH6KkwR6kQ01BAZNYbfz6u4+iUvYjPFzuiuvhMQ9Gm+q21tOFrri96Sue265dCd89BpSPh87
iDnaMr4zQUJjf4IoQBlhPQZUMYbN2gWOWArfv8ebE6N64mlgETBfXVF0yD5gMqvt6LODVfXQVr6G
9/GEYM22DMgFzPDXyFwa2ZNoPlX4TPNWnFdAWOY3Wy2s/HheCdmLnuzYoVhFubDi8WBItJp29zSe
5W8cnYcLt5uuO/noAYmD3SWCKyN20lx59PiDqupK2BGwv3KjyDaLfXQsNwu9v263Pbe1XbwjU8Pz
LnhpuRhf5rfxwJ3Ggi2CdfW8qx1Lhyy5MpPNFCfbNBsFBx/4jVxO5YYOlWMlKFeqhdHwljV3rQBF
Z6UK5+G+0Cv0t3x2jrd6IZOG+0Iv91kHOqm8aZNnELmYe0T34pibmqt6gnf00HM1fsUe7TGiIF8K
vTT3dOkJpbPRoO5n3/Oa3sGvlRXkcv/OrCy1B9bJ5WhziUW8WGsfuDQCfnLCg+EQVevQeEzj7Yyb
QktXybad3gsj/JiQBmGBl8lerDv3CwWDe8vvslPHAtOyrY0Hto2m9mL65MDRC986svzao6c/IzIm
K8WUd7BVuO/Gb6m9WCZ5CnSXR/HKpggoeDdN+iqhm27KVUIEzSMnRbmp1/AUXtUvjfL/OGACCbQJ
65ShtR2urQci0K3QlT6TxxDLCGcoNzj8cY+qbLCVjTlGbQe6LV5LbswEKI7fxsNGtOva7hgOOR2o
z1lFjPcgfcyDBzC5fEwcCsq5U/ekEfPyjJfsiG2QG5xaFpI7HJ3SLZabpHL98dxe9W3+np5FT3+r
S1ePfJr75hfQ78eNdNP88cdq1uHiIElwGOsUG2H6rMp1uwrX5jvLr8pleWWTXFRfvHBgsZXg3m2/
qcUHbIvp4mBmVgfhnS093RLTszUP1YvELPZHJ1Cs8Rfz2nWkLyp3JiaIDcxLwwm2KUAYP1LvwKoI
ZEma+U9+pOd/M6A8RVR7cu82FUJOd7yiY3vOuQMo8EY2Pj8v1rj05Jg02fpPxAps2Rlvg1u0Bw4M
jgmJXN6iPfxh1RXRvi8OaQ4EMdndpfhSPbgFReNOXAl2tZ9PkByC74g3iBy9cohSSpPtwvBj/Fbc
eZs81udwzdX6yYcMar/t9oClVfXASa63wUaldFshu0b3Eb+Zz/VR9aZdvMr8orexRbi7HiEJd/of
tmULtteTfKX00nZEWzJO2EsP2vI4z/C7+EdEn/nWmTWqUdZktGUMyEp30u5lRiDtQnMfVfQ9cJkc
EV0op+DD+uDmFGBA3LhY5C+5czl+dnsYn+FVPHD3ttfpNuOebWOl5Bdfb9nTsm8u7ZVFMQE/Ab95
iikTPHmjvi4f1m1pV/M1DZ38jX1JUx+y/hjNn2w0lP/BXnkLahyNduYn1YkQOUWxapJNdM4pH560
UwWgc0llPjL8fVffy084MGW3Yd1/Q1yjKXtID9NJfNEwRMZ61iaTaqeiRiR+ii4cAVQGDZJ5iy1v
Ks864GtFUbOePPWhLKjANS95ln3F497Zx56ytvzi0dpN6+k8vkgrc9+wJNEsHREkcel2D0DiDCpI
jFohyA1kCimP6oIsG+lDozy5sEa293XDzj6kxpmHNeV7KNA+gTmbtQ2JgIZEopokHqVecYVDVIv3
2spaAROMT2Ls0kyLUFOhXZiuuWAW5si9U0672W/Q/ECXMjeE35qXvreLnQk5GHGcYKcKlGY3g4Py
sDjmuje2M6bcLKwpWBRow7anRJbXmeRRIFbe+Cltm233Nj4R+KaNrvwyObrLSadi7mVfozl8oOuj
MD2XiiO9aZ6+Ka90fDsGAhsaC+NasxIdCOeM4Ng64HwL90hqt68iSCuLfrguaXI7V3gP1sQP/4h8
PbwKDvULzLD+s3vGWcwa1xm8cacvkAfY2rO5Ez8ArrTBU2/YzEmr6Dw9j42nEUcwOOVXQoXEpwLN
1+/Jp+v/Rdd57TYObWn6iQgwh1sxiAqWZMuWZd8QDlXMOfPp56POTFej0QMUClawLInk3mutP3Uw
nfBiWTYyBiIMmloOuFvpjEPcEFUvMB4MTfyajxAuMYMxpk8tssUjc5/5OiNjdo2tea3vkMRgi9YU
47gK5QxjGJO8qOnnwCeKd+M9Hq+a6lkz4g7mhY58ZJL+47cCM6/uhcNWBxt7yBi8bfrVOQKTU2Lc
N7q/MOH8xQvtr3ID9AhCNw+3GhCb5McXZXmS4DtzWtiI+mrzre23VestnPm0wZktJT6kKNTe8CuF
reqPqw3MJiucGWh1a/5UG8kO77DGRLj6TKYxCMRIo8FcaDO9SLMTQWOmqg1oO2nx5nN26vR1KFVe
zJ+x8XkyfQG2NUbmYu/wrmV0O/R7v7OHcasHtnipT1DOwk3lyl61z7l4KJXZSMInWN9e+dXftO/u
mAybPHfCL5FR8urjZMO5nzf53+7DXJU3cJtoH7CpPkRPYKzhX+U12Vqv7Z6sTBr++VP9O8UcPXuJ
V2w0svvI10yPK23YpS+BcCHXq69XjBNyYyNeluXEK0b9froHxWGS4QNxMW1YrJN+KwR7pEHlYqNf
xVALkE6JEZvYEunR8yZe96w36Rt1NjHZkrUFtFTW4GWHVE/B3C7tXU139QLoZgMTNZsJB5sQVR51
BJioaU+9TTpp/YKeQdXWv2rdlWEPapqHXjk5reCyLeA8ZX5RHAcnHYLpsNF2456CALyQxs9BTiz8
FB85szXBYbUsrGdN28bZTfObq2R5OE/RMic/EYIltiwn9fOvjul5Aw0aEyHIi2cAjpG4u5Vh7tO4
EDjItXhKPLzmxKfwU2Ydo7p3ZZI1ULyuvXKKF5GD0QXvYDE3+fPqL7BB5UmOH9uZ2z9F50R7wjXA
cBs2RIMoNDvcsmSf+LhUxsmdajmvjgUy86X0qdGsL+Mtx7n8lv6Gusupnh9T23LRv77ytjHaSj8Z
M+XPhHecgE+71wQyt+FYGIa90sMDKFofpBFAot0k73V64pIeSz6BK/wZf8wPNjlZc9YNafAtio1P
hKZs3+xwue6wuA7X8aT+yZ9rSpyd8VPqG3KsIm+Wd0Fw7GgOttpdcTgniMUkFFNKPbD+afaQoneN
U8weJ+26VnPwKXtfnbrxQJPBywzbQH/zwwaK8+Hv/FaaLnRNyrTyKYdafhtdlKYsR0R1Kwu1TT1u
LMVNYC4rqFUd4u0WzmvEG2+x115TcyOSRdwezMKPPvGCri/VW1n6huADLoA4SAkzO88aMKe6zOPN
SlDfUjuzUFBs8Fa8/jtlzrNFO0pJy4Wg00q0T/NTsdM2gs/oiHOByg7G5Rtz2Tl2Kgqmq3Eh1UY7
y3u2R/WmeI3XviulVwl+iWj1TZbsJmFue4wZGqeMpQYXeupyDW8LdoybXvmMTa/jDQJDAGX5kN8B
5gxEppqN/eaKVBn6Loy8pSG5da9En6jZXLw2+KYSu7nHkA2St3p9r/HXlNmBHfBP8Wd1O8wXAHMA
o7H3CDZgZEm5oQL6qkfA0+XG5MIFxrr3wJRv0gXdzbl+zV7Y1K0GzEBwkq3yC2CESjtuNsoOwCG2
WYuvonpO9uNZ7zb8rexP8C6+Y/ICyZK8xY9im+xlZ3GZ6ihfDLs7Ii421b4UbJzQ5EPzWbiBK+y6
t/jKx1GdAIU++PAu2sUQDFiuEZ49hefpCVJkvuIpyYrQxZHNSUNtl702r1ya0ysnGQueXHvaVbmv
KozzhK/aDk20Ih+H8kNkhHGD/tx123Fyp8LLJjBZqP8OcHf1p1AOTYrtDs6TCM7tiu+ecofM79nH
yyrrwFzQPbgaywtJIqlXpvsEz5rqSULXbmCzv40Mt8dGZALL8GCR5ZBtU85+YhVX/GGSt2ZvZ9gx
pO/kIDJTPAzCSXpiY2nmPdAX3x4BquvXi10eOgYDPHqjfDR/4mv+PRV28QdA+JmX54xZn4UzyMYY
Wers+L09NH8akVOELX1jHJO3St2YiDrXT6cMD2SJ0Va9AQKE0Dkw9Xvl6PAZiWYgPmZ8lw+9g13Y
GZqQLR7MF7DDidjBXy1xnYA5RGMbAIUqdokH/TB8zT8pYfM0on/BOXbdqZk2Xb2Zku043sL+hKgZ
188odYvn8I4qumSyazwZWxFsRKS2VQE6UZ07Su9QbuRgdnh8S5v5O36nqcChoIkcmBCIwIiC35Nb
xovL3+ahCu3ouXrDDSP2hB2rg+gphDqXR6v0ltHH4kxyuQxqB76u/Kpewj/Sywze/GNmdmdDi3jL
/kBVrkrGEo78zt8bPD47M6un9l30yU0xN4JTXoUP/WX6CBNf2snatrPln5YS5bd32CkYxL0J4a6z
rS3Y4puBnx243rXBCXKDu+aVRUEXVyKapuL0tTYpJ/Np9MEZKt22Epz77NqLL9J2/EkvHeCbcOlF
xIWb6k35UAF54itJV9Wb+T0Tasnw59C/Ap4s9fp9Nlsz3syvvEb3jK7+Wz2kZ5y/ZFxhATgffJTp
tnw2Wwz/gVpbBg3MRa+AzKSLBS7sN/kuO/k1+uS0C68iw2bbPAP5VJhBHb++aKtTJgz+tE2pwf4Y
46Z7qxkK2QgOzrzHmBixTX1N3pYr3ICCqpYVfHVW2gmDjU9U/W3xO9bxb8YXah2zbYj0zenhLoCN
XvPAAVYGuIU35WZ/5qvuRc/tYa2QJzZeiAAbKCRvDCwP3Sk/6yfB4ZAmnxUX1iH2mpfq2dppFyzA
LtNW/VYADMcNtJCD7GsXQmi7e/zOpRvtY6d4JorXAV2cJyRnLrwXxvKUnc+OtMNIAmsyvBE2s+HD
w2PMwmD+RWHxQD+cb/r37nM46Xxa4NvfdWSLaucISrk40QFJFGKsmHY92hRvqp+96KF71P7W0YHr
S/exsYvrHcf5l1lMFLpCu+01LAk2EN04fSHeMHUARDT2y7Mi7/QzJWZav1p7EjlYPtl66iPnZbXP
3srYMb70b+7rpY3yhyWCE0X6SKDTUNm/N0+ygwSuj6mIMEW7jJ2bgNSQIQPDCqtRxqK4pYTYiXHl
24ydEeFwioivzTO8TwHIjY46Z1r+RfVeKa8DRdLiSvJWoXfH1u2nPvJKkGVNIikRbtzGqw7zhQuh
WJFg86Ae0JFoX/1r/opjC4OXAhXeRmCyDRHz2j0J+/S138Gi0h8oP13ji3zEXXjcUalXLH28RXZM
GsTIN9+BsOvULp7II3GGPxNV1TG8ER8HRSx0zOkzmHfWuf6KdlxaC/PUO5wQcJvKHvoNQhK2e+hz
bmWdAxix8OFuzb2lBR+R5Dms29O9Bt1lOrUPbzA6hKP+zFSgYwD/yU73mqZ78xli2XO/Z3jwUb+j
AqOOzrzqixVb2EBWGBROH+W8CmgGRp6whtQaGhqDcJtCU6qfwtrG0X5VqkuzPUV2SXncPM+v7VW7
jIdmSyoKOk6DyvbWbFlgzr3qCQfrNUM1fRIhkLAzM/5YfgTsjRxIMYdksln5BA/OI2MWqt4Z+YG5
nbeYP2/NO9KL6QbW3dySm/VGU9qZTPw31ltIG0T55YZOv79nwVMROQZ1LRNj7sVqm+k9gPjf2LKt
e/JKw9BxIAkdoWly60tzSqg5aGtqG2V6KVMpu/lv90WnGg/b5GR9BteGUptgqmbXYZon+jXNZbzB
16OoTono6z86QkqS0FBrUpwaJFekeM1v4js9VX9XZ+AQVwe4Es/I4MLcTi/jr9j55TXxi5PChUnE
4pdwYafLlXMeftRwWBROLpV+avTF+diNvlW8xNnzqPgBkcNArRSmf2rwv3dqCKx+KDNKxlhOzWzl
LfyZUlcOGHPYXD6s1Jnp5qU/Vm6NA1267Zt3xIT06mxNNeM0Cbasz1nWYDxugLsyvAJrwncAQtRT
eei2dvbJa82UVdzP0jJg57o3Psh7q7bjN7rXtmUKgLGUbkfT2lArBVDCuiAvwlrRhLmbs1lH6wYc
Xme/+zNtZVT26P9WbEF7bd9TKKqhH5VHExk50w/VKRW/xL8MZka4YeUTgPUh8Rk0bbb0g0rvWDHL
WNYSlu6GuWVotzXJX/gSQpRJGJqPt6k7G1iYe7B6sErMpyP7NLC0F7LgYH07v4SLo0w4fnqxvpd7
j4qEN5xndymAMko6jUAhOuww4sWFmRcJqK3l9euvZTc9V+MuR3A0PXflS5ye5fwpx1S1hMhuQzJc
hJsw7sbhUsx7E7QLDLIEmNhPAwphcjv2qglZ7DabjGsKn7KEuoxaiCJB5fAyDKFkp+zG+TP2WCs5
HEsCV+9oCdsAUt1sy7MfoG3XcUHeZHf1xbpAT0LdnnZ2B2CN3aqAmeCmqDypJDZ7105HbYLDcWNh
jvXd8KZ/D5cHsN+vaP8/nP9xU1JY1ckRF/7DBXg8LzLDdTrSwIfjFyad0Ek7b4Jxq8nR7nHfHOiq
Z3TGZQhyCys5kQg3BmNJy5VQCQzl9CXo9nGId/jjJ6OCUU8QkLarG3ThKr3i467Hg/JCWHLbMdp+
3IcQloeJnOz3j9tWo3pmXVvbToVinxMi54pT/CuRUckQbr2vWf+rU6j2j//mFunB46d/Dzye959f
QdJesJrHQ+cMKvDW40l5ZiqseOsLPZ6KVzGNSSKn+0HLmnM47KaKbhzZTj/3AZa6Eh7rsblFVFt6
2Pnjn7HGt3edPY36jBOBG7+l/fzUhPMzztE4rJkctTJXtLNexOcsi74sJX8hwOJLFofOUzNVtS3g
DaRRu1jAEYPrtQ/OUzEp26jEDqjK7oFgrZrhbPIy+HRpOEzbpWtDL0+w7imZIFg4xWsZtNhZSUQH
+x5aGtOgTe7hiWZKchLi9J4PJEsNMfUpihO2Pp19U+9jgKu2n/xcB9mOx69SLOWDGkCLakOfoACX
o7JLCr4jMna9FpdlzkFGo+Ml72TpYGmgD7jG/xIMwkBA8SrsX+e0dcxm/kQVgj/HQsHRD2gAAyhp
QkhhRHas28bwO1HRu+1Qh+7cQ2tsRzZCjHppX8Vpl5XRfUhkgmTYYhCSBMADPXmcvqh1DOaS3uML
QZZbhgWU7xripVWTeBBD8lrUBDLdMDyFuvynFaEz6xgTF63kLQt4eRWh78Yj/jfJta/CYp6RxRrB
YLixathLbyYT7kvD+CaBTaGuqu9BIZROElwWPEGszI0ujAUd6zmPINtBCJyLX3MqEhd1cjzFL9gv
dC1ssWagDUjm0JnUZXS0ev11LM0PcXSLm6F4CcoUwlMkP0siG4emaPPRiMqCWICFSVyb5ftW+55m
XyuE/SKwBs5lEjt85W47QXGXVgP+OO/vgRhVuyr/KyYwH4IGwroxZeNmSbW9BRYwIHqIJWYODSbl
p6TL8RZf15qs+IrRdNvSKalqSAqlCWlhwU7eSI3PyDA6ZHv6txUtTzPG/SVKEJjHoubNMfRa7KJw
D2S2KUf6dMo1BPhZGfhaRJYjXtr9zlB6txymye/mBTZ3ZDEPBlNU9PKG6fToSqPEHLLeoYiCHJmy
mCVm9rfBafdQmfN5WZiJmPHMAl1wfQRjJMLTIPVBzKhdjU+WwOqvmoe/iU4OapGxt6USIyqZU7Zj
hibXAqpac94bi8JVQgDeRk3aD8FkL6iYoBFSRrWt6oIr95gxkFbwpdU5o64muRsx7oRdANfZqK5i
SkuA0xdzZTyIKRLES4gVBHiRde3VkLFfRdJDw1KGFZd2xvVMkMdLwInkBAPDCKztnboKYedmsL+L
v6OQ9kcpZeUm1MWx+pqKPM7jrW4BdfeUNEkQTttgISiihnRLsgk8Q1wfpi7DQ8/GPw3AF8mnN2v6
QecLGGqmh3nPaTYsTMEJ3FZ9U4bivzTJsY8pVFBgElZapc9j+BW30x6bNLAcSAYssaGvaqZNKBoi
iHT8zbMBiDQO71EJpFwamYTuN90i++7tuEmXrdyrJLmTSMEMDPB/KBj+N4u62q7hZ7CQEJBeiD5z
xg4McUpnyM89Z3CEwD8TGGKVAJ+xJTh5OovPhpp35xLBdpxOPyIBj9PEsS41a3aFOXWhZX+3Jb39
PojwQiDg/myqjBwF9VboEnv1gwI0A7gkImTbvICDqzUvUy6oHynjRlkBqzSYBYfR4OH9tx8pIuRJ
Z8NpzW6fDvFn1pto2DPloLSRAStyAbVebXmmEFlCAEsknutnS+pQgifZoVSAiZOayqGTFKw36rLx
CmE+y6Q1yjqWgKkZ0PY0yjXrswLyOzNDA+skSoZ48fqlQX5jROdCCmVy4Pp7I/dvaGSJgyNeuZtE
2niD+UQUttEpr2hANUD7RRM3qoglTUk3Z4xVxeuyvslC8CIQ5ghmLGBhtcnqTjtEREY6iQVIbh0D
lsjSvIspY8ogTwDwUShIydz57TS6gp69WdMqV9D7z86Mgp1oUA6P+nem53/mTrfwxxgHLOOZwedo
yw3ZQRVP6SjnkYP8TTr3JVRzS8KiylTpl/qRkZYc6tsl7J/jqo1cK7JuKkmPTJqZU3CZwZRrJ4gi
5uKEnOUw/ew2RN8D4jwWib7LyKUI4RsWYlvY7EY3sX+Zx/bWli/rW9wHRsRJFenCVpmDjZQoGudJ
dostJfKiQpP2cgxG0xTzCIwDx4NQGLiFHZdiVs4dphIU0wXAx6ALPRRokSTFWcCmMgyw2NPOaUA1
amg4NFjNsuslBNd6mz3neT77RD5uRrPdGqSLOGK0QGxYc994iEyVPGPGSJqvl6ctAhFeZKLD6RNH
yptzEXLKG0k7OPM6pm4pxNWYY2qJXY4sAe6KUEkbvWG4jFmOaeNNyvYUiIAQnYZ7A0OD3DwunbC4
ag17ohzbDubS4le4RuzLqdoHWpi5ZUEJaeVI+4jzoSPVAixmAmIjArqwVIhjEDRaGIgnI5SF0GRq
iJVsiuHhsyIRVBVpIiDhRGOfqEw9Wp3eb2CH3RgAT5FhYSQoZ2CYAlxsmCP1PAybWm+rbVhA4TPI
IZgnZsbl3pqxxC968P3YUG0iGjk2DUKZVMBOZzWf8GOAdmnKvDiAIN9E8rtkMl0WOL/djoEa7pBY
P8XCm5W1pkM2KSAnhmd1p+ZXuUhuQh360sSCHPbtyByeZkQsZIfYugylfoJuic0kb4z3FvX7LVdP
s9JobOSVL/QMMGfiHjkpyl++cVp203rXTW28z72JZVZ+neRuOeX90B7GcKdM4AGyHmPxuIbf6RZN
/UAmqt1Y5tEq8i8tCEh+EkHxy+Qy4cy5V5b+beYM5GSlrKG6w6Zyi7KV0StIYxKIBkZX+mr4uKC9
AX/KdfWOM/vWEiCxJdi8ex1GzRuMVzLYaNKvkmq3sqlJY6pEdxrnYxxA+hzoXxxt6NakInzoUqgL
UfuyGMYu1mtHiiE1yFK9NTG4sPMQzY8S6p9KO9arT56bEUQf5UJxqnCy0psFwRjgQZXLuDZKwrnn
/TudFjancm5OgRB9zJMZ+frINMaZk1x9VjvRD2emSblsLZgUYEbUwP8RW5BtVcy2E/EfuyDG1rQd
LzU2cttCibZRzPQKdzyww6RGhhT3iBXXFkhoMjeiFmgHtunYOoWjNO+MnulLk5COJQyWJ1aA9FmU
OBjn6wJmajoxxQRTIWQUpb/a2P2YIolwYniBBj0fqO/4wqq3IF/MXX20pk69LrKO7lbaVLjwHxaK
k+1yi5JY9VCAL74l7asYMEcNOGulRTuOkQaYUuMSYsAVMuRmF2tM6adWrulzLlWYI7idkZKSqGSY
3Qy3Nsc/YzHgXY1Pk8UuMYL9tAS82tYMG3Lsb4qiJLssyy8QESaZUIEaQn0tcajjblJcUWjcArUv
KTm1sZvxkFcnNXypkhRru8huG6iKxOPpnlp3n4ZVjcfcItbBol2xtGo7TJ+F9iRX8bFFKuwSyAAE
NMf00cY7KbXXLptIPuC98jUlsAnzIKWATF9JWfmOtQGX3FmxvLboXqRuCEmrZinDOPRDS4U/KYmd
0NOljUVaQKRVHw12KdR07T2X8U5KxPIUB7UGCRhfOK5cJ9ebzdx1fAuxJtCUZEialCsOo04VD+ew
YrYnbevQFD2zxM+ro3Kqi+U4atGvMeYBKsfvIGWyE6Sz5lKMeUVXzTgNSac8It5D6GApeCqJ8y91
xVCtp+tl8bdqDFpBVLq4bLfVyuxN6n5nGbVghwr8LwSb2jIwxAipPVsUIrU231QMYvzJjAmtSDAT
srT6UIu5i4PbRymzD4+ZsE0lZkdlkcIUahm+zbNwaZAWvBL6w7So/cinBG8iZYQ3OabGVoOYnx70
QaaFloeDTvwKcymyIIwi56cZ7pwYKo1jxPDTNKVx4xiqRhOrLDA/4oLfo9AVfNLnrkYDPSIpi6Q5
dHUNceg4xNAU5zDxAiygIJGnV2KwYifrwWo5GmQGaak7ZGLrSjmIEV0083wCk2Lajp0i6BfJqJl3
tV4qznsB3sSUAw+ZgBQKXSoU5nxx2bTwGRh3XMnWS1sdm8yL5n6duMEV5OKB40QQrRWNO6WUt1HQ
ACvPUffMTOFNyCR0G7ngKwEHUJAaZiBT/5n2RWrrqulSzQt224nHYAatFTXS7kTGjTNkaU1/1umG
9pL2PIoAYsl8S8KefCLShIxIyrw8FPjCuNhlE5/Jd03CdC0KJGi11qqXbW+Iu6eDXMG3OqtFYR20
cvHrTO1hxGrRVtGn52GQ6LwxJNkECi6IQ22eMJOvIL6EGCivxbLEyUldCiGnfeI8zx0ztMB3rW+z
6RumUclBEoZLEspPfPAFOx4aNmFs0bAPhPaJyWeqpOkWNyeienMWv7KAJWhgY0yOgjsoHdSSme9X
XI97AJ9UkYKDHFjZu6hj9hMJ3SHpVp1ijsUhlsokKNbCNus0sD4R3GWymE1zKNUOYENLm+xpWud8
bSWcmui7n7R9M3fpwTJbzg5TBdZpQlQ+UFpN2opwVgCtF9S2o4JjY/KCkRYS7aj7iUQ4FQ3Dgbqj
6bHA1Se1c0QDbT9BMhjwM5zxwh7CThcDeAslzYVeo9qa56nx2QUQQDcKPF34iFhnjk8RNlGVpY3r
KAONtwwpLpaDHgcrBcLqIhe7voFf16tLQbet2qMCm1wMKnPbw3FpID5qpaojqmr+Eje30axoPuY9
VpzJ3OiQGGEfjZYWOGoQjKc2jfxhWJ4WUU4PhQnvb1qqg9V3rVM1ZBYpQexqSfCcNpCvhUU+kKk5
AmyxMOExedMzAwhOdPTxfQlDcY8hyG1QFchcQ2tseFP6huMZ+apA+sY0AbkXWn5Qih6hVAd3ep45
r3PBUzR0DfMNm0CkqCJOP0kFs6plOwg568elFL2piEiAGMp3qBmV2Mg/S32N5Fhy11Xf4IAiMLXb
+CSTFIN4IH4uIXZUMgzDaq79Ns2cGlslvPdQiCzgwnywTMLpS1e8YdlhyEl9r8QHysJnJiYkLxBm
WYjyXxbK32ipa9so6O6KfpS4AnInaFVh03QK8Jqc2Vphli6JoTS0pvVazBoXoc6JagAWjvTwZ5nF
BnGW8bPEMZwQiO9YINHt6OMHCqqOg9iQEqHxYSMY1XVVTJ5QJ+AcQhc9z/q3Gb4gcaiYSW1Cqyfv
bZQ/xQ4wZVzRo/lujHQumd5+yiJtXeW1gXoPSrSlSLD2YgfPA7f1r05kKJTgGZCUiRPLI2VVAkjZ
1vWdS44BUyChFxFVnP/7cSMpEE9FjEKhuYvfij5elwZMo8OpsimhArQmdD4JAtmY/kYGpvELVH25
BCojzn4zabRwEjVcNYZHAeGEOTICmTLpGCyxedUaAJER8Gpm+BUqsXQySlLvNWRU7QBVM62m4roo
4rdZSdE3vc2vhrNmLumveJsz1VTaX/a3j5y4UaqzkCrrXNZ94zPO1KZw8sI6/lBFFV7Wrh/ZUGMV
MW9LrnrP0nDMYbjMq1lWJzuxktdbLaSIMfBqaJTRY+sCmlDLvTFmpl1Iw3cgr0aaMMXLgOqEWOsA
1fXgR2omeROGZ1QM0lcWWG/FkqBfyR6LFeBTMJ3iKfswpXbcLnreHutJNcG7BMnRY7GEkFN/DaNK
zB5XedloizuTXHewrAEqB3VLuTSFR0boEwtdcjBlS92EFb7Noim9VlZNb5hPZDWR3Jlq/Z3NK35O
p44EUNO6mkZoucESwPqv2zezILxnrlVnKmtkqaVyVTvWv0JSGycLq60hiMIWjqpcIX8KzCxnn2PG
s2ZvFnhz4ToyrNbv6r4pC5z8YR4omdGTBEgRaqLkVIKCVSgX0SNQJYlxiU6eVm/AkZJvWd0Jao93
a4iRZpFYvkJtsQ9L9SfOBescJ9VlERF1kt40eWRbkYBionjJMTxOVd3VE80LatEbCA+wVbKCT8r3
CPEkZ+G36QhruL2pkxstqEPwrhSFay4KJP0BPCNKvpqqNC4m42i6hnmjD8bNgnyXI/VD86LOrlYJ
f0nY2Y66qdO5CWcSsX6JY6KYWV2Qx0pZthZMjKViWF8HlN3r1L4U89ILsTrcjFFo+GMwnwh6wxnS
ACPVgplCDgdjNCowigMBDsIss2JIzK/CpZGhsk6CbfT9RxgKt6Q0NLxi6ZKjqrjL85L7spYesIUW
sVZFfqj0K8my65x8RscvjCykpcSwWWkvjWBixRAS3GyEkea1n73QH5p2Bk1aRkQdeoNfQdu3bFZC
6wwSWh7S7Ehjiwuw/YVxxMQOZyeSlfkJSWRuLfOtCpP4o/faCxEX2oclwLEyk+oz0acvsRPImNKP
7LWXkSN7qwJtP4lYzkZFC2Ol5RrMM9VLivtEV+wHDT4yAmyG4piOCPkTqO/5yOLfIctiI5k29CPs
z3r9k4UFBSn52kz/19TR//3HaG6ex24VVGlavp8srUzOj6eHtWHOANVrEzGMs0PjX+z/86T1mf9u
5rWOJ8Lj9n9+fPz6//r4v1/HkpT39e+2YYIwjltJGP/yJyM0EgrveP3v8dPjP6Ecin0zoGb9d/Px
0+O+x6P/nvw/7vsfNx/PC3CbqYYfqSF+NEUqbOVTvg9SjK/RN/ER//Pj497H7UWZeAh329yTrfJK
f1LigMh/nF0obv/dFpbg/91WV50tOpr4TgyN5qeLYFuC2Mq2yihzn6XdwqcUup0a4FBIYLQfTApu
OasVaz7U2j4SI4200MB0LJOS5nGzq5f/+0C6PsXQVZAHQfH//cLjaY+bAkOhrU528+OuWFPV/SST
DAT1ISW2V8G35/G8xyOP/8q84Y/TdL4ksYJwWy8QdCXr23g83MmativlH9ztNAjD1oC6VYcrEOMi
dqBwwGVrdSsyasD8IGMvrivQXzXprl0CQDM0c2PrJRabj//kabXJjMpmgd+4wBDBdQY/0t9JgGtR
mBrTz0SKDykbuNqAmEX4qsJMFewUszE/XuNuk9Uoqnic4OvNx335f5JrDWxvGyxJS2kN6308MoRr
IG9QFX+ykan8v9/LyIXiuPf6PsBqb5s+XuHx2lW4huFGwnDg48Tbf3/vP3/l8bL/ec7joakDSZHG
AlXof72p9L/e2ePZjwf+22v/fx/+9wqVmbRbq293/5773/5mGZt+nDaHTKIAxjOL5c/MMVIgmMWJ
Qus6qhAXZQmdnTF3x5TRM3ZSuGeQQwAYJsSMLr9SVap9ow5ABcpoRyZdsdOjpDkK/QiqlILjd6E/
YKeedBlmxfBW6hIrLyxWHPLvvoYGR3M1yvdDDRDfZJT6DZULHadGl41TgaDrzMTALOWAztMqlAkH
GDyIBqvdBmAfgs4ooO0aBm/WKwVYeUpHljTy1KDOiiJu/Jh6VuFQI1YCrCe0G+KnSS+iTpgatHh4
FPmfIYwFt6ngQFELOH06X3pGdA5yedhFevna6QAIdYQziASTYmBK5lB0g3fjJAv/UQ139SRdZaM4
U9629pSJEBHixM/Ygv1Bl5pNV+DBI9GXiUEMncpEz1X2l0wq2czioD9NEsBSD4IpKcB0/coGz0Jr
P5TT7AQpoq1EgEusLdXCpYUpjgFXGd+PGaKkWQnNpQRbXNPcgiWz88WCQiN1v1qYmu6S1IYjW9Kh
jMYe+mkAGb0N9qGJAEQ0rPcUWmUHDuKEYYyCqIfRU7QM74Wvvk+JvS7ab9Hw0iwjtxvjQHRQ6QVj
azjRWgWHOkKvG8AGlQHXDqr2aWjKl5z2iGdbhmnqLPkahqtcqxADyvOQQjc0SLxCZZBvLBOfk6YL
Q2LhmJPi36+xBbYLhhysD4JaTrvaoHcIwWBTbG8PxiicwAmaoXutRepiic60K/AwmdvYBgw+jal0
HBWTnPG8J57aLJ+Ejki4UQvOgqx+F/U6t+XtCJzCDEdkYSMkPZaBBFrio1H8NbL4QC4OwvGwFp6i
ghka2xmeQuRveBiFn0JcRhRxaOymZRxQQ4EhYkgmHk+6i53yR08FvwgRV/CrT4wDuGCi5ZIL+nXQ
m+nC7FEOKdZSDQaYrhnE0OFHUzMM2QuqOKOaStOdZNIFFZZwMIJrqg7ac5fJfzUZFX+cvYUUKCjq
C3i76sfQitildMt75JOYTZuwyImvpiuvV+9+AAPXxm8UyMqk1+tIXcyUPnOrhFVNyaUFcIWaVSmA
tKHAtoUhOsBYBAWmxg8Z9NGtZLwVkFDtRGPs1SPGbQFzXS/Ig//D3pktR46cWfpd+rpRAzgAB2DW
PReMfWeQQSbJG1hyw76vjqefD1RppJZsRtb3bSqFkcliZTCIcPzLOd/Z60m0Y5j5JCoCTSteIc0z
NUadhf1kFO0xzTw0cC6HqJUN2Oose9ubobttS//UhFG9B0zNOULAHSOBk44Ja2z61yqt3/SSZ5CV
iGAz/1oWxn0TjrR+vN69turtmYPaqU8jkdqpjvAJiIYRnhYSDxiiw0oiZOCx7b+EEaLqKddh6hDd
usjwALehfyomEPg67w/oEdoH7RqKCp2gJgy+QXewUNgNGHuaGqQSx/naHKDxlVoWoKnNqvdMMjZo
ICQuTQl8z0LfZjDaQ/ySNOsfLG7W1qgMY4QyvLYImNtQO1PTA/AzEN2q/NA6UXDvdNyTA9ZClhUF
69E03tzY01HD5OgvRfKkrKjbNAltuBE69rkP/Y+WEVpn2CAxBPKuseN5VV18H7Ul+MDJxD3rd7y7
x75HFqOIHmYyZQeIpvrBX9vTKFal0w43ojdZWw63qml0tKXhlzA7c1ExLFi3Nprf0RAGNTz/UbbE
aFy62Yk4eKRA4JlOm4wgyCAWK62/8BTFkrANIqU6Rh/W2FREELJW92uUsKMqDnkwtKDzUJMi5NhM
hPWtAA2zdMCclqA0lo2d7YQJWMjWwguc2gGN1kxCYHu39mO33bWBfqkmdGEsq566KcXU1F+HpiFY
0GX2oUoDe6EeWMR5dB8xpFQGbfnnGIMkHOowp0rTnzW9anjVwdlrNqTMqlUH3XYxtnUOUfIdI/zC
ZMBjOjMGNMdsUY2PYyvQg1sR02JtOUEUP7SIa1KiFk+zyIwr1yn66JiUU7aqCb5hTnrRSLdAgB5Z
qyKWZDtUTr3pWvT/RKQle1Xzi/am5mwFEXCasvcZI4yvToIGJB3HS8Lcfj+ULFYyFxvXGJuYhgnb
1sfkdUDw6ozjaypZpusyPnWThj5aYbWQAguTXpuLwEYKr3p17Oo43VdrNWTXtDQ4U3Pvd5k3DPNb
LL6yfk5cApW5kB8lS618iqCISu7MmeZ8yvmtKgUrnCQ71gQt4HOSVHvT+O7r1XnQFdmAkp8+xvFu
6Fiy3QwLchXeDK+xDaS6XrVDl5NVCBGggPKfy/aDBG7Hmhkb1PxnP1+YXNh4lWPdiqYNDl5ov0Qp
ZMO41rs9UWsIr+YHY0gwUwT5U6iF4T7Mam+vrPEl1ABVNLmp9gbVHvISHmrNDlZ2hpwgRgd1SKrc
2FXetBTz9NBvxGacewDdoS+o6CPdpoDBPkM+fx7E//3o59O/PMX5G8g7ZjG3+vmDnmhoOo/5mQPL
v2lJCuTHGfQlQRArdJG/MrD3Za7yDeXjxMAJ8vreFS4fskgv7gqZm0vD0wCQ1N4mh4mY1a9mgPbf
8NB5/pT0Pw+kSE0QcHj4+TTUXCboNGzgvUHSJ/5bQMTa9JcnZTYNoZGtaq7hfIUnFveDNk4m8kXg
4dtzE1EJ0CXF/PDz0T/8We963DclBiNiTxlOzp2TppWUtIHZob5M7HPQdTR0+fy7/NtDM9eoZEsE
C52N88KqWHZujZnM+oNIDZKAniXXN2PTwkqYH2LHRsr083k0Q1mnimmMl5ow5vsEXb3TlyheILNm
9UPfusZOOhCL3PlhShHyam2VLgZ9mElVwGL3XYnrrC7sU+gUHBBSCEj4hbn/+ajWNbEvB1kwzGAU
G8yM2Mo051rMpuXgs5/n8PORpNVdSgsJVxgdS7sy9i2pL3t07H0o/Z1dQTMRCaLfoAwxwafkr+5C
84G1SLHPDbfahLELlK15nQbqPHq9bMHaoOJXWOhLP9Cw7DiNuS8FUPrGjOtlxz2UTBHUB47gqJzR
ybAuPSeHFgDxJvWhKZQISku2daqxxMLs6WXYY96Xvh9tjMzhcvJoeVdtpH0Pcx/z89DNHxmDj5ie
gIy/EXKdPHKXdcpApK7d/ECOIvYljRsaVK/SQ4gbRyiceWC+uitIqd2M7Ef30/zw8/r/fGoyUkwz
hjm83AEAvfl3QOX254M3wlBx0QosJk9DgTunCIiQPAHmt0WH4qWi4PVmkPDfLsCfT1WMp7xQk7/s
GvfRNIfXklxA7hGzVjKe4mYd6uO7iT2ec9/ZDWN5+PfM6psQ2P14FsAIJ2/HcAf4ZsCdl5k18Mlk
UxCMsYLjv9Xfps+QBiJmTLhCXg3PcUWA07t2Kw6spnREqii151oQ5nJMQbzA0eQcw6fpFbzY53hh
Y+E/hbcMrcfGURBOF9k3EMX5TUkgDwtKQLr4klgFqDvTWrEEgW5NAC0qgfYln4FjIEjWHOrTIzzp
egD0uu70DVTHsN/qD9Ol/Sj4VCEbvLMQQ4A4Ygf4Knj7GkuEOe0LfxURaHjzo/pOf8CMxpIwww2O
8EYeo3eDLgZ7qsc3TcgZ8Btr5AfctfGKyrkeNzhChLUO7Q/EMOBtS0CjN+P1CsBqFd2T10os42yb
TW4ak1Jtje08nkFT7lF9BPfiiDoNcMEKfyxEAsLF5GfJ7SxdyEf5aZ/Fo/Zm7v1H5vHUeg12LBP2
7p0fHqkZOFbEa/xLXfzPEW/4rwEGdrsh8TjaWRj4u8XAoS1pJNdWtSS2lEDk4Qh8dippuu+KF64D
HPAT2wm2Rsf0EL/juCwXub8yrHVQ4yjAEYveAmMvgIdOu6siVlgL5HGAooZ7KjHODSTx3vWI2mIz
vgeEPz18ee26VUjljwqft1txM9xa1dZzHrX0X/D0hQvP/e+J+rqrE/hnE/7uIk01bFvy9Y/fDxHS
mf/8N+Pfy2oc4tQ0MGrq+1JDsrJKvrVDsU3eu33wAOU0Rbew1v37iMzjbMNYkRDY0/TBFUJdi0Yv
ndkuSi6Nde1TNu20dOakxsEmdHd+fg+zcyhhqC5NbaN5gh07dcNGIPl7gWiCMvB5+obut87W2SsU
jhMe0G353F/jh+xWPrdMHBZiWX/Fe4i1L+lvC4PLpj+nZHzeocPUuWAx1m/NjWIjsXGuHGZoDbbI
ZrBTI5/Gt29ibCK0c1hYS94dCzBvKEsnC3dU++ycwDCPTLOPsl953fqr7j/lLTuC4w2/MSZgaHC+
cUDZ00Ie6NKWANNe43fEkPonc2vkr8Mji4VbxS8dqw2sYr7CuxpeA0FfW6RkOwyz/tG+csm2rB8f
EJtVv5BYuOdifcYogVeX2XDK67dHEvXqRBTZ2/Qdrf5au5rPUDDX3ir4mt4lxm5zE93SmdMoXlxz
FR27HYk0G+uML9R6a8oF9qkV1vv2CgYQwXP2q4AsgusFZdMKuTPmSN6nDm6A93i1iHa5Da6VNKE7
dZkRADdTX3wBJoucFdXBsl1Eyy0wS2CfbLBDDISHbjZeHPApgFNfGQ8sK42QSufIiBy6+Exv4LJF
xndWS6qMpVZtITLs+BGDtXlvfGZkpm3H37TgPFVu4Bt7X72qg/dKX7mhcltTm281HEPLGbRwfrXf
UBKiEF3t4427+v+nWIh/SNH4y4UvhW5Y0iEzWJCu+fcXPiD7BkWXGM7C7c94lki64Yzh8iJS8oVk
WbCSEbSuN2wzKJswGj3hSGpm4vesVf4XT4YghH96FxoETTmubpF98I/vQjtuR1l7/XCOBLNC/t/q
uzBfKV4iEG04bLh/LPHZxdAx2INdyvYSsMDFZvmEfyS6/Dyd/8l6vany6z//7fcn0dTLaB65fbR/
n17huia/mP/1v/+DsFoIjP+U9br8Sn8Pv+uvf/6evwa92n/w+yPWQkpbNz1d/l3Qq00GrENglPQM
iy8Qwfpn4oXp/eGigWCWYlrMkk2Db/oz8cJ0/7AswyDKRtoc3eK/l3hhOc5/vcy4tGxpGK6lE7lD
IK38h/iUhOY2Niav2vasBZZEAO0no6/WrnT3aIP8fZSxM2XXFd1R9Xl4C7VeroaoArmD8mOZoZqG
Jg91zDaAVMa8VVVM3VkwFwR3gaTKjjn714hM2lU5d059Hq50NEgYJzGUD4UAJwlHPk3CY9cU2loL
3lxZNgjiWrlopMS96cKUNzXC7owq/K0THrJpHJJ+bJXtCCDDfmPZh0Qu81Dn6p/cYBWp4os4xmlj
NXP6Fj/iIumpjXM4EaN9LgB1Zvjl6y59Ix8W1SM7vHGsWnRG0l14ofOsTB1EVeifXbI3UNYDLa4F
Ky6/Zi05+UQL5Dbhzrb9WKBU1oMaS1Vnt4veD6cDYqFNPlmb0omqU80AZKVcyohs3LmdPm0dva3W
VpPciyB4k35qPLoRJ27iIiLO4FFP+N91xdiDWk8j9Y+5cl3dUXBXSAYI8BirOecu0F/ZfN65OZFt
E7ENwyDKFdHZqJMC5zUqCXQ8mbUsd0OLOLi2jK8px/IdO7gnUzFr5LwFRXKzFBmQ4bqJ3ggUiAJN
rOLkx0SD8UpFqBcZ7CFrKtcIc6mkELNJ/TsZSHgzZzljzbbjJ4dPMkTm9yza50wEaClH1KT2FBxC
SGa9G3zaGpiYnAkTNwhxrXtxtRN2i56XgCTsQo5WCBvrS5iIc800HL1W8q2sGCz8fkLyyZFbZKfZ
QEOwxQ2xOAb2BnZdU6sDiVRwaePq02DYe2dXipmaRM1kx9l9yF8kTZR1kdOe2gJzdyfENYedpUwH
2GFHr00pzRDnsSdechH54ELqH4cRFXOaUH2Sp7ZL3OAq3OyIavZo6+91iaawIk6PZcdd4DPNj+O5
l1XBG8mtO1WSLobUuSDr1DSviUreEJdjSy2KRwZPK8fN0+cEtRGhqBkg5dIMubuQIcwYS9t2OlT6
CB1h6V+CrrqMJtnuDtVC4vOT9+i6pd0SkgFEqGRGuM6QTtxpFbvvTodHo9KtGWgl7DSxqDuSUnvG
C0QEeCiK+nFbDIO1lpWz7YiiZEE3jLue8MUA5TDCeTNntgrvwqkgxpRU+FEc3Og2Rwzb7byTy75j
l/jX8NAMbrUqPOPiI/VvA5+89tohcAu4Ud0MF1kzYtLlxpmY2uCmQT1P2YifPzcY0pplirg2+jYE
89yMpM/B3hK77N65dlsRrOxtY/WIQq1ZpSMxilZCiFV4clJZr9IE89BYR5s2Lan2PAz5TRYTN5aA
QTQThNyZjqkGK9tSoqprEo6aBG/QrnyvU9u/t89mGpJ6Z2pn8o7DdTmfbVqEU7HwgxiCBNBPeO2B
3j9kEZxIpnboQxH0d0ogwNgzxWGEX6Pyl/jyLXRoq0FW10ql49Gc5h0IuWhIuph9hmaOwDQqLWD6
6JkNxenUpw9u5VlbsiIXegJR00/Y8Dh4hNZWqF88msg1rcOAdnLhRyGET7A2aZg/Yt2rqGCz7zT2
jU07BflahQYD872WESk4PKJT3vYKuEwOLVVD7GPcO2hdl54azr26MrQ8tLmRA3jHfVrip3d9/SOO
+miZCUpukT9GAdVrLyyHyHnSWqSVOzTZPa53MH29i88nKNE/pYRIHkrBUGngCZhVWx+Yq9YHMcQJ
avDps0/IQPTV2lTjc2zYOLgMqpTedkELEPqguujqjA3uSQOocYFqnlOplgch7GBXdsHSyZ7r+eAX
xtgddGMsCafIG+Aa2HynIjpYEYrHxI/nFPIqOdopoJhAwbJye5rowd506O05dDhHlYeplTDnmg5M
oJ82m2/hsA0s/YmIO1VphyhtbJw14l7LbZLh+gihiQbvMEyr7BCmnY5EhL+O5TL+4gGGUcxkQKuL
kzkqaBdGBpZxAjYSjCyMKo9Umdz85XUTSwrLQS3cV9hYPXkqYoB0ca7iVYgRCgEyWM2fZ1HPT+Xn
o2r6Dp3Y2f98QsLeuOVC+8uzzMNkPCQdO1naCWQuYt+rys7+/LDCgeq2z7ZXTPtAmrdCN8m4gcek
DIyGtUUQg8ngkO6o/0kYnGc7Px/l84DH0hRxs7GtA8LpvzGXwURSKIRE/NKn/Kkv001akapTCwtS
kYKNkVvJSnnTKZ0jCQN0MzuD5NSuc8bNoE2nClXH3f8UoHkbtepfFKAGsjv6kP93Bbr5Kuog+v33
Beif3/NnBerqf8zlnWc5ujAs1zJJ0Pszcs21/2C+bVG4ONKUjuHypb+WoFSjfy059T9M27GkZ9uu
w9tV/Hcy1oQj/jGxjxQ3yf8oYelvhC35m/5LmyWK3PULN902GTkPcUU0MljGqfr2bGZvGkiVzkue
oqw6ctvfqBBtqhuS0pROxkk1oDVDGBaBO78RRjzTqY+twxU6ki0NrR0h31RpHgSBBm1NMxhXtyPd
YYA1jXaNNA3X/K7VvA6znK9JVntdat4hNvtonYZseorYOmuMd5eNhefGGJHCjw52+TqszmYSc0fK
Uhh8NsbOqWEYYHbuORMvA+bh1k4RkpLheicL+77UNKThCZ4oaTYnLVMuEEAm63wnMuI4FovBNwkt
yYBOJeIzH23ADROaO3IR9GiA/05USWG9GbXCC1NMBl8lTyvWf1spWW0p3Sgo033mZWD5B5zqceeu
ysK99EBOIyLBwVChZ1MoCxzHNjaRxcQqDsPHPuuvlQ+DxPWwWLKQ/PCwCQh7pDDHab5sG0AtqG2A
scX2Q5ywH7PLpw5l1HGC+ZpP084acAA3DVCxTJkEpVkZNfeAtxq58tKawqsm1ZeVkr0ZcNTZJhoT
TKL5tIlGYz3E0ENC7t47EwsB/wiVXhPiuQiO3FXzjpfX6l4vpmc39EBZkCDAaoCoqYCRRN3OvAgd
znnFqdzVTB4cGRJaBSpAteOIz8P9zPqIIlL7FngmWg1TM4cx4Q32ZH94wt+mef4rD1yuB7kJOvsj
cQIAi215UfxY/lSz62x/+Zl1LGF5Ra0fwI9mTBW7DbHNo1wS43rFIZwu48x9wHr5qnGXsOqCE/+I
OPmzdCgF2+4XQcRHJZgr5Q48h4Zqxpz3xA2IO22wVhXOZdR+G01FX22q1q4DJClM0K2b5affexs2
rSskJggm1bQt2Du3ORjycYRsrPD+HQacm65reMs2DWvanGaHuzsghQdqiA++R1cfpv2Fkx4CZ6h7
K3OK7ozAgnfg86qzqYnWDik2TWmVO0XwIr7f9FS6RbwWnU9dmdti3djERrmFeojDOFsjwgAGSDyT
lajuEduJ2yYoaQw3uw6kPiFxOrTReBv7IN1qsVqYDcwHFdisJDwfVHfKCEzZgpUKYPcwAOSsWYhT
x1PfQ+SJtGxpxwDRJ+z3KBMt3KkRU1U3FAdd64DZ8MusyJXdUPt6K73j8lV+c2tw3u/CkEAhRNZv
3PT9gHiblk037lGOCwlWL9HfKPq9nVLGU8z2mn6A+BYz3lfDNB0RqhyLgmt3NOS0MfrpNew9fJh9
fcxbkCOND2JTG9SitWCPJi5IqwHWMBsEfKvIcHxOqXWHjLR3I31rfGqq9HZtErDLxAHLUBDfcUGy
uacSecjb+Ycux3s3Z/BvYO0DxFNtg6xi1EVzaxPfuxlQQC919gtYviGoW8k8TzRwwJghL40XviPu
QK49Vo+jchOGeMDlcbvva8curw4tPF8jmSOOcSC2NnbvAlatdF4SzTPONhPPVKLR9yL7WNvBR4O1
YeMXAmBnJGkReGHDjhKgCjqmogPxIgR6iqVL0b/OYPyorEDw0wPRawNcT6MoX9POsdcWYt0Dhsex
LsRiGj+sKYMDO84Mwzqmk+wzNKMISqxRApt1DaajmXMctHliOyFCKgN4Gxq0budA3cQAePr0qbVX
lcEwtuy9U9z2Dt8tyIaPgVYOOqveHlBvnchnPNDOMuOg6SuYkQ15WCOd80MRGLsgIdlSL1EbewMK
Be6FB+RAKcS0sKJVMbYNK1tMyYRne87sWikOhWp2Vhi9cQPNVtbkP0QDQYOGA6+WQUE4mYyJ5VgT
qIRfYZqwDmgQNp7bPP/t6OMpHq3hYjB6IAjd/8hi1hF6jXc3r8MTsnQtBnXf407FY4Rd0jWMJ9HE
z1mtmUxPo0PHxY/EpSGGUx9I1dLLi8tlIGSf7wa8Fp5pI1Iiz5eNTC5WDbLttVAdEQdBuu588i61
Cn1IFOLBF4K4CXcfKh0Qag+2wfNg/gfN+Bo6XXHGx/+MPhobGWKtoC7UsoyJ7LINNyJSQnuwJ7J7
a1QNhkfkwhCxE5PN8GKJZjqT4PzQFzZi2ZanauAMIvuBuanhYuk1m2h6KjT93sXqfxgTLFHBWGWb
kiV3EUMHxdbCarxElIKbcitqM9qr8j4vphSRqmVstcpvDrLjFRHhCAPBJ1CDGc4lLHbCZyKTNSB1
c784pzEoKdFFu8xNV53Z1q/2UAOPzw19aSp+fzgsjx0+74sfqLMISvbPdt8tG7t4514jf02O9aSI
eW77EeUjsMlceI8MfQoIB+B9pvSjN30P1jLIUa6lLWKAtSTTTUxMy73M3tS689kU9MyWlC9AJrw7
o4zPgwctZdjLduo3oYnLSVlacsShvChKNZFlszIHrX8gA56FQ+pd3LAET+nBwvOMKtu73IzTrEvO
bmydwqzy9hzV1POhOuu558JGq7WbzhsaM1f7ymgoYSmF3qIuEnxErjJ5YclXtyYbEWLqoCucsIk4
CTTFrsQJaWMImI2D4b6Lw4Zb1k7FtjiN9bCRBUJBrqpdPXEP7LU0Oss03VZ9DWbVo8zgdiIYbh7G
CHOFfGV6AMmgKF91D0K0mB+UXv12Y8DZ/nosaZV7kZQAWrF1ZAztpIUjRNQwOnUaVzSBZbuuC7jR
hUd4xFRm9BwGzi6t5yCRoItKQsmRMnT0rp6TrMwkrPexxHbpT5yWuq5v+BlCUCLPXfjdtG/kUYO1
85p+UzvVLWBt/RBDDQrx1oy1w9qqoJAQIYgB1MnwDBRhPSUQnouVbZR0yNXJAwq50SzvfEoRXW/O
CIv6RabGOSmpOBlWSUvk0P0mhfMbtUO3MML5d5yk5aGKHyOSdX2gPneWkOMOMAW0ab00VrJMvyiH
PIYmmCp0IAbMJ3gxptjgpjkBZxMsjloTbpOpad26bXmrWGy8aoY+bWnvyiLa66iWvoWVLw1n2zd5
+GJlI0kdGQa/sp+osQrYxr7fa1Rf/biirvS3kUWdjRKL8ApRQhvOmw+0E1gBSrvcig74O877aGCZ
29nDKR3OriERHvmZe50vmTJJydgBB1JpUNKmpF5qsp2T6WeQra/2HhcbpGbYT55gXqmYdHSmJBiV
6nbN6v00OpT6YvQ3QwkCujPQoqJFBwnsYltTeX5f5zFMh+aKBLG5z0RdXFrkK5PR2VvkYjfX7G7o
SGGWqZKdvYGzygodmuTURGXqgZIu0tZb0TMjDuW5baRks4tSxOESKN+ZgiWHUZKLMkT8azazdZSg
hMflQlw8+QZexln6pUiJN6ly3FTjS1CUR5WJV9vkJGgH1FkxKk/eKNnC1Vl0aoqbdN8B6HX9HGRj
ya1g1LM987JLkeUwK5Tz1jNoNUpI/9hMiQZMl72B79qu0bB5+W6kdMFfzZjIe2DY+BuF004L/Rh7
k3/S0G7rmYUQ4bkyvHenhnWQdxsmmLtkcN/9ofgKW2wQ0avndhcVqe3U024817iGF8XvPrJRL0Mf
xYsb2d6J2hTJlwVql5Gs317AD2xrXB2BQy5rm2gnkyKiA83pmtmiZjalwmHTRgRfQSLUpnrdau2m
lcBe2d9pBXGVuomnTveQGE/T1jJn14df3bmO8253EzbO9jg2UIMZRhBqyqxNlFc3kzfutEA7o6+e
whsfa4N6EdZtF8Jn73yUUAPbYBdFwUDUUt4ZJ/iXdvU8/0uiTJ5c4kTR6u3beHhAyXl0M5Khc8t4
LAymJYKw4AgUBShF7rSmdwAEcy2Uu+fK/u5sNqcBil2CN0qkMXc96+ReJ2iShWhFqAE+xse2CH4N
9TXw8DZV2a3F4x7ra81Alsw8uzKtL2ndNyY72vkvrMyGVQh9hzcdRr5u9xh4Yit9riyySfl7aahZ
IoLgd7jHa4BjSM2oFdKBnmjGQQtR843QyvQB67NDBIHm+qtskEysKn1+g5ykh3nUGTBhRQcninYF
E383RISnymir8KHReuwCc2TqqBdA4ixgIi1MdxGdMqtBqgEDxnXnSCHvuUdUyRTwdWyal6FujmO3
Ho3qd1P3TzB1m+TB8Q3B7LoEeDN+aJ7aTe4bW6VffkgqUJndcpiRYKPeGms8a1TXmJePYV1urJEl
fVO8m0oHFCxOsqZg6VB8IKwnPEw95qN7kyo3N1ogXpwgOUkIeDHWuqx/zCC6dJQ4FPQrt8AJMZhq
MQsl7TlXCDx7eClrbq6TTxBPZqqlVs9wsXxHR5YugjlNLi4AcUYlg2o2p2u/vtdEdt/4XCmloDzU
EcG2jg3Ef/Qu2d6mpnSKjrdT1x6sgNRAiVB8QFn90APF1zJxX3ViLzE6BxwRXZGcQqAaJSplvQoe
WBPzYrTjY+aqG+q6o9NEe0leadzC3+/s8wDe1JrKi16pSy0gTaSFtm3d6lw5oJtow2QULaVmHxkN
/Opt5AEopMPBxn1iIQdrotcu0a+YURxlZEsHCwluywc4Ki9N0h84hBZ933zppnWwtPzkIa6Pp/HM
Two8HW89kEZUgW/KMc+acs+2RWjZeKuN7B6jPVMDZnbTU6s3m9lHSX13Z7nuZxlUS/aY954MnjSn
2UVOvPQyb190XGlI26nd1nHm8wpwT02z7L4e3W0A4yXIkzmzWr2yZ/s5MnNMXE3avDaa/iBdVnZg
kv1sG9vdRwGaSZfmY0aUnxqKd92EcKXN6vjm5mJsT9ILCmzWhT7cU9ot9AGuhSOXBFYaxiee6zf7
tKvs/Ded0B3Ynk5bPQcccFNCrnIrb4jGPlus1Vz/7hP0kCfdaD69VnsPWiL5nIKBM4NOzzvGJDnI
4SMQGSjnloaBiyWw49ciLn+3LsVbaJ2z1mTGGr7Y/g2gWYLDtd7UvbUDCHayivJQ9oMGi87Dbmvz
tldZcy1MsiwN9S0G3nJOpf/KR+ZTiT1XwMWydIyXtnWfssReNZp3Hikm8tJ+GUxieskJCsr+3CW4
oNPXTot/o+jHcZI8dnPQl6cflcU2g33VptPYDer06Hb3yIEBCBJjqEZKM0S/vSbHe5nUiywLN41Z
bXVoGTGNhUk8n/D8xzgOd7FlbAKhTrALTqHE49/dj+zBII6UzgRAh5ZIaPOxuHV6QJBJxQxBaw6a
9eagVxIXV1CNMBwDxx4NWNLJl60wgZRpBymiCz9rEayr3iIMDJcNDS/EvBEGKdVSlfZbw82BjHfJ
A0ab+yxr5ohowli1ESRW/FyGUM4DF2RdEuczjeyq8prTLdFuNbdNUmDLk6rFvtLNdWE4z1PJVa3K
bJNH+rpmEVAY8tySrhZX18Q2m7umzF8bOOpOjJYJmMhkWXcCPNag9IcB/W+F3SKS9S9vLK6VWUNt
icn0zfB8milwfjZEKLGHYRtglCgsgmHnjQ3TCT1mRDiWQ7vR2ubNKOQVQ8OUG+c8Si9Zm+E2gL3T
Dpe81y6ZDTDXABKR0BqNFVjTJ2sonnJZHpTTHzszXiqDVUiTv3iKKOvMeLTKEYwH2VkTqq/BF0g1
qxiGTUxLVNgrNeJomgu9yp+AHmBskduWw0SC6ReSPCEEgvPqXDjHKmtfQkLBQdMEo/Vgm0jNnPwl
zIgUzg+xxR2X7k/3xr0akm3t1YvOfDHSjjLZOjRcI6Yu15Xt7+OwftH7+IbytLY2WHqW/eicGD2e
JzxFPK3muaU8r6OGNX5wogCm0kIu1djLvJdXu0Z8P/+3clwoIVOKXElAtZF2FYjqHDBBQbeKzZ8L
3yGHhMKJ30qKNt62vnQ62sDvvhvh4IIzlwkcL+GpX4kxXHt+uo4bhTFHS/SEn1ZfQSJRIwhWXvb0
q67y02iySiOQoDP7eynJaau0ElsvlJY4DBbI1Y/z74vN22sv+2dPtG9ZQ/ZGBQ0gTTesx3E4PoiS
XaCrM1OTqj7l6hMn1XfEfqvV09++Y6Dsg2a49Mzuwce2SvcFRRA59zDXiESDmMsw599WdFHS6qjo
Tba8mvOYD/7VEMiv49i5i8eKeC+2xW39OM0IV2UAdAMl7HT5UozNNrHydGugKWeSjZRSor/ohmmd
l4wn65QNMUEuxVStGagQ2W53J98YdLB0OJZo0B9j662xhwudKwUTIk7XUdd02jle/lg0iBOTfnqp
e9AUTlFu9GCWPOYXXZOvrSgQlLfQtczsM2nUfuy+Apw6HODPaY8700yJ12MZuhlMj/eGwdyU1VG6
1OLqUPvMFToXu0RNV49QlNBqKc6dBTGg7Yt7jPGngmt5n2Jnb5MRckLUu3sLkrnGvvTE1JmqrlCr
ocJIPjHdLgpqrJj6yHTd7xS/2l3Yim3jTf2q03z9OHF+SoPKCDbc2jJD774F7sYAhKOumSKYb7Tw
66QEegzYAuaywkc8QkOiA0Bz1rce0RdpS0JQ0zyOhSA2wQ3ClY2BupOQfZswuNERvE+hlayrJq53
Xc/IPCBVzQG1hWgjjE4iVOQ9VNYtluTMGZXYDJZ5Lwfr0tRQFdhEP1deSlpVENwmbby3/PzZtxHE
2S1oT3PstGXYVtY2LhMCLNMCSaswqJuhMc95eIbjhSvsenCrh+YZ+5u31JXzSxS+Ca5r3NXct9g4
vtiaSflDqxdRy4HNCyAcVA+2NvO5SzLVRdfXdwFK3yyYIXIN/ZQrcpQDJaJJNPebqmp4hSJF9PPY
nsmTdzyINNX/Ye88thtXuiz9RKgFb6YUvRHllakJlpRSBlzABBBwT18feKv77/oHvarnPeElpZQu
BYCIE+fs/e2DinsHgvQfhgyfCtUok0LtBq+qZpqMjHtfBpxCGW9MGzOryx1tyndO6vlnGIxUQssM
R0RsxoGD3tE0gJiaQMIRVfaZ1JJPsNQHz3JI4Q1q95AX8A5waxycognXwjA3XVxN52zSAWcDGU3U
wreLs/jDGyhPRVoDD2iVR8ICe86RSwkwgI2zoXepofBlw3xY2b0vIdfkC0jwB1gL8T1RSywub08R
rVAX/kOixr8yDFnu3qH3sAMgq6ZwXo3MfasSsENQl57b5UpWirFIF0KRniyA7kUVktMSEucjsKVU
JQl8KtgmORebmgewLCxPUifwmTESERNbqIcsc15Gq3pLJoRXDwqqCoTea03md25xyXqwcilWht+T
FX6jMvJxMfgF4oDKiCeq/8NcFT/apMMLSk7jcsHhjQAkH8u3eiDgy/Cmg7bdU91hDnOnizlM451l
ssN1FSZC0apLZeHXc/6QUGq7DwAVvqTdrnVogDrruTGFAmpE3D6xv8YP1xVvOlhahzWhk0AISZ12
vvHxZBwfdOo1CAASTVNvX0D9KGUAz49QJOFgtXfvJB9gGdmHkaGDaxi7YQxeerf/HTOjT+AuQU44
uL538IX1GqfYAWzDOrBkw79GOI2FCuuV3e1t8OfxMH6zrWJ0pYtPH9ZrXgEAHApLrsy8/G0R1hKC
UR1MC5Vq+m0OeAmm5llkpPWq6ZLhWF3HJWTMEe96OLw5KZuSINjQHXo1B1afSP0xqnend5NDzMrb
dnDlXD7JtKQNEJVY5bkaE5zD/LErC6kXFUt29BaiQez4q8w2UAmbxzarnzySWGiCQIMf7xlyvft0
C/GWjz9Joh6JLimG8IkZyrox461pwOyZZvUsRsLipAZ6SoBcljxWujh5XVyfB6ShdJh7dolpwyIu
y40tursaU8NUjYxCfHWgOf3td6TLjuLILgkSFqblaID/59uXpi8+BfX9nRsDgiIAfEQCKPCtsI04
jP7wU/hgyeLuF7rxa2fA0Exk8SwI/vXJ2il/sNdxh6VudFHv+IF3CqR1MSJ/YzsGepMZK+Kk75UV
wbKYp32hxk8UkYA/pwBsZKrXtZmhzu/D5xYnAzSVT2dkqxWZuKEWQ2E/k4+hhosYemyRqj1FqELI
H69/DGyZEzNFNdv3eLkf0y74HfXR66JZmD0ituBBoVkYKEZUuxkN+QAXG4SH6t5Ew0gx63fNq5Dj
NQuAQUYK7N68qLjH6qcoQeSN5UNfEqpodUxlXbEKOqvlCONNM3Jw+a7fItwyg/54e4hQrv3z7PbS
WF7+29f+7eW//djtJ/75fYSI55PD6EmGlKL+c5pV1hYXaASCtCcycfF/RYvhq2RWwIh5fiqzmGTZ
xc9kLw+3Z/96+B98bWR4AgGOtkgwpPnhBnmYgG+ukQUQO1WW9TFc3E63h9vLKAi6QzC/YoLroWgt
HqnCrPgF4YgNxEsk3LO4hiB1w1vcsBXuiFtwc3taywDT1u3p3C1CsnDcxmHKTfkGorg9GIsB759n
bczFGqPsL6JuZ9bNIfQ07/f2Nv95ekNd3F7X8Jtp2AGAq8lRp4SDsC4qRVT78F8Pt6/dXt6+EYSi
57z/72+3yzMEYgX0eRehu4szip4lX6xLCHZ9x0QTNSwTtIVlbrOwmQMKgzxpjoxTm+Pt2b8ebl+T
RmMcIg2YqH+IjQG7gEnssEJJH4f5ORS04wIn/ZoZ30Dey4HxdKhm00GUa3efRwBpJc23wuQWF7b0
quwBTmA4sEvlAUjwoWir5lRb07SOImMzzdwmHY+8bDkqdYcxMT6IsLwiccJ96E57S5ncXKceKhMa
q8AjiKrk8zN69doSLILsllfV6L2b/VRAaM8v2exV94GciJZs+2kzV1G+Ez7+jvyvGZAGPYbuMdLD
wrOZn8JsyI+2G3enpCLXfWq+VJagMy7jnL01XL+hvG+bWt93bhNxRyUkquCOT3N+UwE9DAAe3o0g
YzezjdgU9SinH3LnFjd5Rk0asFSFRgszU67hI0k6H7Z5MAbz0Rms9r731AV5mT7OFTYJeyYgl53T
K3Lb4mKCbBJl59z3NkEGUyf49MNRjA3/iiv5byBzTLv2rAFtAweCgKkgg+24sLEuj+EhsJz4jKWZ
CshZx8b4YUW0UcLa/mntTl5K7FDZzPCFjK4u4L9ZOMZ0CyaOah7R/k0AUQ5R+zmMSEYhc5RXo53L
65z+rTT61V7N/Tqku5ihy8QuxVnx2pgS1+zAuuayvIcWLu9N44Xp0nhBY6uA/xSMVGi3lbM1bnsL
OTL78+BS0JG+LG53kZZPtmgCWlnNdPb3UWj+dWgRzIzYgMdh6SttYmPp5CGCZmGiVJXzOm/YStAH
kBurZruJKf3eGhkIlxFc1OWdMHsymM5R3lgmNK44CBFS+4KzokdSjmpJ4JqIinuk3r9Y78w9bboX
ChDi9jiJTJRQmjBQkczk+FcJ6ri7vPGdze1r/3z79h1PBtjgNHLB8DSn+7KGpCIH+e5E4bf253Ml
G2rXrHp2FdQJF4pq4h8zI34dx7vWGD/9xvkxdfYySXHJJThtpzkNo/WSdtgCO9d6q5ycsJSo/ghs
AjKsma5sM5Pa0+uTLBxknubZ66gULX84Vwxg9kZw1zTFsXagf5bUeVmz1Qla7RQcG4Y2+N4mYN4q
6N/dykZcDxavMG34QsSiRAn4Cj+mTg2M6KkRBQnSKZyaMuyZoFj9S8RaZYzh45AK5knD9NBYLWQr
+8j2FrcmVM2w896GeLiE8EIH+JzKZ+MJ6PbBkkhnLIU3itE2ZckIyQu382rIEMN6Tn2VwaVjjNo7
6z4C863y9LlOifXTtK3goHZYxXMk/VH9Z2gowgJpfui63slARpuhcvo1TqYbsyeenb8ee7tVY7ly
8e0/oVclGmas6PQJMsmoHSz/Ie4J+I28dGvYBKEO+Uwao+x/ad95cuenOeGySZR40IZdnLMIzUZB
8KVt56u6r06AlEcqyHsTlTQ3QnCdc1OR8Wm8Qy2Ejp2UzHbzaq+8+TOGxc/GVT2Flotp/8nDBlyp
l6jDIpkF5eukyIqcnHPTWDD5IV+GVnKou+yPaz0MPYiUNGRmUYXdR4niAzfEtJ0Ctn56/ClrbO2K
CcmDMSbButaM1Ewb7km1dXxR72cRk2bAPg8NSAZM34RSNHAYimk3evbZzKgoW/ugGYSNJaC8lqTD
AUolgmuQHg6bHCe1uCirGWkGdMgkHS4VCZ5UcZhWkDMXMm82NCjw1crmJxDuVxDg2tTMKk3t0JPM
omdwIuM+8Wx8rsC5T4347BPLftceDRevPcogEIdUj8RW5Ma7Zdw31Gd1hQLFVc130VjcpvtjVSd/
LYv7fmBWFIjFQ0Rx1qOchXiPVswgYiEAlq0qNtDGgldQrMBJOx+XUrJ1zNPkMbKzgxSooSKjT410
ItKp/QSNQKe+Jp07xjUgIibk4jvEmX8KyhKpGpsfkClOdR1pJ6xs6FCBPzd7drvlk2rrVxRTXwSJ
/GT6G8+Mt+1tUOA+ITfcd90HycGSHk290kaux46fecD4GtbptC6iCWNl3HXbT9MDqNnQXu5A5W2m
JqpgXY9XKxn1poH9tG5idIE5pKiz95kYDpwAdpSc7mstLO937Fk/TTJf/VTaSKIVRNSxvSuZ0K9U
EpmbeQABG5H6sPJtymaaHgmcFSaauDxlF7vrxMHxWiX4SIeYsFE5c3X5onks2HpuDFux/MbMZ1Qw
ERvV/rH7cgd4ZX4xSJbljpQchVXewzkk4sm0nhOPmtmWJfbhKu4hwjX7pCPTJS7Kn9HIASVnE9th
7my0dP1L5iHRqeKzGboAHWqUbxGkU69VQNoX7ZeXhJvAVh96MqOdXytA7G20d0LrmjKUUl7yhPIe
FxCTik1kiidm1ns6Q+G9CDBTQGowD1myhFhOWu6jmsIl9CBKV0Ul70DgHx1H//Wb+U0OZc/v9o+e
b591PGVvhb4mbvstxv6lQXtAoabW/WDGGxWbO53F0FREuG1EQ/cZQiF3G+IoqY1JPLO+FOQN4I7L
bqHxfyo6wMSgBqR92t12NCOSodBk9toYqH/MP3Fj8CfAJndLN1ylHRpHWdCeiNlSp7BVtw2Gdv4y
HCCRwrUDKNYQP9DpkNeFubNmMGafUtbdbT4yb8oBHVyS0AwvU2GsrQHlvDnH0DQkVCLTWwCbnYOf
O2g1DHhMUh309mNQ0qupOYlBe7ERJh0z0d/TfSl2nkanYw5A2pom/yq0No5uSyR86yLl6uealAPp
48YPSM9ZQZnPkB4IcBXV+2h4oMNuX1keZkzzeNlfHIe/sDTxucdLFIqvGpYqUbfjVqvm/Z+XaE52
2IOG/RTjDGGTzXBxKf4mwcQiJ5pueebTRN73JDpCGsUUVkRIOG9PZ0XDWRZCrp3SeivnoGNyyD+5
PQR9XIHz07941eHATdBomMWpFUgjkuVZGrJ16aRzmOin8hEsD2Y9l6e6JZIwNRT843hma9/50Ens
wCfPWEPyBb3GTmycPyaZlNy2mvLEzf2UlEFGuqV9rhdkwI0b0BjxgI3ceL99KU+Iw0JZUpJH4pE4
M7QyPTQgXvzWjvahaLeomdvT7QEEjXk31h6mnUjvbR8WGx4F7l5lZh6HAotbQRtkXYw2rSqsPZBb
d4Izjh4QimJY8g+yjAQ5jBr1iZiP6oS2pFlpboFc1/LLEvjKSmLvdRreawUco5a4lNwGaEZukjyL
3NFcgx0moTfl8vFMlHipGNOTI7BA2EH2h20r1wMq0tPA9gTYJoOLbEn+sEYaJn7AeMqd6hO9hfrU
mRpFR23vLIgSlBJR3pz62mzWdBcIucRmdLLHIdxVHYb2jOpIS6FOpQe9D1rkcncRDEJuXwyyklgH
8grCNCrZueMPD0u4XMGUnPLQpbdz+x+mdNwg9lWjU5365SCAxXd3uk0vjYj0QaUm5kHee0b76XR7
1qWsrQR/0FadCHKIZfqoej5plvpjg/Y9RMx8CztVME+DQ1eZIxjr4ZS4bgT2lnrGmPW1k7yB1Bx/
2Yzg102oyDVrwfaavb8s2x8NSO9V23g5ihTKucn2PznQ23nQxYWxdr0msaZCJyQMiH9BSDfJH8Xa
ikVLniZ+R8EcPlVmugXK/xQP1HpT1OzSBNp/377B6pcbkIdbWSO57OeSq7alYR5k2d//b4f4n9gh
HM/x/692CLKc2Mv8dz/Ef/3Qvxy5Ni1Dx7c9xtpAaf7lyA2d//CDwA1cOs8eMpLFKvG//BDRf1BW
uND3TMdn/Tajf/kj/P/gtzmhGSALs23b9/+fDBK3/8v/af3GoxEFThDwO3kbJgvyfzdIhL1fVdUk
rH03N4+Yh5uVC/t2E7AFSektC4aTkcZN3zS7YiZ6iLXN7Rf1F1BUhPBkwk0ZmXCDNTkHO7iveq5g
Pt3EeCiyk2mIsB9ZFnHaVrI2XluVbqbeeEVohV1fa5oHCfgrdiU4EdEJo4m3xidKOnBjIUPX9tm3
X+ewxX9QQhkLqkth+XoTJPf533lW73VMwntQk68bsSxPYvwY2of0TXktg5+B/Rs4kMCGCduKrzHV
zVESEktF8gT7DcxCa61DtoC9cSBlsoWYEfjxVrQlwJ0g6Kd9AP4nzRkBDqZgYG6Xgpuyf63KwD62
8KP3YaDXuUcHcOUmI6giNzww8PVB2tCUR/tJd2Sa10YJOU+a3p3khxsV6RVHelhPuvnMxiJegZJ+
UuZbEX07XvTipP0lS6PXEUXRSqJzPxYtqgxO31Ma90COHbs5pssDREhpZNjwPNr5StaCvCFB+mRn
hHdVgs3QNssJ4EdOb9wwqQrH6Oi7bG8RuLi/MmPgbpThbqSOuMtT3j89Cp95qhKvcdL8qry1dgsW
vKD9O0ZBfa5T/1Q0/NlyKRcg9y4Q9/TB1pgVAF9z8/UMsqyTXmzLCLHfJNKrNLvveuj1LhkzyMFp
HL1N7mS9TbN1qCdrbS+UeXuQFrGPcUYHnOXdzX1rH2aPTh6wJEUDhXTiXhE7xYcQD92do3QHzpI4
uaQ/aoOxxuzM7rouX5GadsdIUCv7CZsfyxWnPh2xIDcR4xKCzg5qNPg5CiAyKd1kWiy31oeOmebE
SwtVtvYb0OFk65vNkvijIprS+zTg9IeFKdYyxCaUFT/eEL1gSdwNovqeQ+MroVm5Hex82JjxFK6U
u8kKAEhQMaYST0oJWFgtHT1GxNU2TULQV/iEZ0bVkj8L7Gb+VFmWsyUDEHU3CNS1gzmYWUB1GJfF
Trkt3RpsKJUvn+uF+1NZ0xe7tGGT2ZmiFdafhd/nu2D5qHkowtelDYTkX5gjJRkkQEZr2bnQXTXE
ZK/FkjDWW5C4uuXBXXYPYE5JTKHjCxI8VRF8cnmOFWsMG0lSvf7kYbgTWDFWmVqi/VzoUFIh0iuV
OW9sr/gr0wwD1XLJpq3A6kA+sJtU30Ug35VkyBAXG2oAOuQNFQ9QafMwsL/00QEdbw/Qug8pNqOd
h2mS9HC6fXRuZydhMx9X5I34TOUSJtR5D6cuqoO1sxwYAMIXPO2vedbtMwWY1czBCWS9Px9vhVQs
BbirkkTYKhXtqTLbR6V9pJKZfx/6mb9dYF5N4xk7n86ZUWcPGJNzppgJil1kNTeYEy20gUYjVP6O
GXZXRVsYfGiZffYVdBTu2CDaq77GnzkN0twUg9qo1qj2JN7A522XJF4XSlnWE6ioeuh9DRSTlIkT
VU9CSikFX5x6uGOTYdsTHkZBTRXtVDgmmpEopyH5DJNWb1v+EVDa+qiIW9vDSLibv82lvr8V+bRL
SN56yge85YPGH2nBJWzm9ugE4X1NXbFjxo6EOpOHkfFxO1JL3uBkjYGJV8agdbSu2WcrAXLdpnVU
fg7SkVs9WQ9iYMqhuRXcLejTKbDTLehy4CSa5IHeah49izuNAYwCthDp8MDHK5os2fRUhOEZdxUZ
vtKYd92hEr56cCFP3IeIaooimE+ktfpcvNuQ1uxxrsULpqtyVzB8YOY2BNwRwjVVnHVsXKaRScvJ
8PJve4KU5Pv0rr0BsGLXFikVvrllGM5YhYWIcvDSQvNaT6IczuOYP5d5HKM6zx/zSinosmb1pKJo
Jyyl3iZVcd9q2t+3VyJpsy29cgJnu/cBF+vFtlr3fvZSHFqFIXaVlVt7rVG/lLHgqMd+shaRiZ07
t9wzM/ifrk/AtlXqEe7CgNMKv3A3f9pJdZ+ovF5J6bCTRCK5jumOvnNoCaWbutNEz/VcwpQc7byj
xZs623K26QAQ/UBUgkO/yo9JnFu5Q9Yw147W4WTXuzDr3VWed1x1I36yknYG2YpGvG8d6QMK8IMj
Fz4z59YEjTVX4kEkX248e6eqcYvtpBCO06ZgGjyH3PKblMtuwk/OZ+pSjeKrhj3JbD0f9rkVHjyv
Co72AjXz4cMpNwIDpgbSicb8vUUBcfbiytsa0P3OVUcIk55brCkI7dYGiNYN3kL2nKJrN4snxZ/g
3WQODQuItPrImt6sZVKEx6hJ3n1PlmehDYbkKcqevB58tLmhfewqmhtjH3XP3kRgSNFe47K+JlFV
HXQAFyDv7P4uT5BOxxYjFFl8lw6rSLf4tZs8PA0pqZaWjF7SwTL3ABkt7hPsoubQYpJMLBrzKEEr
n9+1vn2DQwj1sNY7bkqMF9L8IUnth2zW/TOZZf6uasUTmhB0x4j97v2oLC81orI0NbMnXN7pNjaj
l0VIaBjOWwyAGYUMop20z2sYHmgFsvy5d+ajFbgg5kaQwHhDkesEafepJqYDg3FMAE1vnLaId5kb
IryRCKjGqWGGqzDf9y7Nh772x6fBaQ9BQEb1UEWP7hAus/AG7fIpckgIJQ2NgWmArrjCtwOtSVHG
WdEeZv5LFWq56WWuuazgSOvoiYaMvDLhJYWob84iDKZzWZ91ZMETR9Jy1MF4CTq2P4mK3G0l3Osc
LEFu+ZVeoEBd2eOA6PlHs09dVqMr0CBUHqyOZFS7QSdPMHhJG6tE5fHMKYLQ7oPBEBAdJsDOYD9+
EXMr1xYBba9SuJcCOpTIoWnHQ47ydmznk6mek1nhqbeH4t6NkZxPcC9Pdus+eyY8qRTf0zUxp+Ri
IKxYhR/IcJaWMHbdPI/HvXbpHGQZ1DpCbukHB/q1d1PCtVRWHa021a86zL2lzYRZZEah4PJpm8Kq
eZXWr1lbai8GTg9CaJmogLkQYxYjnDgdduCOS2avT896fu6IhTp3eZrvyDux31N7h+fAP0ErRrkV
jN657tITyDIWX93Jc5bNlxhp37Fulyz5JFpSJ3PW/Ya34BhJvavd1DnTXIZuMUZnc6Qx7Hid89pw
fYE+YRCS+OJTsRkhymIgCknV3j4T1dJLJeBxqFLCf10MGGOvrlE2PYKHUC/0AsdNQ+TrJaf3dkyA
kBrFqc4mjJt1hvLGsT+49a2cOu1e07HbOmKZHSZccVRh+JbpsfIyLc7o2/9kWWWA10G8OWfa+5Vv
6a582HgRrgkl4mZqsdcR39GtGZaH10k7T6BjwOJO6LONinC82iOhBkQiRoMixs7aBrg/Zgi3YoSI
Q89O7S0h8ADmjs3gcEKoX/Pr8J/Ej2PVvcOngeqNCeHVtEfeGAKLb6+Hp9fX4auaA8y9ObESgXot
MwtV6zhyVwd38hslBYpVyxAn6TH/KgMfnEhffQVS9Udyl3ps06W3LdvmlSiscImDgdx49Sq5Tidu
9Exm/HU81SgMUnCMOsQz3RT0MMeOjU7m67dE5uYhhoiy9rwaAt5s7nzudtymFG5Zs50vqf5hOr+E
bQQUTwnLeZdTEPc+VwfH1SCCeFsS632I1fsUW+rsCsFWThv9tjd85+DJyd0b3bS2s8Q/keq3oFgW
BCPBccgzY/gUvvc4Tf2icVPnnJS0FYI3qP1BM95XUfbJb4lPZQO4KAgq77OPhH11kr7dpNEgduz7
NnM8ojpmb9jM4om2h7Oa+7LcVzIhYARj08GyOO6ZwMHCwPIBezSCu7IVd9GcyLUJtBRrfGBhTO3+
0s5JnvN8dO/QEb6Xqh/W0qE4NEmLISAY9dHsXJisdHSmXC5j4OvzkMYPfRE/6sTz+OSQmVI7GdrY
g64xLmRYeUuZqz3E1RlYRQf8pjNschQHdx9O9b6OW+OCc+KcsXwyNdbXIItr7NjQ18qKKz9JZUNS
Qr9N8fJfqL6uDN7ZGUFAXamwPbBINEdDVwvezvtKBvxRbbZYLiKC1LEFBru0H5CJkWR0GQv/MdXd
yxDVOUO+NtyMPWDTwhfnGoEzjki74jfTN1Yi2rczvzloGITFRNo0NgQfOqPYfAaUnwii2ieVkV+L
OxjjWLaYk6ISYQLytGNJGxoJJCwAgwoDgby4Rxmh7+PftCCGVR61ai9pYuBYQOleStc5dFPwmOKo
3o9jid6qR8JDTxTpATDas11cZg8VHSsTflAE4weM0r8mciAJ5yxey9i8Gm7PtZjIM6lUmvOT7xCn
4hrmrGV4PtedN8JjGUqsuTnCDOxG9pHOHi3wno86iUbHQebnaHaTk85nDnKMcSHL9aMRcGESBZqW
pr1x6u5n1i79RRtcYlv6n0oA2x7cvlkHZWcejRlB5hAO0cGC1C0yDISq9TX5Q/Vv2FDTXVGngqoP
yZ9VucXOyMSw6ac+2UtUklmeObSqPWeNjGLck6OKjneSD2nSL/iDyt5aPnHD9RzCH4+qk4e94E6X
9onxDQ34Jh/OQTwQVtdthmCOHqMi05e+AiUqkUXr5NkPBT1KhoKmIeYjU8gnaC944CNBdq4y3Avj
y7PMKPQSFyBp4kfXxKP/WfbbSDbpbsIjjoH526zAdtu56Gj/NZxL8qXM6nnQsFfynm/FtthovxBg
rIv0ENoD225M/a0woDy0TvzihoSABFG1IVjto5MtV5D1UKog+U1TmC5Osx0T+77twYRZWE/vbTgH
qASU3EaEmq3DZcXFzuNzx5TjvpvM6q4Q+nEMYJGzozT3IgQng4TpLvEDdVcrJJSla596ZqAnAlHW
VmVRIIbtyxRNEDc6I175CCPXZs943Da9lAa2rLfEmuzbIAJO5GUfLNX2RlrldPSx05uJ0IekdfGh
S3WwXP9VJBjY8qkyGJKR4n2DHvuvcAHGERkniOliO0YIj3MQb+TbJW+kEFHWFHyebI73liVgVX9h
DBsfxxlF/dz33xaTo6TSLummhGoODVKF1P1pzOgH04G9k5b84+GHOCRzt43qzL+wGQZFz7hh1Sjf
fnPcQ4I27dWOiAYZ4nA/R6CoRqsW21DTUvGbS1figCS3rjwBBq5Xfavrz8RqnzkSv1zsQAd68pSC
yWMJqQE31dJKKH4l3X1jl9N7LGbvwGeO2WvjyifphIeoEtPBCLJz3+s3i97HxnIjloOkunp8xE+G
MaAQVWicmRKGj5VBVxydpPAwdPEAbzZHKlEHzwmKcoDTWwN74iYIFFd8P7SwehBMUC5d07TFIdYT
8itoO/k4+XKXI0o41HAX++q3H0iklrm74KrICAsyhGRG+jz2lJ6TMuId05s269m+6+2grHrN17IN
jTZ4omWNOpHwuHQg5cujP9jV3N26FH0XQ/nE7knDpbkC42uGxj0P4ZrTJO9Gn4Zfb302s6w2D3Yw
vvfD0iUfK5ZCbau9npEEF+iI9BC6D9z6vYdC+tBY4A2tfV0/xm0Vnnwz0He2EVKReeO6UXX6205I
3JR+8SHBb7mBYaFXbpKLjLCWhwGozhbnDhqCBPifohPTjrq9Wib9l5A/a+0n8Teg7eJuVhCxXWId
jxPmzEOfdY9lODsPreGQPBDCqQDKdrMX6/2c8Uf7qUEQhTe1lDVWsldccsSVrwhzROFT/0jBrt9C
jG65JFM3NFgfXKGHHXLfjtUfApgJigEjl4UOCykzKSD2Z0E8vcJoVJTFuJtY0LXHXRloBB8dWd3b
eXxOESWdsrDE5qPlC3QxPv9+utXafU6HcEmWtE8q1Zs+8l6qBmA1sVc5x79JnvrlIfHLDwiO8tGT
XKDs+lAzbIsB7U7YR6yNrXUlPT7QiFbJvhwbUhrww931k7gQo4B0hzFzt7jk2opcaDRa6DVR4ytV
B3eVwRVW1emX0d+ybd4t7d43evocU/sDm8dOxV6L3Ku8qoF8FHIEQjIu1sB9nFeOcq9ok1w9u/49
xqjfRnrdDIRm1kHqHJJcytBB+zRhmcy/GEGydr4qL3pAFvLi20jxsEnRfRZ++9dNschUOKhCU7BF
p+JhWmdfR9++y21gYYM+0bbGqsiVuCoxq/E5fhXDdCmL5jXB3gHwxXgtCygYZaNxreeAW2aAH8ag
f5PhK9a9d0FPO9DEQnFcOD7yhIi8RXDl74NNYS3q6t2jN2JQb3iD3BHnfdZlgq1g5KfqCm53+pAk
VAp18Ytr8sOVqGP70hHb2m9/d4mb7og0eovi7E8+5u4uN8xTPelhzxoPRgh6ABRko80psm0GpHZm
PXkTjVN6FCvfH4d1XgR0jDisOJ4fc+MpsJqat+IEJ5pvb2JCWQ1krqZD4OLlkPaOySEKjTB7dTEk
2wXkDBrabDIrY167HMi1BdFCt0ZzV9GzrBSnzyyz35r+4IrkvZgSExf2wB/byflvYYTnXKDmHVkn
rXETQlcOcUIhsK/cWu+DlnBw+pdfOhy/AgO/b0n7IK+51U6TuVfS8E6WtWktcEKYwyMwPNzixubH
T+OP2W/JoBhzzlNxzwQdDuDonqgZ7AgJJ2hTy/VOtgth2Z1zMBBoi7yphE5uBQ9VTpemVy7zhm7Y
hyBP13PVfsR5CEQFqzdYqniLhv4E3o8tYL53I4gx/RKiF9Iro20UZaBO2vSk6vqPwBHhk9O5RaJb
XqzgFA3zl1lIcrzEkpad6ZM3pF/CHRai5HBH/+4hMyd0Ug125ybN1nji7towcM4+33J84jniBGtA
Xrc/xD0P1xmNk7TEn8F2+19UKgv9vbx4abBDDfaGcd29cw0cKmZMZVc5HFpV47sbat185DHmA20E
+bWbaDk0xhxuoQfBRIGS3uHMYpbJJ4AT168BBKBgqZCFZG6zGkRIyoxLklAe5OeSeYfh6DeCkI7+
ItTU8sN0jAwo+l8js4nDmLniiqW74Dl4eQ0MUGYnJ25UY7ydS4y8E4SaFQSO1yQax11Ttw+INmja
oAFDMBEiYMZYV/VUZgVuyRXjjebFo6QdLYOVo2Q3W/Ezbo/dOW97Df+e3WfpNu9sydTvzIesQayM
sY89gFreQsoZY+QXkpYXurJR7418dlEZd5cQsU9U1o9Ud+CkHoizi9a2MTQ7K6AL05rQl5ooxCWG
0QUdClP2vrwv6+nJHzsmA0vcAXvPddm6jz7KQShNL+as2G1HIYlXBcC8ZAiNjQ3+ctNUxoMDcKXl
xmtjude6us5D8TSDsyJdOc/vsnupSP71bGy1CdbZU5slV9GgsW37+SO2zS9t1//J3pkst45k2fZX
ymqONDjgcDgGNWFPShQlqr2awKTboO97fH0t6Ea+jIy0l/kDNbkmhUIUG8D9+Dl7rw0aDAfWmnPM
J8uNwP+yN0zYfnbzGQxkNvfhOeqZz4dJP+3cwAGQ2QzlNm3gcFe+XWNsCUEocf3FaZDe5maaH8kt
p9ZpvJ0ciNP1+fiaYNtDMTzawwQ+HMnKsYCFatX+L4Lmf8FnkQ+OyTjHi8eHpOMkGSVsCkvXCkkx
aoCINcCcc4yfQErc6n0s2RgQq76FBHAo5IxjNT6ICYhoY1kfqg6cmywy7hnCH1vcIOjIBUFMOfM7
v7LvPKv85IrIUN/3flmepTEvLjyRnHOPioLBEqSAuX0eeoKLp25ub+10Qd96m6HVBmqbCqpYUb/E
XntVVYHGBbQRqqxsxSSICl2lHzk00BWd+ZepIG9pJPBig9nJ2vX1pG5ddLFz6z43lYkr1S/A4ppF
c6gjco2hi7HXAU41vE+vyIa31Hwvwr7f2fQDDhPuOFKUDHGY5z5kaWr8A4kzimCrcthZiftqAxlw
6TkTGdCMr8MQk6TMiJPYjDmz3oeCUM1yDp+x3qCaFgb2TNdtdlFkBe8CERr+xeziZsGBseSKD0Jv
JmwMefTWU1aeYw+4CorbzawQ3qQ0zXzaCHNmHnHo4HjAAJn5Nvo3mynhAIskFtYVi37C+VA8xb7P
foSlOPDxkoTkaEGnqXflSC9B8pfKboLHglkid2S3K9QPIAb0zkuJoSkxClqklP5Vdukq3jE81nZg
Mb+bKAuZJR2IjgvWztitzR6DR+aXBtOb7tpa5vvEk9v5PQFH0h1+ZArYi5GZ04Nq3Ye+Yd2qcKPL
2mETU90yDBnqOxIBoYvdmKHVPUxWQauqPvk4KXd1clSMXhF9kT8wk1KvBmsfMHsjzCGbjk4DDCLu
wXYM3atXxwRUWy9N00+oZ92nfi6eAWc8qtjdRmVzwFUKqmvIUP2YyX3ZG8l9TFl4ckzvEfc2SFBJ
Xy5U/R3hwizByrgw+1LlGc9Jcdu3bLKmGx3d0KBLBqziBj1C/pYbLExEcsuk0fdjVt1TalebIbSP
mpS0OwNJ0D7Cz7zOohcszRa53N62dnzznnuYArhi32KjWTeypLrAVQjDajnQTz4zArx9ZdbhfKJX
7pR3Oh8uw8ypm411KsejSquH3japCyVpzgTrmv0hn9W7g2qXIGuSyMwufZwsh/cNeZ3knL41+h7+
EG1IjX8IVTRjbMTpA1oBctU4/cwZoZ6xufadCdgzRtU4B53v9ZACZNbvtcHH0xyU7z0lcuzOHiOG
rO7M3YC3ya3T8qQTQ2w7goyj2AtPjcvYP642acl4pArlc4BXkE2NNSOxb2KX0gs/8YxoZ1XFBdNU
d9wwhEz3LWFk+9BZDh2EpZ+nXcay/kAGLGt7FM57c6zOs2fVGzERPz8zBWB8QA3PhRm2n3EpxMYN
SUcYB4LRBCs04bkDXKfPvgwYZM7Tkyq4UAJ7gK3KoVIm1s8U9BDeZMaToaFenPhXF9s/h7m+RYYp
t2MalVtNXi0vhqaejmoOsfG4qgbhPriBe5xQ1GYYVxE0vtBfg/pnty9uKfolkfYScSpl1pLZmHfn
rT34PxIXYqbMHQMpm2tvxiH56LKk2FbOVQjW0Wbwn/Wsr6NfIyYPTOsW/9fRwn/Kybin91kX3+cO
spE9k4DUu1qsc6vdl4PNp0G523hmuEU4/NELIin6MkNO+jG6Hf329MMT02HUFXLmcM7WLqIseDgA
4roIHLXbEXltY/XcFEZ812fh2gMaxrThgn/6gXdwp3yAzKFVoedsD33nb+phJhMSneua6zfZpFN7
bwTL5MrRE0V1uQYNajEOG45ixroxFe4ez8FPI3mtSjZnFFu7Wtl3czJG224G8AAwZdXbD/R+3wS0
cIKGurmxt3ok0dJLFX/Vuc91G76Ncz1sVV8SL5wCFTE51e91bhI57Iy7Nirv4nH+AfSG22YafvCC
nJVpd8Z+IcyZ+dV7AA4zPDPw2jlKl2fVOncOI8QpAcWjJQdax/evSeZqmp04yVmHVmFc0fRJqj2X
z1lV9YVpLR7ENryKKDhrqDsrYY/l2nbcUxuihMnieGtFXkpgWfPqa71lzjHso44PaKYmYdLq7due
BjZJjieGaxCRIANkyqWRkfYrlNABB3+AhIArd4S8AyNQFeEViGNiV0G3rurhYAwADiaruvRF+MbI
T22j6L1IPAOZjXtJcQhWwro1TPva4W+kfk/PToCMQVj0glAIPnnjd4xk0bqcLHQZPnDmlBOgMvsW
tplCMii433K2I8J7utYu35JwcnAyRtgpDczoXTP026L3YS5M5A5xRexrEz+rXXWkOroDWU865VxD
0tXGdfGEt/A//bAvdjRNCApRUXLrh9Mb0a/nIh/SmyrrEBW3qAdbdQoiAXaGY5ccRyQoaXEjFJHQ
XYRnRgh512X41hXzp/UYIxAnmvq9Czk8hR7C+pThiq+OI2mLm2RiZ9FA2Afilswy/1h+Gg3jGSje
pYIpy8FrS2tvFYiXmGeuSIEtFR2JQe2kRJwTDg9g816g9m7n0HgqWgCraWk9mYcmATceYmCyGVUA
ucuPHSlVcaOuXpSNT35qbEWYxBvET/GuqsJdoDMsTUFRLamx9AfwXKyMFjhVHvME3ak8zx2DgKUE
tjDmMcuLNhzNp0uvQoZiwUfF4XptT1iWVLRJO0dj8u4fR0GRFHgQQ6WJE0iYuCrBZeObTGIgcBJJ
U5MEX9yT5WMz5VYM0DBpqsz3SdCdXbTeKIrDaGNZjw6yjy098QoCS372gbUxL0IoH1F2ZUJDJoEG
0SOQGpLiYrqJx5YycfRI51vLHwl4wJrv6GGHAT+7tfPhY5gYOzuSZkyjx+LYazxe5Dsmtt7atlfi
J67wS0DrbtKE+6w+kG3sbiIP6GLwzU9G+KwpILlYGtREpPYqXDNhp9jlboIcXffkQfhwQx94rcu2
5bZIgkYzB/XvX9rc+TAbPgYHPum8HBqmimZ27eyKHlziZPbqCGskqbs7JQAkmURV6PpjFPDgOK+T
pirJMAZafOliOrvaT3/KacYDbRIcWnJfc1Sz497bpwFnZLvsuwdlHEpEUocC58N2YcWBmFz3Rd2t
2wJMrZv6gMvtYesqE9URuVh5715N6ezx0ICJJDqB/xu+oKlFtJ6d9oKYMQKkGFF862nTIrm16Ytx
5z9a9tK6CfOD3bY3na33TcpQoR9D7hOrlJsiT+NtXPDMXMtITrT3HmOfLE1VkXhJzjD8AQzR5LQC
uD+bzfQMaOI5tmgXTjFYNsi5vUvTKIVhvmrcD6+wwkP/2U7qbWL6sIok8p0hEtc0i6EUTvRFvEh9
hjoVmwgAxBYT2y/ERKOxDG9zLC2pQ8lecRpxi+y5Gdlk47Olt5UWzOqCxjx03nxMI7VdrFpUWvns
fCTxOG0NNolTzMQL4/YI7i/Iz1kecrzkfvLtNH9LknJd5vGPnJD0egjcG1sxdfIoAke2K3TqcsuZ
+Ai6YnqZqnNTT/27EzoDSicTmeWRWszj635ej05xrszkVtKTp8P8mHvFg91ZDchgYtNrXoCEUAdC
2ebw6Y3Y9l2wwUXH5UTZBfplKosPHDgY/Wtr67B6HY3I23c2iQyxvDG/55xPN2ZnOEdMRPRJM8BX
ERIEFgG0XAmgiyB06tuwWph64lc0+tEy+HwSpk/7QLlvHTEoUabEvTA6cU93Tqz6gMawzViY0d68
9hnJ7emvg1AciFYee+fNjPodww+T5AkMgjmb1OB8y0Q0XFLrYfTuoja3XtkneN2xGrHHIbp25o6e
ira2gYuaKomKYSsJl0jNaZ8UfK5lQi9WNB2nJY+FDN3ZvEpj+6Xt331Ghjekh6Z74DcPXEXZvm+j
jdv4t6lRU5y6S7OWQVNT3kf9rLa6bnvS6RCDJnX0ClRDGG32XI8ZUnGV7qCu7HK2mS0eNESo4Aqj
KT7zEVSPKKPuJ+DTay8NqU7TK9kw577Kv7WuxqwOIidxLBQrgBW2qqIkthTjKByGq7ZMwUnZmENL
BFcAyUlNrL83ccp0eiIP0jw5De40JWDPTbPx0I8JJWTpMewOk81YkILbZoSTqTRaW8VyMpDkUoNv
o8DKwML6lcueukkrpjyUQh5BIfN5zpBrmpBUFxQBF7bJujc5h8nN5mMW4jqMLYfmcsea2iM4XLdu
8dmz4Z9mjWXA8AgDjGnvSit/TVgXN6bnX1CjQEs0w+lA16CpswOYiRyHPB5wgn7xTHmawj4+igLt
i9dezIZ7wp7zjihZh9Gan+1QXn1mgH72iQWlsc4Q9EveblySPi4vPv7ZNZpNGSpi1cLYvfMooPTc
VDT/SqRhuqTBEnILTh6h53F5LFzP2QS9YiVwjHNTZT/9OO53nKRH81sdzkzn5hEt7dXppv6mdusW
e7I41AUcUSeb1Zq1bRvZWNIDT8sDzBr0ZxvAnoDBnF5snHxe9yp27sK2R8RIH40tlQNcjiyPy26V
AmzcZm26ZQTEaaylcpmZm01jfC1z4h8BID5bzYdY0jS/9MBpOuG3iBp300RMQENJsTKVDvw4t0I7
sWj+cqB+kUy7rRmT0jNlCUEmi1QZP/9pok9VTWo4GmXrHLM6vEPfpnYIuON0VZv1U+pZ6S41BGEv
JtfL10CtR0AYjH5yMqtxQ84M6UEoV3YpCDVs6+26kjjUUUZhq4YntRnDFxk9ukLMTOT9K3nb1e5L
4pkDnU5hFx0cDRxilBY9+UVsyU5wkTMSMk8nJ6xB/Z5+93jiDjvTeqa50pZPTR+Qojq1App9g3xi
uLhKNHvfpwG+atrBPNXORBvdJ4d+eTq+culJ8u0miR+HGnAuMxx8lC5O/t/q73lRDUZ9e6XZXe2M
JZgT0xx0hx6iW9/PAwnh9PQQI8zYMQ2ne+j8cto7FAFTvNh1dUHy63JrZnyqaiJXQAmPlvji4Q9y
y9lBOLlIBAG7woy+A0I/DAM3B5y+aJ2GUUsB3VRbz/vRN/Axph7JuFAHYCI0JmHYzoRpgWvIrh37
MFyCRVRaLLpbw80/CjOztvCPMJr10tvMuo+3gT99W5QYjGncp9nsNKpD1JxEsQZy7zrFoQuzbNvM
xjtgqI7xSv7QCt8hLil3t9y2Z3ToMWNR6z2fPZN8hOWfaiiOUcWAOCQrWQbUMCCOxMqX4E0KR2+U
dU3MEu+irBmJ/T2utkrCEzfcuJ91Op2GJHpTOZJXYd6pFoL4RF+7C3CqEb08OjmzOjQnAf9pi+Dx
UuvweXY/AN/1qDqQDGMP29sOiUWldI6JsH4FRu+xzZJrlHgLmT6NF1+kBhFTVoDwkThRZiYUkn7S
Yrsjz0g6yLZbMbzYlrD3FYuc58K+BoKhT37i6xMmjo2VQ14hwQ2f6a5ctLThpD5Ty1okjHm1Dicu
iTYAMGa15QdH3Fc9LqlWWKDZAKF3mN10KlKm/JrUh13VVlek08M2ytyrx3HA4USSDe0+C/CNpTld
zWlKb+g8V8iduPuAmorHZixewD8V66Ew3lSDRbeLgPtAVPlSDrtUH7+1zhNN1L2MPeKgKoqn6cOB
OwWycCb5VXYXw/OC02zuwHncodYmGGFu8XNRCwcBwMgSNA0ckEGe8nzte3xuyE53psOd0LFFM96C
/+fRyiwdpwZsnz5+3VXCpxsyWGGzLc0Q/6R/b/PY26/L8kv1/PXPXBOpmsIhG7FBtMaDW+EzoSNu
4hYBa2Pp6SWFn7Oj6HgdXDAobD3Bb58fru6T8In+xEwnTh2wPwY2tyzbCJOXZ1sXqFeq5UoxfTO+
kVMQbsyY3jhYmWV3mL6Fwm5ORhXwEDDN2xI3weorVHnwq4szc1ypCv8tt42zr+LoYLMmqT67pvgT
dmAqGtbk0OD19cFP+Gbsc3W8hHsxgB5UtuuhLknQO4cWsxm6cnlKFkqJucjt2zCQB8In1qZi+DNg
GGudwN9Xs0R5aWdHj3qKxtwIohqbu+e3G+/wFb9cd+MPGuTs+xA7A8WG/nUDBjZLgmERfa4NmtVR
INdBvyxyFgRHAezbWKVNctcJp1s304gwLAqufcJA1evJdLCqnYvYZ+WVDbcbNBvInwln1D+lw9yT
OB8U+X/lXXZfRHm7BLZib/ond5Fn2o7GekMkoRT4XpZ4lj/Fuwbe0HEwH2sU6vHP2ZH+Jl4827li
mDSFmKjjnuvX0o48ITwBc+cyNZvUh0cb7z9mzS5ZL7+f4/HH//y3Q/ygtIV2LGm7HEUsZ3myf3oy
JK5M5CY2xQG2Hw0jR9a7lHCBGxqeZ6usHjmRQEepgeGhvqIVFBLm2tr5phF6RrdcBC9A8hJurVs3
SvLbRQlNq/laEqNxp+iU5T0ZCHIK6T6N/nYIdb5xrdC4SMrJGMTKhmmdfWrTrN1gLGhufekiomyZ
dIqorUn2jKeTzimchiTbR0Im17a1yDmZ75Zc619M7j/N3tQHYZUhulykRmw5HTc881gzy31A1J18
npwdloBgjSbYfCAKntV96J0jCRz53imo7aVD/ROkbJuBxME5xBC8iU/5VqDhtQm4XroocLfvrJFh
YRaOEeInM3qdPUpLleZbpCM4VMLgGCvdHzvZHnGyqwu8wjerHrLbIDSKm8jmYDP5+dXADXuiDYGt
oO6BVQIT3pR1xDIJ2HlLEgc75qzti7nMF/PRv/ViI3ihiZIGzMw5dds77QBIdV26MA1TCSS3NmQ6
H0FbEeuj6UCo4DLw9hZLKaEybbtH/CB2hWG+wfbLroajr7JK53NBM3rTlhLcRgQVh3Wp2SPPWnrR
9Wfi53iQUfvikcizlbAIlKFz+IOtQpwSckTIvKGJOMC8uJE+SbjuMC7xW0CtpnY8oxQ01pl0LoCs
is8xxDSsH9gl8g+EBiDJwvDA1NL58BA9brRVvkT+mNwaTClRteFLBk50G8qZjZ7WYpFZ1pNl4HMC
q/aNDPGDW6Z6i6qtRSEo59fMK+p1VKa/7NKy9mbGxYQfZUI/ndQvntu+i1QM9D5phcGaN89S1dlR
+tl9t3wXq36g2bF8mXNBnW2rTXe6LMyVr4GwcL24Mx1Bpv3m2GHIg2c/br5+8+t3WAqWgLo8/P0/
mq7hblQ/4UZWdCWQnyUn2ZaU+HjZ4FNalKRORJozMrpj6HjjtYEQdJACmdvY0PLRLzJGP5AziIbO
DrcucGc0s+ljMRXVufCUCbg+Nrkr6aXOVFKoQBKIiVQzj81wg3Youzczcr1LZa8ZyU9Eaw/eKlWI
x8JWHZWo6p1l1D8r+Nfs7A07QEEXA7cX8IeillfqTVTV/iWtuPS7zkf3GxIJHhQEDWa8sZd2AEXs
DYk+m3UeU4lLIPA0C6/oz4EWai8++rJh4O3j2iMjYw1irbwkzq8q6IdnjZLGEW2wbQjx2KLMdG4i
IN+pj/El0a1gO0Th66qYXuDkfmpIIgdt9fLWD7rHxgjK89gr5pjQdqLSHnZtWWNb7GZaeUWdAsxi
IfPlzCiXRg6hKGhownkL5GjFqKM4hbl9FytYAHZRkGhInl5sAwWgx9RyRoQHEoCJWLfjMNy4HqJS
htP1DsFotIeK8UmLt14j9kuJYC8OOiWowwloy/yHjeJfo2FdR0mpYYNLEsLkXzaKpBaWrxqzOKAo
IC4UP6EUeXwyLeIWnQH+URAnPyFL1jhmUiQDOirQvxP2QvRXdGuBvBUVB6U8x0TCrOUX3cT/8BS/
Epn/efvgKXpK4uKV2rb+upfpWtHkQwN1GEVsb+EKiPWgGeCh9SIyKG244kFG/fRZymWSVes2tahO
Hdu47+NhI8yHNKf1HtI+XPczOe99PbpnhVgtKrSzRpckaHQzr6JnCGaVgh4aZWH9h11QYB3+yyao
TVt7niKnzbNJOfvnTbAkRsA1F24Ocr/qLAPnHgPeSnH42DjCyc9NdiqL/jZgDaSHhd18zCUTTQR5
rD4D+nbwKCCqNt74wTgJ1VxRGeh1Mzxh//6SkH+Jhme71sg8TO0RdGN7//J+Y0M0/MKvUcLHCiFU
BZ+mKU11sPSwgVWNQ6YZvsPveKhaXb+16vs4MYp3VVPvW1CimkQTUBJ5vhmJptgXmfeaV+5Nlk8j
geFZRRQHW71TVx4FtkVMFNkTGwUf+9RLPGQOA9AV0Dji3ofaAk6e7S3OFK8+4MR+voA6Hx/KMkAD
ncpDEHkKtyxSf7OlvZO4CCPo7Ed0kw61ySTv6635v4Dsp38fkI130iYz+v+fT3gB0/nncMI/fuEf
4YSO4LIyLSLOSWWwSdv+ezih/JsWrsVPFREJv0Ow/zDjS/E3HPpICW2Bp0Pxa/8w4+u/2Z5rCi1Z
DoS7RBr+Pbz7/vfK0fzl+z8Xy/9ywbueJ7TlOK6AdGPhzP/nW9Mf0L6HuAaOeZhuXC2ni7+0ZnuU
i8y4nE+7m9ax/tS9uJYehEBOvskGgcIboqF850jZI4ILQNnI/lgFGJh+s6GJxUl0fw8bx1mLYfRP
hevOh1xDBfdqhpXI8coeNJQYMhxNvpVs4D5tgyj0wNjdFa2VEPOLFsYxv4G1oXWW06donvJin04z
OnnB/HoG808T1dr+6dP74y3681ti/XUN4C2xTN5z3hULFMLX+eJPJbvX6RqYtIfTw3Ah5lsRvabU
uEO0P6GDwalLnsoqbEof3bp9ZwbhwZqTd0MoZxMzPK4nXmlbegmj3JxXE9x6pdkTm+itLKBbO03Y
EM0ARgF4G47//rmDPv7rWqtB3rBZKAd1sFZyITz8+cDhh1ZaKkTBRz/w30hcswlfzh6yUQGia71i
jwX+kmNsiVyC60oG25VbDUeK8tcCb/6e1owNyjdV62FI4VMXBOAM06FrE3Q4SNNjlzhYcq9WWYVE
YLFBW+g8CiJuiyAEeOqkN0wVkIfFxMxZ80MkKlzaFEKgBhsO+e1NlUYpPoaR5NjgVVrzOaHGXIWj
frP64BkdEtVYJI7mXIYrhkxM4qIbpbGLFhCky67bRV7yPN+mvT8fCE/CXcBwKtJ0Pjkk95IzERKe
TQJn1ZzlJx1Tot5U/33KT12lAfLye+shvGhD1GyoBuct1Xsr1f6wQuRvKSdFTZ/4GKToH0KLlrBU
r9Uw8v81VbdCT0m/7KWsCG/vLeN7Sy8ME0PrXIjSPbiWi5ikZ5La+pxFgs68rQauFpABS6WE9kGq
J8QH5CqNWblueRCjCKp11IFbyfLvgb+EiQz9HgYNFqlJfCTT09hj88GQhAn7KDSKEb9q7yOHI4FZ
SordjnylrLlJGHkHafxtZijg+bTJqTIlezou2ihrMHzM9s4MiXtwZmsPk+xjTia9xt9qLpbCDXDs
t5KdaQVUmOzJbsSBV+D7lahs6vAm82ZMFYS/bWh7peso5fhk+XSIhbWxfXELaRiDi/GobZ3Av4W+
QZVCbrPFEGyEzdZ++phRnWVk3xJDE0Y5vi4ESlk7EEpk9vluLuYH6J2Q48vpW9Y/1wzP1mkF1HmS
73XbfLopbSXZvbl61Ct0Rj+aOHqwQhqkIoouddICqe76V0YV32ZnTSsIfZNL82M2ZtJUIQxJ/6ac
zXw1mvIN2cQW3jkDK4I3SfrZRxwcGaGA+ioFBvRSZFw/iFWLAnFkJaejGVa7mUFJ0vYXWqP70Gpv
w4J934jXehyOTVJ/d60HqPCnzmNIJxbkgDl+GMLZVl13Sux4O9d8LBr3bsGUYoTDC5qVOCFClMLJ
xf8fQgLP0ATT7YK3Kl+Z5z6lSUSCMRGOZQh9Gcn1JowD85BLte4yBtxRcY1V81FYzTek5YCn053D
nbTKw+691QebqdmqcNWAoPzQCEaIS4dyZSJndT2fhVU9zcVihko/GxjzPs+lpkOaS/vDaBhMWC0L
vkv3l2AZJk7OW8znKVBtAksjySjet3X1jAf4VPXBPbiX777DC8jlh5yGeo/GGOa0Dyu1RKlHXqy5
TFwM55rKetui9+DQC4wF9R35YNShWSB+5tx5RGIiOuhl+twl006Z1kLsJDOFwhv6HkcQKJH+KqJ4
Z75aXF0Ok4iXeAxoaKwa6GfL1AaZQpZpx/w66x8mV99HY/IQq+nOg1lWImUWpUZM6dC7o0/Mcu1t
i6G5m6KEtMagwAFYWMfG745xjfwz9T8tJ7s18vDRI+ZjrabxGXC6tZl9pwYUYN7//rtJOy/R6bu2
Dw7BHH+ky0ye+3tqCmIGuZVqoFw40BnMm1tBqMosg2891H+EyePPNEMYVWHyXBl2SX/43i/Fw/KD
2HPfEpQravQ+rda/BnQ3moFcycjnzK71ux5t3NE3fnJ0Gy/Y+VX/Nh8nE4Ec0VqUlf6+SGcgk565
DquOpqmB1Iwmyr6wQKS6nNZRGTt0W1X45C+dyjjqjpbFksmB1lsjTd8JOVyghB/zVrzazlbGnAQT
171TbvEaePVNEjlvbcoSpmeieNUH0m2YCNF4O0eYOnKPsPgO3VkcaoxyKGTLTstVx2wAQxEHdsaF
AxoB8OdarUGK6LVTRADN7BemRYd0aS+MuTXsbGlf0rJ+8UNiYNzeXQe5+yIaE+tc8yOMcOd6nf3D
bvJV0YLUyvmi9iNI7hkBAMuPQFpdS+ndkjHIHgjcNQvtdwtc1kKg28Q1nFhvJjwTiAH4DzAQ05ys
VIJ0QxEgPtpoFSJvPQbZp8LyDOghHg6Rgvc/0NoN4Lfs4IiWO2tyyEOTajuR8lOk3dNoFMMqMCfW
F/aeSfCaE/EdtGu/Wtw2LmwRBg/Ot2Qk/CP2rY/S8F/rsDvbfgcqDpLubqSNbMsl+848ZwuyyLLQ
BCLhJd1qygl+mOQZX+h+mPRjjGvI0O5bpiePc6IXbt7jMvqY0NV18KM+Fnxh3Ia7GsI88xN0qvip
oanX7p3UYDbnjkuxbBWEfF6gaQcY1uhCo185MCyCogEzIkT4jhbaH1a6tNtLCPxnrTMPfRikQqAY
wY9Zm0/V2M8rXgNGPi545OrkyzJ770wsRg7gk0EVPyOzrEG70RGaCBKGwYxD0juSIcjHQ4YItEWS
yqLgtveP7ojYq87ce1MOfNhy+DFHNMUqa9pbk/Uc1k2+50wPigf5eue6T4NiBw2Q3bf93QKhC8sT
CdYAFg2eLesWEL6PVJGM63BJnHfEXJ+RBr7Omp4LindajxYQevlIxM/GbZP22/LW4XIFY/DV1nfe
gqr7MRvcxFlovg3oNR0DCRbco9dAZI8ZEc5c6Bg8CvHm1la5cyUtJZn+6PPe3JRU222Ev2z0qhsv
Ne6Hrn9n/sjwWOIv8PNnxQly3aeMMaqqeNE4TQYbnrBCaD2pKy35S1xysoySJ8pPrMBoqEIg/Y7s
WJpmjKgw8Pit1Rw4z1+vju1xzZGTVtOUHpc/C5YMsbb3qGP1s4lHrvnRfSnd6KHnFSrZ0CDGrezf
qalilFPzxKH9hCkGzNRbtbWOsDV66X1HVkiPRDpIOtK3mr1ngrpS5eDCeB6OmCQg2430zPohe7AL
Jpws9UhTt1VePg8t48KKbmg3iMOifaEXOdGpd8iNyofIXbd1dAIODMY/MmKihKl8vLrAQkQzSs/R
VpZZe1N4w33qWhbefYDYVU6yQ2nZJ1GHEbgqjO5dX95iEXwSre53MT4T6GL2d93G4mbIRib7UICI
Tnm2DPSuoxGBOZX6KUbyjAIfF33btWs/MR9Ft85zolR9JyY7J+D2F8ORuqQ7eLn3MwqgXOYz+kod
88YnwxAtWdnItxomb9yHOcIJIDBTZ17zfGQjDKKHKkuMPUpEOBWYPViwOiKDcfWmzXEMkKMbEEQa
v4bTqREIgJiatybBClk6mMfKNW7ANoK37o15RbYnjXM/O2OZeQxD2uj1nLabPsTanFrGvnG4PYwK
FZAifZQheJge2miZudsT+QxFw1inHZhH04koT3iQmSb9v2+/vhITdn4E0/uvHw4LkBXkWLX5+uHv
X7Dv03oeqYwYdv/jIb6+msy537m9QQydhNk2mIvAjOQay96HwayORucKhAoRuPkQiO/asIKJWnkZ
iS//0Iv74yG/vi1H6z5fZBJVE8GQ6msQ+19fJqbP+cIv14HWcN/ROOWh7a9zB7+Iy9QMcjrzhhrz
Kby6PxpPLhwRJC5MK9k+HpdpYBdPuJWhxhdfD788zNdXX38iEJq/9vXYqVHlJy3FuCG+pFoFRlJl
h0nRpROZyedVDbfQqVDwwG+t4E+uSoSaR682zRvf65g6hnq+i73lxGQ75d42moMm1PSGSya8ECUb
XkYdip2BcIp1oMm3TJfFOhBNfIeuIEW0hPC0hMnDXTk/DiObwui31tUNiNqo4y7cUcFQzaUVbudh
cjZSkVsrDOk8OJaISH1NxCaQqAoJ7CrXbiaINiHgKCsm41zQqKduHwgOozN+AQ2Lmrh4px4pjozh
o9sorF/ajHyfqM8ZeaNiFtCxzNae7w1Cq4UmtiOcJ4+kydKBesnfbwinAR/ifKO/8H2u5+SYZVSp
Te1DWNulDRaXKMMDIY1SXkMRn7wJuaeDjv0WrhU44ZKtos2wGjUID96XkGod28h9yr6+qZZ1Vure
3lY07DIkqTeWAL4PEe1RCov5CVJ4hljkgLZdLm4UrY4Qn85FjBFn9dw5csaXGJP8+KH1WoX+lMlB
7uaffXs7JwbJgZINrDGy/CYXVGJxFTTPwYSOImTYvREu2fDIdtM3yNQPpBW5NADicVdEffA0/C97
57EcN5N123e5c3QASCTMjbiT8obeSpwgKFKE9x5P/y9A+ppSiS1G3/E/UKkcy6CAROY5e689pm+i
YPzuoLWBi6r3TueKw9B2X4so6X+0OdhFbBo3dcpi3PN2pt4yx7RgByFCOKL6cmR4M9Q5xROEfFRh
WO7lznBpmO1VhIB1GzXeN3DKA4m6xre4t0C6uVj7enpaK/Qy4UXt1sEFmkoDSTrJaY2OCWYshjvF
JG0PQgqjZazfSPK07zylSvcKtqslphbSnirzqh8IorWjnEblpC9apKGN9n66aFXjaugQhvuORj7a
WOv3gWVeQU9KdijtzytybK4cx72gERjvbFFX0FO7+9iKMwyNK3ccrSt7laYNiEKAhNiAzZ2Pt5U6
/HAzDCk93FJqhy43vhBrZ/IjRkikJLZzHx30ojM9fZ06nFXV4ovLbGTFSUzsKxk6+7hFnJ6U+UVe
IFWZiR4m1sdACiBjSBoVZHkskQhLjivdXHR3Gkl0zNHNcyw23qWuT7kMsZ4RIeMdAiNNN0BMXmso
Sjdar65CRKnbgbQsJIiSDaaNX6m5R7uACL1ehQ2VRkfRYmqW7LllZRKpI+6ToD34Pq0q+nvVBj/G
o4sX48Yidkxzy+rYYWIi2DLAmMAO0Y702dGhHz2qMtaCLdzDXXa7C+gW5t42++tg0JxNJkl9JqNV
7tSJ36XJXK7qShcLXfGVo2vAa7IJACrp/XlN8z2Max9ikv3VTcRD6zCTwTCASWIor0v2XL+Aw6x5
2WpsRrHXEMrmLYnY2JyYHBn008cyeBJB1t4UpKkpdXQok9S7Dof8whVJCzmDVnCGgccHGy5S5Zjb
A99OkAxsjA9Ye5yNEybpNgjjKVCW0ktNEj21FY9W59HoouaI4CAtr2UACoMpDVwt2+jR2lbF0m5E
voXZph59ZQCiVoYbeBF4oZTtGDXOJb33lnM1qnLPGi7ciKCBcpLkqInubMlKNi+k2THKlOmwVVX3
YDRmei+V7kvdaup5+VigSr1rsACgbGmuXL9eIEx6joFr3qjeBILEB4nyVlsXONQii9l5XWYlk+yO
eA1R6eteknRe9farlyTDduygEffxuLLkCNColkiF2k3u2ZTWTJrp2DZ3rWxZHlGBQ+nr7HK1aUF2
g3OM7ks9PIc77cGr6MBQE5Vb58cEHcthjKujnlXqNTXLhV2xcy4QVAtWBRjyobhwMV8LgrO84JSs
4KdhaTRd7cszlsBAW3xfOaCw33UAeXYh7rm1q1JLUsrekctYSZvlIBrKNkquICYv3lKFAJNKVfRD
SL0YBb3TrINoIKhHazJx+HE1yHtBRaGID+Sa0RBX3Usc1wKRGNo38ohq6ovhpuuj8WCAK1nUSZis
Y2kNhwmt4VsNuEK3Izlhumu+GCrnoSccZwNxDrmdEejjobX09ufViOzzvUqKrJpI9TBMF/M1+v/Y
Kukp/bxdD0D76DMm+MenRCEcbIf5GtB7XEqUPrIDfGTBegcZ4/SUJvDAnPZIv8pp4lJgqDnooems
1Axu43yfO09d3h82OfevvSp6Ypg3lzJykIn++2/nF5gvTu57v6mqIbrLrgxRQHqsQd//pLCYz3pz
5NrvL6jZKn8yP/HHVS2nZCt9MKfvf/3Lk+Y7bcVslxxO8fL0G8wPv3+g+aZjazlLYB+U/PTefuGa
i1rvkSFOm+Sjv/jovvcX1XqO3KBWN/k0W2Qg9BaGgY/AzQIxLsFvwgfJ/HA9P1wYNpu9AxPFieAm
8MB5mhnsz/nCcun8UzyFYTvfxsFXH3ClUrpz42ydDwOLNzNJWhQEDWfRQbmNU7KbnQRk5LQHcFy9
OJR81hI1gLpmF88OtDV4wCtZ4Ltln5FNFN+CTTskLuAGRST+cIyrkqIAjYUplA/RvaE+9em4hyD1
6icZAl5/aXrueaPnB1LiiLhrSTXAGUR6NqRHmAbmIkCXXMr2nl4uyXxRfhsE1puf5ZcOvilPOFeZ
5pGgTpSd1kYXVGLfSnLa2uCq6Bt10TcB2R1msGfZDbOOuG1aBUstEd+gu/dTwadeqKXy3MCNMNGd
kamc78i4fomAQVL76PuVj5pnacHNWZT1cC4y5c01mQA7GvGdxn0YdXd+MeTrRrev5g5C6gZUeOPu
RRC86WWsjEw9fyyN73ZPJVfaLSjedqcn+xZ4Am/ehSvfr79je176oj9afnRMoFnq2kRk4zsrtCsq
sdQ1+2hJUl4BofJus4LmJmz6DRE5cul56S1a0SO+pGUN3CUqLFzOxqUumwcUjcKnmB4XD+0gbyRp
nzi4jG0dKK8V7emVUwWXetHf2tp4H2UAljQj9aFbZmd1We1yBY8MczeofNEhr11Mx85wkwO5vWjd
NyuDHRwVgA8hx6E0qkjeNQW8dxHjysLHz6AGvd8tQfGOeK01VgNOfN9PickF6aX2sWSyhfzfduhl
I4RDVrS0GJNQ8DH995Tipi7uh2jo3nSWpggNCPx6GkBpFr271xr3AkTCjvg3cD1YnWoxTc8vVDu8
Q9lC1nfm3OILDYfzQhK2U7fnhS13JhkhTv3UdhW5DZ3yQrjgWdRqiDI94yEPH3I9fOxddGckz4qt
nYdHpYGh50w+bYoINxDBXYDV+bdMJHzkylm3DCRbEQprOTQi2BBWKjfsPR06zIIYbdcZVi7NpKnl
tWxymhAJTLWFkct+J7Cxo4vVNkbGRN6bFjKwwN1VkbyWStcvRx3NdrUTMcx7X0GqjswI1EbIBsy7
lPrTwFqQlfoBfMtyuHGUQMU7br9aTXxpWEa91FGFL90iYWd0rzHzY9ZOI29JSfHOxtlCCJh7H2Cq
TNXqgUUZJFEmMEnLb4d0AcCPIa9QtbsroBIhR/p4JOztexZsEDHeIvh6szu1WGMzOjgRzjccpYwH
jv5UqejTDBCiY5SD4aCiutSJYYDtB3dOxcVjUb/XH7MYNkSWWBSCYlIBJVSwBQ7dHEo0OZFRHuP5
Zy1poJTORxKcLLab40VfBkfdNz2OQ6zci5FNkKeKXPXpU8xJDmcAx1puJixaDrnULqZ/bgjVgLg0
SYFTrKOa86siyzt2eEYaExeGU+IbiRp7hYCVvIiYKgPsVYxBoGeMsod7rAI/DkJy433yDZOYwAoM
yXRvkBsTfn2R0CrgbEaApKt6ZxB+BpijOKMUfR17nLnjDupC/bWi3HMkI8DfoLgb+LZlj3UewslY
oRazoy+oWfH5JqWEsF3curGFSsqIL6NqpNykfEl6iwZVx3E16edd80nPHJfPy4aE10j/SyYXrFbo
arm3iCiAmjovJfUQfg3tCWh0SeCMm2D7H/vvJDt+L6PoJoA5hnWPUHei4KeGNN0ujFqE0W1tHIBl
B37WTKbIhwhFd1fY/dJFX74g2bpHwwloZegAR5B9u0qTBM4GMkmivy1UiwUz9VJIKnnWFmkXK2aD
9WAP4dxifbKspHpV4+JcQyd60cEnbEMdklOh7isaaWWcsAvqBj0/4621WQ0X+EbRGfVTwR7YTLhM
m31KZtBKb2AhpyT0+o7yovvhWRRnL+VUT9dbMnNzSoXHc5BuS9k6WDGEMimrdk5f53tXH14gm9gl
ZWdF0x7agNJNPQRf3f6th3mKX0Osqqy8wLC9Egqlb3DBIDzaC9V8A31DwW1yqVORQW6Uksg0pjtW
TgjYWMz0pCdmpLQClsQESjetCeTXQKNrHEYvItbjtYxHKoIhACXH667H0n6JGENzRd5bkXZMRo4G
XdMvlYQMqkYznuuqwYbXxIhVKz5TDNk7VUSA/c+8DKOkWZppNcn66hVHO1vfRHvNDCIs5p/CuKOx
liMohxrXFQM7hKuSAOwoNzaH5SLJa21ZTyyW1HW2vXCiVa2A3/0OlA3/j0dnp5EKZJwE3GjSFw9R
fBlnzrgC7wC+jOxx1JDnTVP0iz4nSrW5UFXwgnkzrFOB7R/k68IgUnxZjEwO9NjbzQ3//1XlfKLK
0ZBloKT5z6qc43NaPVe/6nJ+/slPXY5j/EvajmWBT0SkgtwLHcVPXY6m6v9SpYEGxDZQUhiT+OYf
XY76L+CUKkEYOjo2HuEzVMxq/P/3f4T5Lwf1GJNmRCP2JD3/b3Q5xG5MyptfpH+TUE7Q40LFTt1C
N01ESL8KOQq3tnGRMHgSh7sXYaxC8UZPYNVdj6UNe5dKZmM65FuNSIf2GLBYJEypB41hSWbHjUWp
cD3SIarMIN7P90XTc+Zr7RRL8X4z05NlW5dyNz+Yuk+Ba0CXGcb0MCPa52tiWv+UTSP2Lcip6cZ8
9/tj833xiMcFkN0/D9fMwLa5iLCq6ZjSfLuAzYyhQ3J8JUrwtU2IfaWFgIlL2Y9TaRUUSL0UUz/S
rnxeq5mKrqneBiNBYIAAaPDvSkeNAVypd6nXT1M4BZSI4h9Jz+nXpmm+tXWDplhrfeOsTKiiNqSA
jdMycL6AkgCiyY4fmQHg5xC9GRHjWtt7MNDzdrTcdKPA1dnOIHedGNMD75cfTm72uXgaK0/FwtRf
WjFicunXRIuMYJ2mKAKtcg844qttkaf9Yb6IJavy1E6Ybxj1WexacoHhz1mGOnkK84Uyajj556tS
bXIS4vx1lnhw2tsAXte/P8b8WWbL2HxtvuBz1JtK7a6dyTxGNeLXi/m+Ggv95G3dpWEBp6dmVTgv
Vij3m1nM6hxFSOyvDYUTLl3lkZXCZHiaL1SBpDQDldjXIzSzKfqDfruyGVv/tp/8cWSpBpPFJ9DK
/mDSiD2wapvzMvASlAu9yEEOjYJCNa4EPAEkR9hORXxg1xwgfmw6S6B0vZzNVMyNw4XgFE/PmPqT
yCYcIba0RaSOB5iHDMkB0/7JEmYwhV1khZOuWY4Yh26yn1AYh1Vkn4W2SA9uRozwfKE3ibpT7XY5
3woQd0CF8s/DbNL9zH7E+cKdQnnna9lAVKsW37ij8WixcgShCAZ2xKpNW92098Lcx06zsX2X1E6L
PdMJG+Q3mJKQyQwr2KwVZUpmllFmkOCkYgXy7RDtg+68OUUilmHgxctkHLUDbtDp2XniDTHJKTzT
qL73FaflSeggdm1ouGzd5trAhbTRLAv5QKu/KJUY4IlN0yrNagjlqjuW31p3aIBSrnLioTjLkUJA
t6lb+NPmMAebYwm9BrbsacvQhIZzmec3J9897TS2gmv529otFYyyQAzqqcWB9zM9zNfmY1MmnfPz
MHVpRqtNKneNtUxE6+zp1L2WgJ02SkLJfsQTW9vOsqucEi8kC62qALXkDlAHRkR3VJhAeyKWoiwE
THmFG/oO2dnALmaZB6tsAakSW0lNz9+AANlGUYDzlWWh7ibglSnrdHQ+DszhKrUw93PmyEgrg/0X
hPBC90DZ2UOFu3niaXc9C4Y52ssd3HLN8keDxgOHpGhZZlkqWj56BQfDIP04JhMD4zE3iTHT6Oh7
z3NKTunl9UEvnXij4M3xBnbQrHXGNSSOYNcG9i5qA5NlLChjpa3ktgZ1OXtnBRvxh4F2vjbfZ3da
S5h5+DIf/XZRlQdy8hgNyEuAig8tb+FTdl25QOXZJ1qMlQIVm6oZ7douWRH++EhR3O8KYCTzGDTf
ZU3GOQPF2wrbntZMaYXTRQQ0hZiTyAgTQj9yXEpWIVfM5/g5533hx1UDO3bWmO2PhBYtyp6cNGBR
MQUxTYE4g6fvG1qbyJmczsBjBhqHVvKP3D8/Z4TQVYyIkYenWdhXjpbrKFumLRst2gEgbxewwhik
d2/qADCVdZDhF69JTVqpMUyfefydx7fUV4+9QbLufMv2pwYLaHSISkG6U7Wc5ilzSgWtR+dj1zDy
/DwAaISugbJG4gYY0SwUeqLM8H+PAJuQwyNJDcszzO3d1pwqR4qKrXW+JkJtWNLE2cGiojoM9vbA
Mrs8+Cpj9XzT1ZvXQs2Ii/dzQnemtyLkjWHPEt+HSGj4EJP42PlqdMw3xCRlB9quxaEPmV0u5qvz
hTXd+eMagRRrdyp2lR5rt94k/8YfcN0sDNqWlJmzvdBFAiEgTo6D1iTHpiM1MFMIM01qCeAnBcqV
oqA4sGbAIUJD2/GmAQVBYki21XIUiXNQ0SgePPaiDZWmm5T4vaIWEJUA8aZduaNVDFU4q+uDCKts
b1GscvTpXDDfN5iY5pwY22PSMc5Dcxy2mir3Vqr2B1m0lOZrjvit6+SXadxZ+8CMzwGL9Luu60ca
ey0+IITurTtZ86oBZYiQ3tqONCDRFmpgw9sWPOvIirk9UrFeFP06cvSV1ufuBmGWAuZ3+qWSUv35
S803fSZCW2H11JCRFdLEJ/Xvph+mkdi4qGm67ZrCQJVZw3M+QHmOCw6B+SKl6rER5J43U5UPAX16
iKcJzHyRTtfsHEquxMlMOKwSUefhvtQxGRaoQMXfy74jdzjvzuiiMn7VHuBVPV1UpXYTZiwUeqt9
1v2pPkzpMY/bx8DLnoeKyZvoiG/vlIY8rUHd9vQQUAPeJrmjbbVOqKsKOUfggs7ru4dY+viczYYM
6e5xiKAbycY9K5WcVoFPSKEzHdIK44uPvq2UxWPSmnfES0SUUqpxC07+m4zzdUVhEL60thiH4Lwm
GXSr09Fg6ahv0TjD7QmcBwAXZ3U3DjtTiE0+iDd6YSSRQ3luXNoZoGhWtRaMD6VDu80Duy5GkO9W
WTyYbSCRhz5YNanXCXM8MSiLlMImpE3oK8loXaAHOFNpFW1IHHqyMsgYI7Qdwfxp3Y6RswhSWg8W
IeEmNJppxriLC3KA4sk8BD5jlVXZdB54zok8WeKblFD1EIzXxRrZCLkrV4Vv3uO5gG0M1ijJL92g
Q0pO4tjE4KnR2aHkcHsVbJUDityNyHaL8FFaQO0pviR3gc46MA+o2PVjrz1UnJPsVn0zjQSXbIzo
l2rPpiUmBsYyZKbRRLvnMvvrzVet5f/Aqe80YmQWddMCeoemW6egF8KRSYbTo89NEKtkWb31gB7D
cMEEyLI8hKqJATFdBGryhALsyzB02nXrgxXL9QWtuRwuMjC8oX8qYIUedVnunSHoJntZtpCWdalX
It0bHf5k1XGf7Uxiigv9hWWFFEEThCziykzoqUYIglFaxBPOyqKOgUi2lyo+P7KM8Sos8j48703E
mS4TB+pGdOCH2rvX0RzgPEQZV6WA+PGO7jmrblKj1ZdILcUmhoboj1awDfz0a5spMBxDTnmhv06t
kmw8S+LIJBZ1ZSjtk93Uxsbx1YdOOiPH6E0n82RnZPbXaEgA3UjjIvXJba/O6Xs3S0NExEr0WXfe
mMUqxSNokeQGosyuN9rofI3t7hxONujyu8a7jszg6Js1elNSyhelX+roWvx7PFZLIuPV3UhWI1aZ
7KoWGhrfyAEM0vH0vscYiS3+yeJfF+Zo5Mu1zFG2j6F1DxgEcu8YntUS3LCocn+Vo/4VnQCKrrfX
eL9R1SLDC0tiqXrpvOLYYiAkKmlpZFa0NSE5bCmSIEvtdr1rXrZhRgJN03SLOCHiVIlcNMsw9vMG
EwYoOMKDJJYHyoAwbIAceS5dasLYIbF2SXuLveJVUYhhobu7UMFGCrhFnoMas0+/eX7Dx+7shuKD
ggCQHwZuoP8tsyg9W23zVYOm8k2rzecWPUjHchlabvOldOAXm1TfgaKGm8GT1kqDEDPkCRgUJtoO
tP1DXpismYZpudb2IVgnThsssSSm4c38hPeL+UnvNwny4C+zaWo533ny8P/nfUlQnjsYj/vBX9Yg
wn+0YMR0xtUg47JanlY580Xw72vzzU5E/zxsMmfc6I51XrppeYhGZijztdpU872nTlny5rmSsGaY
754vkulZ7099v2++ZpoVs7f/+PD7y8Ca+vlmwy3FeVBM00eYX1xVpLcffDLJp7ven/jLG7y/Thu5
03TRMCNWx//+Ahkz560b17hRWmc95sVjOJ3jgmka37hVsCLpD1rVvNqe75wv3p/zfl82TKv799sn
z6EvDbhcqb/GJjLv96edvF40LxhO/tafPtL7fWmTh7CT5md++MkamPfLyIZe8MvLxbZKSGMXXudG
KUb6HdaVZntYCFGCHtqK8sf7BUE3P28WA5wuItQnC/A012ohvrLw/ffjP25//BiY+5+vMj8/Kv0E
XyuxjJaxcpmT8+mw3gRIPjSqxkRHxilttMv56kjLYlH3BTItsmEOlLAzGpVce78IJpjD+021aAGC
WeXu/a75Wqp40RI4B0mpv//B/Pcf3ccRQy/z/eXfn6M6Di5DompURWgHP2m5KNPv2DWQi+SK/cMd
+r8lzM9KmJoqoEH85xLmJs7K4PX5txrmj7959xbiGrRNeBeaNHXQE/84C61/ASUy0WVRJaWQaPHQ
PzG/GhVMvLi2SX2TKqdJ3fNnBVOnJErt0rFt1fzhOvxvKph/WpdNIQ1haFICvRTqqY3O63p1xODf
7GSE8LRIyuBSCbPwWOXFZd0zHTJj3wfHpkRngavCJteLbJkVESa6KwMe9FFvmguERAiE87KjTVqm
5APrtH48mmJNCkZba88rWdjYXakFOD7E3l+29wdWwBMvnVQxROK8FhiCsWHjdTgpwRbe6EBurrcq
P9WSPsQmUhJ9obgNrgKdfL8RDlHjWK8WKU2fvLc21Xd/qf/+eHPHllSbDYOf5OTNS+iImpZI2KBU
T+w22xaxGBfl4K+BSnbY/r3LnHAkut/wckTQLP/+3T98f342wBoW+5ghTkzbo9ZHOK8M6EB2dSVQ
YK20jgoNeUcLwAcKKIN9EXQrlbkk2ny6hp+8/0n9e/7+gm9vsHvrCBVOvn9PCTeKJRtfytpfhmV7
45V06sUgmfUZvr0QovawrAYvZQuvjrRIGs3G1kawgeYKIBjpQH//SB9/ImFY08GFl/dki9S977pw
xlDyZQBltbBnXqsZxdnf30U7QcbwxaXO4WKRR2nqwrZO3qbybEGd0yVZcdQyCHFZuC6ZmT8QXbiM
zNo7qF7qXowV4cB6Swhop3RXVln2y9gq9LNckCUY96ZJwpHxc6x+6f+v9z374ICYtvnv+yQ6YMYH
XWg6u6QxbaFfrLEs7nXha3WzrYpXy/WwSSn+i0FiNNOCu8BQp4V5+Kkp/4M31XVHl1M3BgTrSSPE
BQTb2SJrtqEqJT1PB4AivfpPbL8fbXWs20hZLXXq7EyP//LViMiB7BZFfDUPsDiOF5rymYntS4BV
/vsv/NFW/PWtTn5g01BJPJBEZ9oDQuMGtITXhK95SJtVWEQuk2m2Cvzh/O/vKk5wF/N+ZVv21E4y
QRucDsiDH5l213FA65ZK8BZE/52T4NEJrAT5hm4sWoK+wqE5z/PurraMcA3ydcfQ4CxyQjUoHUqx
7kJlq3SmviNwxeVzEx9gMu7aTUsHHLpMIVlctI3Trl0leMNMPG4VVz93SatYpqX3VmnmuBuiq3Lq
EpOphO9h0IMzpDNefa01ypNRyGD3yTefNujJbitUA9M8i1cLCeXJbmtXnqlTzaq3sV5HG+Td14K8
q4Xv8a0Uv72uVarRXausrda5q2KD9osxXMH2tVZ9L1uKardxRZlCVRzwxjiXQOd1K6B71coLBAwm
dha9bUkJKjGnxDK7sPGAT4HMRaGutFEXZ1I3WFNXwOeRPnmoSHbuF5wBuH3DhuJj+Pj3r6ydMjem
X1vQjhTTYCX5d/KdQ9jf0SjjepuhElw3zXjsivB7j6JtUXX3YwiJdWxIjugkspx0YHMo8m1wqgsV
kCJrXOWMkPE04n9V/aoHZrYqc+2rjzAZumRGLIzUNmZD9oaoTdLhY+vOadydo34LFWh5SY+6pKNr
v1CKhlBMRrO6BbRvTOFEWMbwE1fUnBQeo/h8TUHp2sny+7o5w+8N7J35uC2sc71WNTINl0Z/DEfP
Qdpl6YugKw4YpK69HMxNe4x6SKVZ0gB8Nm5VVd7bMr4tQyl3jqmAUkubNUpnlwrFIY5SAlsNxdqM
Vi5WmQ7UvjGCB6iSNmY8u+4RqXj3IgyuGqu9LE3SlAJw0/bQvQw5EahKng5rSE8Q7ZtFbEX4UK6s
1WAmyg6w+p2hSrKvlZp4RLyxlZFs+vy+CCx440YsaAzEB0OlABWO9bR4pigRt8qNllnOInNe/FK+
sFK7ksadif8Gh7180jXzzhixKye+t1Ccfp9oJhUnC7VRbfMiZdvcm57dgjgrA3gjuaBnRm0mLetL
1uyf7FV/Dly2lMxaGYqpjFnWCcysrzzZyI7jqDHqDX2Qrd1GCiAx3GY9wnTPJw8B1PAnM4EP31Vy
1pWqxLflnLyrU7J3EBvKaVd9qER33WTxW1OaF/2o3CPLfIwc88snR8+fcy9bWpwJNIdYPOg7J6ec
ynPaVIkb5l5GWy8IAZz4p7elQmJ0+Sytdlw76lGtp2KuHK/+/uZ/TjptBO7T9Bw9gcB29/uJyGsk
6J6W4qBiZV/yUt+EAz4lkp2UTV7rB7XeWcqr0lnJJ5tZQ9ZwMkryxuDymOcKIBKnv26iugpufLaz
0YCp5QhDlUV6J2Kufg/C9TmBVIKcqK7xKY0X+JiiBcGxz2b7EMpG++zTTF/z9zGbT2NrE5zEgpIi
T371KKAPbuZOtYUDTed3Gja8PFoDbQyAX8H3irtKu6gsFS68keFGd1dU5cN14nd3RHbAnYvV1d9/
Gf2jn4b5sAZgA+mHZpzsFlgvjTForWqrCx01On4CrIfahr78Q+4Nb7CBiBUH5rjQTJIBSER6RPl4
M9AzOKtiDVsvDbxdZdS0gBVSxFA34bvGv8fvuqpV704L9fM6UK0LpiLtFkGlW+PgK0b/zTfcntBS
XvrvX2me1pxuZnpe04oQZKI8ndN6hqIori+A0hmjs01XtddcaJabrNMWEWJMs2/ZhgERYgK/RBjj
ZBkrnImxnA58ElZXlWo+wz+hNt2mFWFVqy4nSsicdKJjQnJjR+ClKlN1FXmu2Dc4KVU9I8HM9MdV
bwwMYc6Z01v1TpJBwk+59+g5rWAj7Dy2URZQTvn7V0aI8+eexcpYE8ISBsPZ9PgvMz0yip1ksLuK
TA7adUDyfPpbxNUMOyKRCLAh1V76JGZ24E8brJmLzH8LSdOQPhP+tjGUHdPzgVUgZVwWgOSiCANn
bUvAShdmCBYLuvDTYpbYhk0df1Ps7r6c8uTjVCPjsJvmP6ZYJTmWMR0NxELquViabXSgUuWtSQMm
3yIYnslal4s4MsoJUSxWulrddiQQ/X1rzLO+P3aAX7bGyXHW1XEHln2otl5DJXyIh3IJTrcEGZF0
K5TKCVxTTqMdZT9zirMl4UQnoFDegyG//PtnkR+N9EzAOUkzCkE+Ohn67KGleSExDjuJ1W47wx6O
hh4RY+AAINeGs0Bi9qeX69Id9RgQYu0yQTh7aTn53jFiAqg0UtkzbKQyhwJdpQN0OaTtJQiQRTLN
cUKoub0RfZM6LwJp/7nWmnZPQHAOVcW0V2yMO172jtyLcDXibUaMQGtVs6N0ndjBW5zWBA9Y+mUd
S3cjE/NLAjSF7Nwp+4kY6m3kQ5QQ6p6YXyYUwk5WKNAcvNHklQXqozDcZ83K7mnicW7PnbVVF49N
jWi98HFQFsCaS+/V1nBBfbJt/9zpwbSiZmMObKqUNH7f6aWOSdUNGU5tI3r23DpbKaM6cUiY0//9
nT4YJOFxQD5locyrqtOP/MvhRRaFmZZ0wre5l76FOQxxK98xdF7BPSGzDaoPWc/gTVLj7u9v/MGU
l1qYDrvNMQwTPsTJuqoAXZhbrmR4TuW6acMp8bw39lFdvej0hRejTZ6K3qAtSSOT9rsagBlgJU9L
18Hdk2Gvs18N2QRb1OwmWPYypIG/ceHYfzLsfrCjm3DmUCwLJhcsbH/fRnAMCt0N1Wqb+h7RQsWR
mPnnVo2vegWefhC8ATX5rJg1T1pOjnQqfjrGHJ3SnHl6RnVapeoDcuC3WotMld4yYz/5MsFqNC3I
IS7ieZOkMCDLO6oMN7pr7/UqbVeIe1z0V8ZVL0jawr7R0v9gojkGw12gdcda+WwK9Od6jR8SNCPn
fRa8oNN+3zxBU2MxaBmTiHitVyqxUoyDxCeaKtYL6Ydvf99xPtxjWSLZoNCAMJ2eA00njLyEhttW
pOddrZ8bBu+qp7gCW0gwMfsvPFz6zspnO+yfK3Js+lRJ2V35Qf6Ar4UwVTLNyKttMtaP3WBcaxar
QyJPo6Xfl5csV5aax/oz6n0F7xD5LCHJyH6rsA53PfSRSWUuhdpuVDD1cJ/yT06VH5Si+IAWi0eV
g9kmdu33H6IbGjn6VcQRpRjPjCqYXugob0jrPGfd+N0HVr9oDXtj6qzXrOE2J0sWKije+lIfqZAB
i0UG88nBY3z0ezFD5pdidWtDVf79U9Ue/GaRquV2aLxwg4Hb3yu4teNqDFfwFBAY1FjgEdapG68l
yZWJIz5/ioiAWpOrIdmCwg9uRd9/b0K/u20075r8iOrCS4+OIsZjYfsXIyPNWeEUDcH1ElsqE82L
lPOCE2rnta3RpHd853zMOU2kLVO4QB3MtW867WNVnKc5K4Sgp8Kzr2qMor38MjZxtldEaD0AlXwd
MRjQ5vO3Xer357HGaU2UY36GG78qmAP81/u37aB6ZTC2mEtrJ+Oir9jBIFOTEDIPk8UYhOvGGOn4
poSfZY28C3yANkr5FnafFrE/mGs5nHVguFqaatunRewg1Cj3l5AVzD62dqHaGLtAcd2t7opoiTFP
23dleWjbBCWOS31TiEICuRf//ZpqooIbqjl1I/44M+RpPta5bSAYJBKqJKBvUUSqugZmkC0tX3vu
7VS7GLL0LDT06pPd9YNCus2bU81lEQNl9rT6pE/SEMLbiy00MrloPH+r2xnRe553BuxJXweKky69
cdyHrbfJfaStf//5PxhlEKabjmFqpmZI5+TnZ6aU1o4vyZduiLDLnT1KstCuCDQNEzwn6qffmKXQ
B2tJ5pR0Ci1nkrCfriXtCH+XN2q8Z5s43zLdCkkzrM2rnqLNBnYQjsspma8vnDtQ2Sq7ofsqLOAk
Ft36rde7zlWoPKch6EcgZ4gdAnh+USe8qwbsWqUVJLlD9iLkBQ9ObAnl3sZylQ+lXDBPBnId9RYR
lwSgq25+q/vxYzUQTWNVZfhc985GIAK9ruKEUFmRSc6AKsvetA/u0zonHwEN7g7hpHiMDOMbEWJy
3WGy4khv7HNPm17I0NznyFK2xApquqreUM1R7gzsZi4+nwcQhWCsrMY9dwOSH7PMUK6k2pbXow7U
uenENY2N4r5+E5ndLAJ8+4+2eICuHH5vqeuXk7ekCe4sVhDXWUcOTFfiFc2TlDU3UmPnJrRQrKDr
OxJ7dTWOAyKlVCNSZRDOF7f6H67OY7ltptuiT4Qq5DBlAAMYlCzZmqBsWUZGA43UwNPfBX6Dv+pO
WBQt2xJD44S9187JavXE6se17XsdlO9UMsNpNVrdlKmDmR2Mc98HnzRBxbUxVH5B3KdvuELW72rO
33TSy3fVtODJN2DypNRtFcDx37ZwSs4OaJ39omUosctpO8+DeM0zDxNSs3zphUGQfPmrJ+o2rE07
u87ekF0H1f9t5m7apsNULhu/QjJZrZbkxEaBmomaDqwvF7nLCvSeuQGucp+NauuVCBkX0VDVD+UH
pL3hYKxfPR7y0sVf1YLVDh9FduPKnt16VFXnmTHJ4yHDh6zb++ja6my6kNA5XYRuj//dezxGShr+
WRmDHCbppyArmdGje3nc+9/NVCXjvpmYyflolMIZduZmNEV2jckOvia2YtYJAJG8k0JEqdLRSgda
L6LWk5/KReGDcKg/Zwky98c9oozKfVma+qYYE7i+Qi73AfaNIBDi8Qibv/melTnEpaU4CuleADw4
T/+7IXN3m1Gr3LyqS/ERFgorCM15N9d4Dc3G/qEKKz32XnWYerIdsDTbYCJpqc7B2L7PvAJhCpZk
XxpO/Gr7IjTm2vjQUiGiLqWX0SiTkYRrL31jaC9KtM8j+rsr8ZDak4FkEcB8f4iVRvp04sRvSVoA
6unQ4z2+rCjxrwjFdkOnMEBrlYYEspieKBPkNJfapgcu99SBoiEyw0R38tyW+KZxKZensWnjrdFi
M8t1N3+2Scl+ZsA07tWcLbtldhm/u2MaWXo2RvGC3bK3vOC9nMGFNwITFoFc8btLZu22tvuK2op4
N1ct77NtMMJIxuVaa/Hyjt/4rOGbfa50Kd+rz3J90O5ScFhDzYeh8Q4t7cuP1c/66vaAEjyj/dHO
siWxMKmZkQN0dMXAio6W+A7lx7o/7lG6TvQaGw8EQ2hMPTVSPlvy4rWLF3pt8YmRxjl7PlmNVVq6
vL/tjU3I9W1UFXQ8o5cHUHikOTfej3VGiZaa8HRSpbEE15bxSuxCgZj8aSCoZR8s/NrBCAMejK+7
05XvHayC/xiHT7lTxtRcNbBTCAy7EGS4IVF+sj2PnzG9DZ+Jsn+OwxQZS13f3cm0bqLjfSJMH3Kc
JD28Q2xmu036N0X9sTFBdzOD0NtQJA6C9K7jCYXM/7pUJBL7yv1V5X6979DLnDSldT8d9Q56uILf
Z++tRmNwXOcokarW/zWk59ac3U/2v+j35dIfoc4XPx2XRfv6uGtR5ZYNqNRRcaxavuh+AEOfseib
8Ggh8gM8y9/J9f7kICk/axBxZVO85qaQT75RuO8pmt4kq+BETMOz5WfXdH5v7NZ483F73/1K/UgG
Gf9wsqW45b329fiqtLPsWnclcupYmLsJdO3BYfb6zEVm4yVu/BqsNzNoCOZCix2VrEB3TW5KSJsD
GdoMl45ApYgExDlPml9jsW8T8w/QXMW+9PQ/alLVthV59zqo1LgGdvYiu7F77dcbQzE/UMI3Mbnj
ghKjw9i5DqbzVJvsqNYvc1gZrxkpy+6kfwYEXBzwp3rHyQ1+Kqsu6NdcPotmwXvE9o5GUmR/um9e
6Ok4atPAxce3n2KIjU/gRiRhlzfWcqSEq8I/+ODs4c3Jds+B514czW/2xJamO5Ul8z3B3Hp/3Buh
FkDCLQkU1pAIKot9nuoKcp2b9O6W7wEMmLAaiWIYCcSO9NEyosZkYuO1xCy4mmueXYNrL9ru5RgQ
VxRZzNeKJr15syeixCiaCJYbvios5AfE4tuhcOqQFW33bGY6vCNle1Fr+oBPXJt3qbek98fFDiJT
AR91otGP9eX2uHHYGxhFoB/0TiYXO2hJJzZMoini30vWR27aV/u8/Rba+OWS3eSVzNn4BaJg7E5D
mRIn7xvBDtXkPrP7JDL0JCFFDb90LaqzudLWaSM2jp3tCYE6YAj9m+ExhiBgsdudQ8KNvgngO0hk
wDBlAMV0Nj8Fdd9IGInw/ONiLixf4/zSpd1Hj40jNuXffCRQsEYhrG9Vb//CRfKiawRLMv6C7+Ps
aoUkxSugc82jQ4QQNaRW2RdUtR/m3D8t07pVbu6ll6xXXTZLsY2ShAgJr/jwzfhoL86XaaYHu8sO
yjzHI16cQvtXj9ltNv2/S68UFDIC1MjQYOfpT1tZGpjC+2bLKhQlaSLGNW1PbjXgrzRD+dkQyzs4
widAH8vOgN0F7P5kzeUzRhUbll5GIPwJgS36WEXQer0cOsJU59HEtUFwN+En4Hm+6TifG0LYdrMn
MW00NhPIarZ42ihZHX4twi2XE46Kcc2TdZsfRdGOWxLtXnJbX7ZDh5TRGOHtWA7z2rhCQ5/5X/4q
x86yiiyXsn+ug/jFhXS108ibOXQ5lQkxCOuQ0dtOTONa4d/LfPD3yzL12zqoQGrU58pyR3aT2j1T
6ne2uCExMMZOl6vg1zI+60a/MSohDdk/1Lq584D/gZtY/qZkxrL8M0/9uGaD9SxVWg03hZTSD2et
vZqFnu9QhIht21hPIDpQPTslcaYGAWLmT3Pwb5gFGD4Tm7gvKjT8gMRQjqctGTVaHeqK9AxWVUR6
4nMCfWDeHI0+opZNFnajGUSzy5Fge98a0Ro74Vv/tNpC/+4IC3VqcCO+81nvAjpkAxxJ7Lp7PE8C
I3ifHFGUZhsG//o2AQK1GTONIEyPpYW7XL10JHk4JWhusTBtTGI1QPzolwXUc+2QoVj/qxklr8EO
3VB9+3n+z4IFsIF+1m4GKgt0yDIsKl5je+zwDlifrdEgMJBy47zY90xjGZ0EOAGwjuwU7NlNhhnL
9xsdAYOjbZu8j8hoBChA6vw04DOJk3Ax3d+oOMipbJ0ilK4DfQOgplWu+d755IN86S9WThxWrquf
jgHTHen/XTajtcvYfEI3m6KBqO+wGb1TZWbyEMORtRJ9OXXt8FVzAcybOXvuZ4mCGzzSkKXejjBB
UnynWUWPe12m72QSDKex49KjJMGiS9JEjbJIKsJnBUqI63zTRKVva0hB0iioQQ60OmzYIAOlIHRm
xn5e70Y4cJE/JJCuzS4Zt8JhBP94kOD1Nmr65GKpyT+wu2kjQ5NMFBu93elB0UYm/Q0MjKkxD4M+
XL31P4Rm3USe63F6Gor8OgKZhJIMxgUS9MfPnlaqJo4l/2I1kEW4kEGw07vj48AqNMqR+Lc40Xel
XnSR0yKZb6tV9iHVssfzdhNFcTQTqZHkWf0Zk6bee0mBXWgcRDSsT0KRs1wIatthi6INUQrX6YjT
8pCybK+UOZ0qkplYAq3fQBMIqwBbhAXFZucHw5F0SSJjp1jfWp7ZRY8b9oIhmSjBUWrOXnUglmXv
2EjUKiw6cBVBRki/jjJH+5BaPIXd+tXjIVrwS1Z7K5y7ijLR1tFSpXXkq+XTdyiWrAFhGYMoODQu
NA8Cx3sE+Ouz3JKOuzOapYaDWYP6j/nM95V1yn0u/NgcInhBZVSs94wpPSyYg49FPfz0x1iEfIWb
c70Ri9cjoDfeAV9XHCeOB9SCx3OyFur/7k4O3gfL9I5tPWMAgXQdPe4F6XLUAEEs8WSHnW2AIW6A
x8uWFOBRth9p06nwvy+1NCDaTx9WJ4VDkGRKl7danLQsjx43MymQkRIf0CWq/x72e9vf1G4ud9MK
Rg572yLosgP0VA2DdpZt8QcXX7xnmeFjKBxLzvHxZq3Ov9SDOJ+RL0/oD9X0xMaT65rh8fYpe9xJ
Bq84SSdZcTTo4PbmZGP8KjU4/rp/Je6OG9UUmzzQm7DVGpMPeYFgo/MkGb/fi2/EEUM+SbSQBEBF
bKLb6qGDl4kEKB/fTwDjH87Mxmb3AOaMA6zQv6YBnjPmavAdevB3NvsQnCbWMjTr0wRkEedDumy7
B8TzoTt/3F0yW3QRH2KMs49Hg4ScbYyLyNUfjw7rX3BaI99bMaMKwm72i66nx8fjVloDaX18n+4O
PpyQx8OPm8c//7inT5a9zaH9/Pen//0//90+/qrQDHCxgwZ1/PEjPP4SHjF+3P/9c4303J05gXD9
38+mHj/843v++0mcufxwzMX770f63zemcerulbI/8LFgDn78r4XmHCF0cplOMLnWMO/Oj3vleu9/
Xz7uPR77f9+HlKMMh6H+8Xj8cTMlEpvo//4u6ZEOcKP0/nhoycoFRq/400HRPbt+DJ84QEf/+PJ/
N0tOIw0GmFf7cZczfcD0B5vZL62zMKjF07ZztsHUxuBtWnCUmn1FQ+li3nE6mHF5dVCVsVJ+PH+j
r7tATMb2FnHcP0IuCH5ODExslfvFhQhjDYfzAWH/yapqoH3JYD31s9ERplWrq4u/Bs9AGVYVwxnZ
YdyzGzwYEwIrs5i+SwjhhxWHsnF9bE7OThvY9mb6H5/W5Z4y6qDPBhD9i4ot3UkO8k2LSW7bVRbA
LJuzxy3K7071N+mYzwhWkH0qrFxxGn8IJvYbzV20UF+8z8B7cgw9FKr9E5PgcSbaGWMbjGC8n/2P
MqelG1b08OhmmDuzUyoX96AHzmtNTiRO+vZIa/W0zFaYBSMhskkcbyaGJ5YBqEASh+0P+kySo7+z
3Bh2EPgUa2IJnIlgJ8dabkevAgJTtn+y12lsn7MVC9lYFvVT8mQJ9WTm4l9vO/sK5NeG6+f3OBrx
Ie1pPHwLNnFnn/MF/JxDeGqsUFjQ2DEsYsbCRExSIfU0pdq4N7DtXyqr+aWG+6DXL3HRTgeZ+P6O
YWTw5I0EP9eYzgq//dskw5vWkxc96FOzzWoVJXn6u4KGVEmPV3aVJQ72zsQitq/a4eCJOogSiTYh
ozYy6kk7Dua3WxNpno4/UuRbL4lBOdNk8UVDnxIZ82keBWokSycDrm9wquYZQRRgavS2qndDlhlc
nm9581fYCeHWtMCh4YCTKRxBOEVmuJtRBxoaJBKnfoEPhwTMrdG1XOwlkDfdKG6aJpNjFy/faByL
m2fjZbKlH1UrzQlAwfRsITzLquZDw90WeTaExiEfqHbsVlzLrDk6o62fZtzyjJ7e4VrnkcPog1AA
6ON27Kv9Ypd2KLw8PnZm85vuFn+dhHKaAFW8g9XVB0q+WmMt3wzYW2vl4SVnvYkgvWWjWMGxEILe
nRFYtZdMB/iD7I2GZsYMCLeChPYuisdndEy4ugNqA6QGkSvdH6Ppdxv83lD5kLhAUB0qQCAI6reP
GLCKeKxLnTVciaqGOhhWkRWj716YJKKKSn95ORHTMIWynZVLeemZD3U+yiy78iXALFJc/Mn/qYym
PPt/SKKT9zY+5LEkz9gxb0PChKGD8n0sdHHTDdQfo2MUmy5N1TYHghm6Thcc0L4Gu7SwPyeIW9vO
Jq4izaj3Bxa4tBXbxcg+LIW4NKsHUEeCxglsH56thBwXzN6hBrqb6Ue2JkhOE2MsUKOiGZ4cyA24
x5nJMOc6DWCebL2beNeQvTiTKDaUvnkD2O1sC50gjsQlcD0WHMyl/nvVgAGsoxjh2aGvY6JfLv9q
VsmayH5povk3TMo+DwbQSCp590Ag/G+3WpowcYKKjxF/HyIUpHQj/UqzOFS108JuzcQuzbDBpVMK
zMTKSAEAJkdsGTtp5n4XdE7+rkGwzaXTjkNbqhkKg1gOeZ8R92FOf3FWzs+cgAhhxmHYSPCEoEBz
MqUnoJxyqQB8082RebcSn9J74rYiMkYKMEs3322tisMKX8tJGAMBtLgXj/MYRxjap10S5Olrr6y/
sXMVza3L2eNoI2gt6oj8aRFGcE2FhfnNoTaTFR/t9VM0WYQctcq4e4mkiQtA1O897+BaM7JMCmVy
YLiZtnlqM5qre+/ce4F90Fp56YKmuP53Y3I29lbwL27JQ6ZLsPd6MLH62xjMUg9em15EjUzFyfKt
xzrQYwXIcLCtaVvh13YI5yMaSrUzffYXVULOHAo6YAUVJ9VaTZoHRybwwJmsECyKHkGrIW4kE/ZZ
7+jOtRZKgp36eJAbVf+2jdwgHIPMxMlPzd07PAg3LBFhMdqKt0Pqp6RJkmVBvgegrzlnMBRMRzKh
f8/1kp68eOTfqrbEJ3V7risQk5d07zdZA74KtpffBYC0SFaJMrKGiZPJQjdLuq+pGr9MHWJyQbFT
65jIpKoN6sT5W5jWaXatw1zMLrNQf6Mwp4P9yA8jFewToV2bfMWeD0g3N+Zgoa6Ry8/MTOwwz+qP
pc+vcMznKJmq/MAuR+PthtGjGsQxWQmxKK/k/NbFnLJl2jt71s2/GDYS9pMGaHdw3GsKwv7ikkVS
F4dAmoe6NzmjACVjS80PFsfjveXpm8mvwS4fNgO2TtxQ5GsWhhd2+Q9G3piPgnCorXuwAGrMHZJ5
PDMj6qCZblMC2kVHZLGfqrXHWtPEsYSDiRjUU9pFPUBeAePkTmrZkdgw+Syt5isrSOYL7LG4qqL7
SWpOdpgZvoCEWDOneS9SJ4MeEgjjJIEkYVsY19SmCxFJtp3EVEQey3SQuDZ89oTI1kmO5zEFbTcz
qd86qJ/vXcDFxRpfjAVWkMpJrYV0ylypycCV/MLSUb2MLJDgsNUgPmtStgUjr1DYCNjwUF8UGvHT
mBR/JyNptmCp7A2fCRY8pfWnLAPzYE+SM5ZZ19GQS7zvPUzILNROzGXmkzPIIuqkB0aqiU8aQBtU
UeqP5gRW1PZ5cCEdIglLNJWosUyWbWDjNx66vxujAB16HUlSQ5w/tTY9bDybdyMQyt9og8ifnvVM
kaDAevWYOPlIyo9B6KjjKvOIc0s+WfHLKK3qtSFjGmSW+YRGoQbwaRWhX8MMMIZfhGQ1b06eD1eV
Zr/4uLVvvT9Q1jspeOQY3GZe/SQ9qo30Btybvn6JMq7a9a5ZnK1RqFNaMmNoPeJ41WT8IxYi8pt+
L8kaG1uHkJW5Iz+G1WCSApeyZqHuPp487A0AOTRGSU6c50fTbKedZ0zL3eJpBolgVyfgs1CV+YcO
gVaGc5t+Omo8lbk/PjdumtzYmd561YAlIGGMEZSBHK381zv9uLUGmYR2pf8r+nuOiJ+0sT8MJLpr
kWPT6kuklWlNMH0F/sQZLHOfZ+qkE5rHp0vHvqENUDZYZk0oYA4Voh52W5SdJDFA/BgnliQ0L3UC
28hqXI52yhSHN+5ZN78yf9g78wi3okyMvZ3FNLhx/2la4uaalbg5xAEDZ+nVyemW05QTXZNhVirm
JdSa1CWf1DnYM/gklrZHiMwvju30tzmXOlcQAxy2IPojqbi6xg65abWVHixdDy5lSw071T+liSmf
JDp2e0ZwrBrzj9fDeA9y66osxgiWgjI4DfKgzwOmW/ZNGPZXmKxvXyqVfGOtYyDqkcRQ5BAZyno6
kLPqnnpQz+So9QMSf3eAhWtzwY0JSZG9so+WILQC6iJ7lPw+cuoameE8Z5njYNCvvJW0RIxKzURE
YwWG0GTeu5ltbfWpG46LLOMTUp7TkpbmrvRLZFWcFJN0Q4tR1Y6k7OYkixXFFc/vaWs4kYVjAaoP
UuZUVeSp+xJUQ5c1r0ZZ7TuXkbJA3XIA/pmv4NWMYMGKc4vxOLStbt55LN4MvTtxIpGmsrgjg48x
ffFtgALIqoFlfht2PJ5GEFtOZzkrB5KiD/LBzqTL3jYkbIeJz2VUr2xtb9rD1Si0OayGFhYs/We0
0P0id41ZEjjZp8mI9WT7wWcyxeNVOnsjzdOnRGEWKQfAjCzayS/LsD1bDd0dHa086oi1LdXWl2k+
I5ym8cuB9nqpIw9WBrYS4zrByuoUFxL3Z+fN4QSgaDcVT3neejfZEhZl6OqH3m1haGgfhmIr40nY
820capb6mqkVL7Wg8WS4diHdbwHUWIoDL0x8lPZHLJx4r2Wx9ulOf0HDuR9G/tXMVbwPHDVfiJDw
T7Je2MMRdEkMe3pNaxwwhl1DGVHdNe4L42Wc3prCxACBLOGa5n5xq3pOEkb5hwLByXOVDoyHiLe9
juXN8enlEqITWIUnpH1UXf8cU8H8m0vp3bRsZoLtIF51ievLfI33b8N4YXQgC3vVgptovenspA+l
t3gbysbgFujPrL0u1awfE/hGR2iub03a5xdWFPMLQOKttmj0GkPO+smxf7bdQlr4esPY7pgX5ncj
LJZ3eukhQvVgHHczZqBkflviXF25Howv9qifUzP9BLFmMrUe2dCkqNI8LeiuyxBX9AWa3KEG4mm1
6mdhFcaWePOJ0fDAjn0pra0o0T77zeSfqBgIGpSxfDKX3eCEAdrFvV1b895z9TocUmKYLSjcfeEv
Uc2gGNixTjilzsxT10bWOQ7r5tZJISDG03OBbmRiSdnmyr/gHVXnIEG8nTXTd9ZOLTujxd4/GHwO
DavIso40nBZbLZlzuyE114QSxopGVJRJ81o7Gc/S1sK0dJnB8s5WTVAWfIuNmTnU73EKe1qLk0vm
109FamXHlAUDE9B561rNT5bvnCJ2TSpSTmKfm/Xz3SLJgJAuNw/NMh7A2uVym84sgwznD1pU7QTr
2j8ocljQG0iyiLjR5BRsSbcJSMzMiPGcxd5FePM28ok/5yNR5sWgj+c583/VcfKtYd58Ki1iTeia
ToipBJRqa6JkrJv9AuZ7Rx7AsBOSgIWgdZNT1SfQfKuWRLJlaI9OM5Es5jK5m2fF7DVdd/wZu2cn
7PO4O/QT1WGb+T+XbrmWg0D2bk0yUl7WsBSpf2KM7XlLBNk+1Yw/sw3qZZ7L6dzTEx9yg/jX3K2e
zWWQt2rM1D2ORTTPkG/nynLCmlPoUE+FvhsB0aAeSj/mDrSv1YM6sjQEfLGfUwrlk7cCbsu7k/wO
zH+tN1ofgZjQ9bnlL6HhD1W2yiHC2IBfeYtNtnuisXY5vTH8TalFTrZlSYI7prfKyOWVtEUwwtlh
cHsCZDhHT1hgmA4cin7Mjnjs38hFaHaAnq3t5BHC5/S+G2ZFTzRgAcmrD/T2NkQEwn/7AyQiYPhE
OTjzm+1W9mnoh42vd4gVTETIVV3zivY9fYePTmBA8IbUpnegZbgJ69rlL2FbwMJYjtM9kmxjdnNL
7my/ZT+B8B0zSJ+IJozzUmJY8JCs0xUVfYEoBxEec63F5NWP240lh5ocVON3G+87A8InTo+jTbAR
mCdyKuJAHBsiwBAaEOTRoDM9lESqjnXT7FSD6L1odpOfsP1sDq4t7H9kTOEfIYlU3zhxZj3BDh7P
UDuPQi/3MOemjamY/7jxcJWV9ktV6isxmYVUQ0JS1jIrmNa2cRJEdIDzC66NVsiLIXrCAFFmsNBk
idoaRlhbZgY9N10/uqQuqIpkePUzF8So5t657SvOe+IFpdu2XOo9cgKCvDmuZPFsnkB+1OoI1Yfw
tdhEcslIhloCfV0zbXvBNrcSub8p8vQnjDEmtcz4aVLR8xCVgRLLvxFZNZ8bvTgUAK6jxAkNo0M7
TvwNoYUMv0wn6I9aAPe+F7V1iCVZFyPXqLNw+r/Mw/WDb8FJwig97SeWbGUhfrMmcw9zYjHW0rDW
UAXtExMaVubqEcG4xIxZQ/zSMlyaFfvaAfdCpI2gRFXdv7RFCmWgSJBDDJr92te/PdMuCSNg30eg
mrFr0wbg4trXawzWxj6zjvOKxtMyXAvAlbZ4bnPG6C2VY+V9EE7kM15s6kOrp2rXNhCeiTHwQk7D
iBdL4WuQ9CZ6a93H2iBOC9glW9WJWhaRuDR9Zj2YErdp2lkXG1XOqZqqp8DrxaWucyY/nZQ3z6Pm
dHtFqjvFO1T24E7wb6hlzNayvAWP1PVvVFCSNyuJTV7aAaIy852Nl5/l5xpvIoPDolfIKdTGb4W3
00h2uQ3e8mawKVsnUt7ZMMnusAcx01PzxE3NTPvvalCUYuOtLZb+zAl3tme3wHQz/R4m09jmuYBN
bzHeg3MaB+nebCnfEmH8SUtyRHu7/tvRtB9UU8dEjn3XRZdekNj5oefkfydnHXWZSXnMsdw7/iR2
Ji5CgqbIBzXre5w/5rYMsmeTPVmXYv4deFcHmk6YcZ0C9QvYv1SCKLekb7Soc3IKWayF2yWpbc7Z
6ps9L00W4c1hvADB0UaGRb6WM1ho1NXqP5lhbHMKkQ9vOs299M6FAcbacHJeHR+aTJMSpo2B/xws
1m/p5RBZ9bQ4q8btEfIbezMbh1Nb5wMNOkcJdeRzHf8zPCmedduZUUP4RHU2eX5wEz6ZHrmNzBwD
GmoEqgG2kcRaL6xVcCrK6VdfyixK+vm5qYnilG1zKXEWbHNXsCEk74tJAjIs6Oc8x9QDWckwaC7s
L9BWYmcXPa/y5ByFR6SC60ADLcbAIgNI+1NiJNbxtIaMHLkejLMfKYtfz1bkg9p128M0teUuYeV4
D+b0aHlIupjQJjub3OuDx7KF0L5zUvmwS2dDnEg4KQ85Y79wtH9BqvejVvUBBtYpO3n2TTBksTRO
HE17TgwHpoQJal4zAdVPpfywvHg6Y+wTB1KEweKzflK2y0LfahtUJA3nvt0H0eOmnJy/DbM1Zn9Z
GzK8yE7si55iv7EvqbT+UFPqX6W0n51YT2/p3PqhkWbk+kw519fR2DMSGsM6pv/BccYL3JEmLAP3
yLwl+8gDcVsm6F4lQ7C8WddjffLWI2elYCrzs1lXp7boyjPQKnmqlfNs1Z46mC2H1kIm3ZlfbVek
yQiquFdfPeXaQAB4XEqKc4BYB1XYxRZIuqIOsH7kXg0Cs/tNtlDx1jASOrAuQ+ExWu2tGuQbRdV8
UjpBHEtdvtfUSHPaQ4kmYmCDEXwfewVtWpN2nEiTvR0LBqazj8G+jedN2pvpWepcRQcV0xu2Dgbz
rqAVWHBhGAnQSoAGFyRz4Spk39cq8Z+7VIxbTTV6OM/Bp4dwbau7gPdshfcA69awLUV/bE1hRQqC
2SagF+tzxm8FWAQGDZMRSoueZhH6NVgMroNec6iSNf2x0HIgj6N3dYPi0ImAVgd/Oa9x/HIr49IN
84DIebvlU941JhOatI6vFXBLXdnBuaSWPo0lLnMXzNwG5PWNADjtqJKVpEZfrpHYJjxoxOOc3gIs
g2mOf8JMjPJQsadkBaW609LYtMoaWGKyUBzdzneWsTSnvu6n0MfitfP1eIMdZGSk6f4s+aw8VWuw
qtmlpxoF1b1qtFs1y/E0uEV3AwAK+qBJy+vE55LcFePsVAKxiYoBIaCFS4tb2tvDtiud7FLEDS/P
2JsHWZecVrWebx8Hvz/STXoafCzRm+aJa8ctmykV9bZ5Ekl+t0yGvosNoErLx4gXEwQw78t9QlzA
sSmGK1P5ditb6b4CsXR3QPleRU2NEk+Ij8aCzdCYGX/qvKmfMo8sd9Hav3wGLVusQPxI+Dv2Ncjk
d3089uN33/T2W2vp/ZOf9291h36KftjcFlZSvjtl+i1cd/wWgvmeMwfkk6GHdTRa4WyZL6Pmkgdn
quLqm/ZhCVTzi8tgjQbRzCHwivQ8WOAYg2H2bmmBpiRORLVV47BLjLY8aazSSb5567LgJa0W3kQ6
3fksrGaLQXpGslhZt15y/YhzouFHIvK2KSACwSjv3q43MwFNuGWlerJJbWQ+oNs/FlTjm3R6xycX
rD0uWI2pfCK/Qx071fyrmoKos9xrXZp+BEX2rJ6mwEhuUtfJVRMvMC3tiNGNFznMOXc+ZgbG92m+
JZQ33ZOH6+1orZ1T28kMEwDetqWh7ieS2sopatHBCRgKPU2dOQFUb5Li03CMO+5k7YBtk/RIiciN
4/6TbE6Hilz0p0xMya7PZLFfzMLFQZV2Rxuv02tRLf8a3t+ZP9ZvdjBYx5Y+elPwWV70Ub8T8MRW
yCvQrC7wNa2sENdKrsIW2x9YrS5xREofW5Y163HdepnGJZEst0UP/5Z0w+e+TMSd5GD4eyPvOhxD
XeS75CKPdt3dzK486a14tRyN8TPOnJMvJQVN72xNj4rLCBLrh5qDF4b9/Xn0052NRWAziyR+RSP8
bk/+tNEJ+4laNy6fzY4PvLCCbOdZGRMypnnXIBcM/0wMuio1qws7WnqsZjxWgTGHQ96bz0I9TMHO
rh1K96LcpLsNun41ODN23SBISlmvIlrJ6NZNMpR3aJsmFlhkZAjmgkP/kmhCfw7Sc+ceMFuVX8Wa
RAYXtXvqxifRl+WlxFxA41kYPxEmYuA2ZI8XbJk+6BfH6Ro3tv/LynvB9oeLosH4h+rQY7uUJKR9
JcNvwmeRLrqNfa6M7pOOQI9MyTUhgPGsYwf3pllEPXpyXhUOp6Ic06dJWW//x955LTeOLWv6ibAD
3tzCELSik0RJNwhJVYIjvMfTzwd276l9Os6JmbmfiAoWjQiAwEKuXJm/KUxyPVWKqJAsDyYNKiQ3
unPC/H2CBnGWcLXS0QjZqkkDiiiR4l0/Wdj4VvCNGm1AhDUcGLU8hC3rbWEehvW96/y+Rwv44W4Z
AIxDltEziIuLoPi80ylg4KkaDpRksu0gQAssLSV8rWPKrmHWBHuueg6DsaIAraZY5GDGTlPViM9Z
3sl+Q3f0ld42ML0zlT1dTY9yBuAua7elaZSvWbesnlEXqPu1AG3ooIbiS0BD86dQKqZAQzvpHZW+
vhHZamAqT3SFzulAMmS2weRNqES5RZc9FXMfkz+xRC/SUjyI1PoXV+RrC0CZ85rHt6iivFOZ8MWG
qV6p0qSwopUcjSS0z/ryUKb32s1AZdKHsgjCiRac6kz/NEO98CO9v8pCeKwjALddmo9+oGN0ngbs
Bv+cszaZ5o4+fUEnGPlR7BaCdX5H+AeTnP48wC4Z4B286TWFT2TUzxJsQxolso7pjQ7LI8D+oVvp
jaz/wlos1QMvLahNPR4STcIiPFTFA2pMbugK9IPe7mpV79C8Z35Nc/GtrRFt7bPI3GEvigBNE2GI
I/TZoYyxZS41rXuJGNwUe9NXwFSJT/mQJdUcGpuyCSXbGqzya6JFNMWSuI8SpA9K09K2sjJ3LOR0
8J0NrXolw7oZqNALtp04zk5a5RiGWYOpGEacQvViJ7TB75Fy0CUOknlV5gAVrEe9KgdjmpcRDlzL
S71usr05/RiGgA+aooDsRFRGclC46/yqXVgHcaK8aPOAK5LcK9sm6JWXShL/fqmXzHeoxU2r+t53
a7EAFn7Px2wzDRNkgSz8WMyyXu7lxcIO4LWXg/AyKAOYiyQ5W0MkHBE+8MsoeKaqM+0bxYqA51nG
OcXl51V69CK6sdz2Qe5Y8D6fo/u8by3NoJySTs8p8pICJLNdfQeEwTJH2SGFzxLDqqu3OaCFBbmg
3MLN7P26puZggWZDWKCzUNNnCa0Bws4XePms1aPfZLgtxsM9f9ImeJC5Qid3Amru9QgLourLpFpp
TfEkF9kPpQbTr2QRBIM8KBsycm4Jkg17zGjwB5NAmCHTdcR2nFcI91PVl7QJN1UDJ7Ri6MnvBAlp
ebU99jNL3hIlyteJ3kPbmd2FA/uZ6tpyZ+AhXpdGwzoHhmbXbRrsgX23Hl1NGqxBrR9TEMUmOtB9
F+z6kIQ3a7ofLicFwrBpGEidsspximUqlpQTK131xLKyg/Kj4UKnjR66namn3iZMkp+rUKifyd9C
WxTuka+V5EdDzhp7mNsZq1UKZe1k3DpF7F6A2LLENbLpTGtHekLG0+1SIzlA4dDoQE4ftd5Kh8eD
0GMbPsGBpH7Be7TJ1nVl9T6ODDuu1X0LWk+6BNo27rr0XDaBskPDnZgmsazRDeV5lq6tJcg36fve
dE/maIWvEVZMRxRFbqOO1S3+mAX8tmg4dnUzHDNz3sOADawtkjcJflnUDVb5RIo6Q3ylTZyLq6aq
m4eiwU5MMfNNlKZ1tDKWT516/0wssJdjUio3cFIRILtr27MiSXAjWBVKXx+iJj8aKi5VLBgAAUU9
NZ45qXdSKGybkiuPaMpNn6VurfYGEopG/87KQtpAHFN2lOzC9ThK2QphbNOu73PuWeBAKZxgNTWy
VI0MTw6Dyi3gzsE2q18jquIOze7PuypHL3N30tso8yD+D97cdL/7sr1MpWS6o4pYNEoV275QNMTj
wpfQqsRdl7WqrU3C7DJPmP4gYwD/IFz+f0XT/5OiqWqacLH/Z0XTTf4r/sz/q6LpX9/5t6Kp+i9g
FYv20CIDghYRwgj/1jQ1/yXC3FVVEZI+uqXLR39rmqrSvwzNMhDKNDRJ1R88+uZvVybjXwYfIOKk
WAhDaIb5/6JpisXTIkHyHyIKAFJQXGVzFtC6h1TSf+WedyyxcH8Zhc0UgJnqfLoZhi0kcXYMENiz
dYuCX7RQ0JMxxuVsrG11ApyDFfr5ribywlzxVZqNbiTG9IXbXN8CZPKzDghCU2N2BlVuTuUv0NmT
Cyj4XOuyumXJ/FlBj12hUB87wLTbXQHB1r1nFAGSrMDgUI8QGRJiD+QUdn6QJTbt+NZ2Wrrnnga0
pfS7aQi3sYlFfEppCRHPnJZoVuytO62NaOr3JGfpSiyG2kZG+QCRWGZmz1OnqpIv0LKVI7A4BSwV
kLjhuly23UWoKUlbaBYaca+7Qaah48pii/I65npyx/KebGjSjI+CMLyaMuALZX3fVQINQMWkrh0O
PgyTxO56qTggj1PXxZYeav4LAYt3jHkdIxPB1M3lT3+zRGmlqc0dbH5igtQHSSZDzbWSDMttIUkc
HbwOTubYfaojCK1e0tZDLXl3a1C8QMOhvEDEXOw/o876nfao88nGPrunPlXOo4ipt1/pszOrQ/Wq
Vblblum6wxX7EEigL3Ho3NcdOQ1M5FNGhuXJmKqHatQeI1XHxSnVq3URilfhmkWExrhRc0fJUJFc
sKyLF9ck53Tp8B04V90PuElLlsPbMGKlkA1U74Gxf1PqMbaD3jlKtRR/rXh+UrMOCqNxQZhadqZM
1Y/V/Zwm7BB2iAs2dMB9yghPzb2Fq9AKF0HJJQgs6S99Acj29FrQ6rMqJxGG0I+N7FL0TN+RJM24
GieLa33QuIhAnBszLhyEu2m/lPfvoLDu24SyiE7WaEvDILuNITRr2pEvcU5rNK+VcxTdYZTRI1vF
U5jvYEpTsa5mr3ktRnrpMm7trYLUL3SeZhMYUuPKernHvMWzmgB0h4JU0tg8eiXDbhKH8Cmnlkry
OSHaJ+rXIS3KG0LiE1RR8w4puWS1swpELDh6YDB4nCItPEelMyM16JoLWrbohnUrxK9pWVybuaS6
QEV9IzfNSrgbuHKiO7LWl8ILWWq1gjKNPAv0N2A0SF2r91WCtpmuUVNSx+euB5e3oLTmUJ42CaBC
sxNEIF0CkOgBllxRHQ2T+WPMQeB1lKdZWxr0NNKVRi3FYY0/uIOYRftYbBbG0K1rJtERyMcNq/uQ
k/4IMzSwzRjLxrQtL4IZaiAczsaQmE/0KBY7p8U5o2cZ1Bu/0zCGVo5xcTBDmkJ2AUepNvwiP1ml
8IN8a86+hZRijiJMfj7Wa5nr7ckd8EIBMS1Fgx4vktjBH01ZqNqmJAkgfRKQ35MKMW9Z6Gmdfppy
wEsFbG8bHTp9NVCWagFKz1X7RlN9BzEqWuMtirzO/I09CmyHTj+ESRnQxCnJkML23Gnd71REslGQ
W9W540FrLD6KgQGnpQWdcNcN9VIdFE6X2pLb9zmoLEhEuNruZRktDkl083B6aqs+dPNUQ+ZjXqdG
YLpRMaeeURKAVC00PcmkZwVwTFDwV1agqnqk39vFb88uJQr9QiYaDv1/idGxGekNJWGJz3CoDy5i
UOcoxw+IBkdmYzI+dppyUO+E9thSFpJy5PaSckGA5l0LAInj3r4bhNsd803KgulNUFFN1eII22yS
fGdO1bMA95HwN4VvKb1E6kqgxajbHSO9eI5E6y0aRg3VYFhYWN3S7a2rTwgoT31Mt6hPi1eU7Qz0
xYC+YWC0rof4N2jn4WxZKFeqs/mc9QKIS6E1r0WMXFqcDb5ShKdgxuomxp4k1MXCowQwbC3iuNTl
lZtCucP9obUt8yeUYggncvdSthnF5/i32aKwDKkAe12wn4kwkimp3duMrXIz629WmRxo712EUby0
YvWL2gy3Y5+1K2Mw98GdKS+eOij34xGYCf4RmOThdxI6Mq40nmmO4GA7P5zFdJXIigtidgC9cuwk
4yWPpPlgSg3eKWUk+Er1jsUWZQJJ2EMhEVZpMX+OMLD9WYp+K3Mx7hPjB3DbYri2ySEdYkoM3LCU
vDyRurOh3KlogqtilXdRKTCCvg+8buxkzkICQBVXK7tqQLfEg3ZMLBiscFAA3+NeTXHQbDzo/UpI
lj+OxjUcpo0siOJRB96gjNpiEN+VrtAJpR2Jc7VvzPkzUPNkm5bpK2JUw5NVapsQSgvaY2N5yUYQ
xfhr+YgJpSuqUo4Zh9qhrvLzIEe6kzX007CVAlhZC3dQF+Xv0srFfZ3KRP9YBmegd5/go+vthBWH
mcnJAYt1uKGm3Pla193te46Ddxs0IJSVyZHo54KeHb5mRXsSk0p4xUIRsQbrqzeAnbeVqflGIpc0
99SFupqfBE3fSkBFtrE1/0r77gvtX9VvKNbYVYt0GkFpm4QK83gW7XJTu04JYDchEEs6bkwVyFVA
0myrZzElxREyvfc0PBdKKaa5F+GrJeczvYFU8Lr2fioz5kJhanDYKBbomfQcASHG0Jlw1i6GM4sf
cQI3eDPW2cLhjSaMshvVmZM2g8j+Q3O5xJ5aP4DzAg4K12WSaOEh7GKndBmeqjWV/GlN+XfAy0wn
+1JYk8KWpl0VpZFzB2qVL5bS0vQGEXiB9tH5jcP0oCGhkJE/7SZDPIXT4sU+91hG9fdpY/TyZ1AB
7dONzjjAxsXPFUyCD9zackSVjm+ojfsqG2IIrLBLNX5J8owZYelIRf1rNLpiVUgIvqnVR1sq/Tpt
mEZC5Na91tpOVPCuyKGgk6heTGmBVQvZLYorFZgZxJMJi56oz1VAL+NiwzsCwRLmr5j+B+Wg/Kku
NDyxtaX5F6uvcivJKxkLJ5sCklW/liek+/zCzDCLayMm+VJSV2ZrgtfqqfCEwWyLxfwdDYlMAxL0
7L3odgkoJ4TQMiJ8icMnNWe/nFDUy2bpHVGIhiSuJrDhs2abSFjYE1BhKwb10gYVbjXENWkpUCMZ
SMFLPN7HCp8DGrxMEVAhNeyK9BxDrI52USiQg7BUfKVhLh6T7EBn+gqqQtgocQvnU5roswyQfJod
ugLzFmxa7874QmUjBmnW9DoT6EetIFEqaIzczRW6GXAThERe1RiQrxAYihxjBOZcVzIgGJDhWfmU
quIH4P1iO5Hl2xqEKidR9XjaBYtIziiI29TIr7IB1m/MTfDNSo0lhzFhzmHJYil6i6eiN2bRr0yQ
CswGa3yDukX/PHqOA7RAJhiS7j1EVIwKZF14wA4i21wcyx4+ZVqht1uskuu/Xz/eJMeWYGJelMHK
QFSrZrlFoqjc8l0cfQx+L5h+ZXY0dbxDaBgpwCwf53EL760TATWr1IYW77nHs//u5X/33tjjuGal
OGk+vguoBs5EhpDY/7iVx98FlSTPlKG7O6QgATrzsvfHg5ZmUGX/vG7J4V3cMsHM/PnkP54+/vKx
zVDH3oDG851i+b+3JgiygMxNQYPEJJn6a7v/t79SCsGOg2iiVWtmH1OlS96fvf31Cx6bSku0VzJF
sP7a8eO9ogY/S98SoMRiCWdprKnaQllrj6FQ02ICEcEHEPOK7eNZc19M5wOmsz8f1KAGHWMZZXcV
cJyEBLmjS7DccO1OaWXUi0Hr4yFI6CSSzPvS4u+6hLr/eHi8Zylj5IZ5KoMgSma/7e5reXGhe3D7
QN+0NsjVlhx9cdnFDyNa3bP7i7xc0ChjhLYLgfHhroSK/t/eS/94T1XNtQhhw58M8pYdsIjcV60c
+MSdDFArJ0prGCrpy70ja4ttkliz+o2QU2MfCMWiLoiIDQzlx37+PDw8nv5YPj0+KHQLR7dZ8wMp
y7fC4kMazr2wCgb8QBaX0j/v9z2KTVMhUwXGlrUzSlbcGft8fMmK9Esk5cXKQpIS28qwQqn08Yli
dK4i9/X6ccBAnv4+9H+8lFEwWiHkwYjea1ZcbpcjQO49puqO42O6GPM+npncsn+9xIRTRocpiV0d
cNa2ZrLb1mpZbR8v/3qPcYd9qe2nmxP2pdtTEdunpGagtajOrG6iZfvUdMGHXGpvWKV7rAUPt3FL
D2MzrZCYcTW/n7wGYY/OSbTVad7ehpXfevgS2ePk0YWdkr0VeNK8Ca5I2W4zeuSOH1zxKzvTTF/t
wXo6sLUdpEn9edu4ul1778vO9gRnkIGntHZvienscVDa3GAG3ExhBW/jmzc6lx1izHoFGTsXv6TM
E9IrN7af7W8UAEEuk+jgORKhwLSNN2TBZ45N8kkBzj7bZmz/NC7+pK60hYrrgq8awCmBPIQ4dM1m
sBKciwk4HVXVt7g6qPmR0zJnfjOfCu2b0zOlIvILG0t7A4s+fowTSlZU+OJ2HcnbClgoDcxpJQqr
ZukzeNZ0rOaTbmyCEHvhjSjj8QdKAuHaw50m9J1MfTgNKy6JFIDLcqpkf0/XfW33P7npULOgRC5F
jkhzfbhxHOm+M30OQ4W+NGH4aA8rnUlhA9gORlJt05nvsJ0P4Vw4vLTUVTlv5olWIBUCcFmeeoxy
Xxx21gTYh1qxTUqgWwf0vrpvgNYy+lgDy+G19NEHYBaIVE45uAGepOl1aOEDoQXbbIFMGTlGeI+d
jU/S3eUqFG8zjBmQMrTsQdQ2dO/ceKOH7kRF5+6Kx5l57dCF6AhsGBb2gr+bPGzzEH61F0Lc1Txi
9YzGRXBixvL4D+Kvhw6H6chnjHK1yg3u7tz66es0OfGrcgTnD5gSvQVbveQHUFT9IdoK/NItHPHh
mRUmNhmD+SV+izj+cK5NP/oST0C3OWH970WM4oOzk02vwWXBUluw2qLPzptX0XOP7Jczfa2bZ3Hl
AQBq9sUGP7dW8KwMULKL/HnmKJfUuX/l2SEZ9FWWvi6KF+GI+81BvHS25UK3tGFmfZMsAqAnBj6V
h0jetU85PZe9sPmBSIvJw3u/Ge/nVl4bqyLbaESMMnAMZ2REw6dxcV3HsVKhOE8Pdqv8jD8KR24X
++STIdBpMG2NjSrNLhqK1/4p+wVWon6VEnp/PmbOJTxTy05eAVRZDdenfJYyP6zOTf7O19vaDuXl
fKiQdeywdrnqEmvsDOL1BwZC5XRkPHLJOuc2b8Vvnw/x4/OsDylZ9/ASWayAGfAYSPd5nf9YNHWc
ublIpZPlR/adTAxI9/7D5S8x5OG+KR1KiGp5YHCFkRsZyy4xYZzNaz4fold+HJvkhoi4sEZzaScP
UhtjKlWcCbYZazPUslSAWR1CBCxVVs2wU4UVwWCSf+jm2W33yUiGBSRLriXso/DAoLwb7oKEgAkB
shpcSomcQgMHYzlLeYrt8EtVPlvld6f8iioHtWevqjdFvaE7CbgOjj+bjJO9UH9hoK6yAc28gtfN
5H1Pct/fQcwv9qjTWuo+leDUK6SAgBCrczpVDrGiyt9FEexVcZLLg3mdJVCjki1wRYZ7AaH4JuWo
zCWbnrV4JPlsIip+3SACFa9N4wGZIjJy71ELxDuSexIekc117xSnd1SkZGwsqOtNN5+sD/PIFZZr
HOaJtp+xYx5b+ymOLpo/fXMH0zYkPHGbEBYw1gUPZQAPOKIC9KmcFR9fTcxsGCj7GT6mzzMuh+HD
7fKW2E2MfWcosQ9f2nbfxFXg5VxnvjRv8x+NFx6Hss9fqTNNwModFA/4paH1WUaOfBV+o87A6OGy
wRP+FldQ++ymXqspOfnTtFKv+hGa5yM0xXjnUjDIPGXLIORIxu301toooTIIXdYirT+rbx22XaEX
HOFg0Md7JnLGey5cbvecLaN74RBU/liDB+bh7/FmjqtpdYfc+030IZQi6cfvQmoq3QRraQtXnpkD
0djei51yiZr5K8ESO+JloFLlSyJmLUgX9Mf2+tFMmUkZ9cKLykD6ET4KJndh1W+5WJRxEGGTXDX0
sg0gA76fJR/v6lU4/B4DT/zm1CHmWrFqdLmTuB2XzSc3KimEXS1GvoM73+FTQvVj90rmCxhf75H/
/TQ+PM6+8GKcIUu9mTagszPTH9fR8DlB0efwzRMfemq9zCIp4oggSe2ceZiJXeRCLzOh6hIdpK2A
VhtXirGh5KdSZkQeE8NlMpvPM1eUocWxIpfkZHsW9gwHkAxcDoXTRSqZbpaf7Ijfn4w8pgvDAe26
rfbMX+aRq2SduetnZuJmhX/i3jhnbI/5wL8ZHyzD9iUbjiCh3V2CguKLR+EgvEhbLhL/bsnr6Hxz
EvTr6HBdOE3agTPOU34/P4vBzxTab5f7VNuVHn1esDRnphcNCafi9f4qX7mMxZ7pObgah9ZjRCvE
KN9KCFmcK+PA7KeducuyPZtNPqE5ylw/Rw49NPjZ4wxswjWhL3LQg8WYYbCwJuWbhErqrCuiaPP2
zpfJUTKGtJXtCJXhJp/XMQpYcIuc+ythUNpy59Ev2fPLiAFvTO7a4Z1fgcxQQfEMQ4PlzMJ68hph
xa6Mj/e62cdMqB88UPGcHAJq+Mywp5Efesa5ExjQpcd1geSnrqLPXEOJhOHceqpLlGSw0vPhAAyf
M5zVrnIm/vOtcRmkOgYzyNT9cFhM/uyCpfi87up1GZyab27rAIIdMXveMGVPsG5bj11bhx560oYs
StjzzUlfj+Z1GaWqd5d8mYG+V0Q/qBCeeRpJFtTVcLr/UIsHxTuEF2QpZn+axyv1A/jcevfCvNkS
U6sPPOhtTRtOnIJiH5+SyWkGv+udbIO+Q+jlu6DbLDV9Rn1ruarMlbQRXMwMGLTdQbgYFAPXQIEd
Tdri1bGn+NFTK0EIkr+ru5Xa67t7hOqAwhJ+0xormlqV6JTNCdmWVn8uaR/cZdODyKwdPs0ri3Sg
ITahYVyCnAwMxBnGp9B4OU3VW5750PrjDxBns0g1wAnB7aToVOE4nbYtjOZ5v5x8CaVWUrRVPFxv
94zK4oq0qfSYVrELkq8AyfTsSIjCFcMevsctLu8ILlEEWOBmyTvT6cBmBljcagKYhlltrLxgVUBZ
KF41gKHbkotIQ0TysbvN8yfgW2q/DAOzOJT1Uht2XsIGg23zCcLBNJ3IzMXBl4sDjeqSjFjdAT5V
PPQfSjJXrs8lPGgFfiu7CJUs1vqvTK3GC8whBmkcegr3Ke3/Y0VOswwwlKltdn79ZswynZNnM3az
9Wi5w6lGCegdHioIJ1glkujfUVh5m7qNuIHhTzDv1nAURxUQgJ3nu8h8wod5PMN8kOi5DzZYTF3x
fN8nyLX1BY+desVIK96IV4wAbLM1atojUI5DRjoEbbk8qLFrealfDBD8HmFlcmYKYPKGpiArDLKV
0RF/mbGvQNYXn4d+xwGz4mBs+RE0RNY7TK/kbrYMJe45TxzqjiTpzBjwJiU4GcD9QVuhlEAtnwnK
geU5oTHlArv7HpufDFCccKa7l2uczBaY0LP0UbnclIYPXRNCfVTvWjs1SY0JyOp2sewIqLIjz3Kq
qEi3gbo2vqxaYsEfvVey7iWfABSh+d9j6wqmWmtfU0xStiFL1FWcXWZoTxR1N9lHWWxGY6si+4CS
A8ZqrZMBct/N6TE+YynmoGrB4FqT2OLR3u/a+s7iaS+SkCiH5h09PcY1EylZa3vR17Qs7jqqPo5o
l0+m3Xxzy+EAyE2cGDbd5Qy2t51wP9JmIJGzXJSnqHyNtnWj3oSfShw6CtWh7/aHacpAVMxDjUY4
EEy4uBE46BQVV6i/a/i52WE4UHyk2dlAsnZmfMcDu9rSaaF7Eq1ECoikLpkANcEWe09F4nwxxNZp
iQ2Ua/UNDuvdYONfixZh9mQiXvdegUa03JFbGV5M98u0IvtUCX6krjLkknkjOrWik3evA51ubZsI
b5DMkREclYNQ7XhnYuX9Wgy29gRwKlBclciPtMX4NmqyI2Pr4Yqd11i/dZ0o9N5pDopxSbE1+YTu
EVqRCOIprNvObXS0xE8a6vwUNG/KfB2SPesocHi6uEJ//PliOc0qenokJjKrNjv8sJ64cYyLpfnZ
7/BlOjHhYU9uxjtVBML4XCBhm4brnkIAs26GslSHarhCGuILzvQrpEh/QU8m3eVMg3Z+EzqEB+zg
OQBMSJUQVqMCyFa/b0WAvPT/B5o9Z+3SUBhW3aTys5Y7qcVJrvpAM5uicQ87BxKmk0Uu6b3Q2KDR
tUtw1jNb+QWfMnsNPlSBkAHvxrSTa3igvqtdLEBd5ReW8X2+KSvYF454RQlI6V3CmPQR7K1LW0kO
7CtEi7x+nSToqnxwmdV+g26XvA+g/l1HLLNthoJhsyWu9R0Ur4ELK6Tb2q53AAljDUPy5/n+pvZe
EU1+FL0rHAAVXexV7EyFhqYDOthLjYOhwfesuN05fx8+qjtLeZcZmCi5G23Wr/vJnQLb2jZ7ZmU5
R0jArr/4Pzrej/JLe6IR02DTkQHKxWvoaPVPwB4C1VUHZyReJJ5wQM48bj3c2SSAB59EjAa5I9HW
kVSiRNs4uew1jrYvN5Cxtpy7AS+24GNejXttHxHdvHYfSkTC3kV5Jfw0/UO4np9TLx1YW0a5F3JG
+k1jIMPyAXrBrSovNrbrpCRXZr3nzNFnI5gnFPxodW1Up/iwVtKKmMlk7lWvIYDug/5CkcWTKQ2L
B1VjhbHFU729YaoRQH1bpESA2bq5tRKRWGR9tY7gpcKfQjYVdNQhTinup7uQhN46CrvdlG1oY+jn
cAf99UXu1lXiQl1LXFTkoiPRVH1HdGKnIWi8zlJPWWM8dLHwO4z2EeEMPURb2GlHyaXiTVTA0ms9
omJCr/MTehqafsiiveWbnOaPG7xXgP2pAPgF3PNt6av7biNRlT1dgyfNjfbGUaCkYBvHwit24mSP
1xgagxeRhcr77GdkeXes0HF8jr37Sh8g5b3p7+FH99KKrhhtE7d6UTnja464cZJ5L4JHaKEp2Eyr
N+mCjmNxmNKnQt4Vplc3Vy40aidEDztzkhx1whWtrUFAjAYkBsmWXxyG6hETC8ci5j+VrS1vDK95
S25EUfGdDlnoowoNWyVOiN+7QgWHgc6u11XICj/rsctdLF0q9YSdj4Qwn7oxpR+yLhMLbialegPB
MSfrzjL8iGpFtN9ZOpEdkiEIYNLJzQpAH/WISmr4tvwPS5Azfudu3ptevp09fDyaDSJ2KTET8XDM
1bYCxwI3V1dYztuz7kAb3g9vBhAEclrzlu0R8NJMp4snv76BUShCT4UlIdq4Rwk7mlmsqmjp0Goz
AQbZE0Y4Z9V0p4NsOWh7FMC2UXTKvbHd5N0aLmht+IPE3Zq8kG6yQp/eUmRUJo9UH50c6zRLZ0r9
4iZf1uwgSTw0gVmnMf9TzRAO0+qTUYAUGWlvBhvbm5KP3OaGaD3ITevhF60/Vk2gkw36Jnb4cu9Z
e6LUfbOgZ9mWHb92xirM1+qhsIP3JXqHLy2tIVtZjW/pT3zrvkAnF5TfXelbo3riWmskowLLCaaN
2OzT6aP5uZfIRIOYII5bB2jDWeVwX/zg4UqMA11AxrGXKpe2OA0oucGSjT7fGmYEdmYb2kzggygf
gAAiQyDKg+goBTd5K69R6mBFQwdjbW5I8q9ztW2c7IJwj5SsgvKzONeRbSDInO7AP1Ecsp6iI7Iq
Ur6+35DJQF3WRI3OsINfSS55KeqWHQBfDRm4yM07d9zG7x3sRj9UltVL9NpLPmIBsASTiwCMieWz
Vb2Xr5RUv1vAwh6I8Ew9oTYdqk9WsZUaSsIlbaZ5TehIUXhHBxb12M3wJN3M906w/cpneb/nllRW
/bW96e8RUZSW+CLk7TAr4QEaJie45M5d84EKdL85A6wCfzIwvr81jXOq7pXLSD7xAjNa7g/pp8y6
N/RmhghaSCtc+Zyg9mgSFLSXb+VX+VV8WwdtW7Oyp65xBC4AWkCprnduaATKenv0SFV+J9ZSHxni
k/UEWwu9gzXMO9PXjmOJRIITb9utKP0E+/YrfilvpbdkZcfgOVfWIUablR0g0zam2LT8rhrgrfoS
DJiS7jH+Ay9m3Nq/IT0i9rUOd5QGAJManuCpBDebDIAAvI79/qu1Zxt4PrTjdUTTbQeFeD2CRXCW
87gmkoRn0tuD9VRV9jPs7KfUeEOM3lyJqjvnyP97/fViPYUf9Ksi/D7Fd/FKje31kwaQvkTb1+hG
CpVwldmtURDpIOpb0LyBoqCiZPc34wk6JHXxo0IkT22L4qeNVADreD87aLfxF/oVxYdyKV4CbPRs
4xZvx2dG4u8qOfV5RUH7VQ23xuUZOkhsf1dO/CLZxlMAugHi3VO6FZ46ZmSGQnC6Y+Dg4gdjdzCj
PzIgi/Yxjda97MniGxwLR9+SnFHdSOUz1gHrFAkB6xmX830rhKdwaQBBlmPt/3gKY5BeUD2RQ4qG
tQoH9LfEFqEvPIKy7dQJBqRpfO6yQYKx8eg+VfGuBMfjp0sLK1qkNIFIUJCRYWkR+YcJP65/f5It
z/68VMMe3IP43Ip55iBUV/z1/cdGHn/aqglbmlItAm0J5/kf30/lWtqEwzYWaey0AsLIj4dwefl4
LygHUvTI1D4tMEOeznLYQK3+z5/+45uPD7SCXtGfPylqJF7vaXPVNBPwXx15NGrXQUW36PEQVss+
Hk8BWoNRfDzFo62RPEPMc78Zo92fP+//92H+eQ8ZUkiTf14//iaDi7tmqln94/0/L/96FmWR6Dy+
8eeTVIWRXjVMTX8+QJeRnTxeFwN5mVSWlvv4yn/s/vGzQYSGrJUnbqsmJIHkns5KbKBBRlH8Wmq4
cT6t+tKioFdleN2gNqEZ0YrOvujLSnWAu0MZLqF2NSvPiMyQjw7XRrLWHVoP8MbUDYx4ze2AT9S6
5rQtU7semZc4FL7MFBF4VUYCs/WnHBwlJLa0FixwtcotUmqMhWhZQPsAMKJS/5kE+K1geXNHtCCF
xInp95kkUTHu1VWPqbpYAytIA8NaKxow2Si9IbMwOrCWNu1Ug8ETn8sH1iftRzY5vmCuSRQskusw
zLssID2DtZT3k5tIazmxYAqTW1bpCV2pMPxf7J3ZcuNImqVfpa2uG2UOOOAAxqbngjspUlIotIVu
YFIsjn3fn34+MKorIrOqq16gzTJlokRRDAoE3M9/zndYp6By0K+ycTwfEt7IUhEqS0jKeOfXpGNC
yKBNRiQINpOk9GZ+F559cju4605snOysfioj412o+VMO4jrQH0MvmQXRI4RHQPnW3Vwv1UYJSX+j
cKyt6tqL25kIoNCKg8B9G7GLrqk9usdqptdFDUFAAywV7ACYvnIVcfwvWmPWK20EHWIaQG3S2yFw
v1MEY8Hqt77hJLkI7b7qBAur1c2khr+a5kkP6dd8IDxJWoJFQAhsKut+hLn3wRg5v+mE7PeFmMN9
GEW70oBhgTXRcdhOtxY23TZ/cQH+m60JYJgUcAW7I2POMgfnMbIewBfdT5ChoqHGHZUTJGciVOeY
stpd1sIWHMAcZpzuCYTwoltPnb/vvUdlz8T3XGtLodneVN6NRvNsnTdepo8G05/pp3emFX/YrLbS
kbz7bGpoRwAFUD0yXjMZm9/LuPtoNNFbSDKs9rjGUzwNzxpFzj23rlmvjNoJb0JyDEFr2nyZWZ1f
SbCz46dKl/bXmf66OnAesnZ6pf8THdTvUFNlis8o/25qwKJhZ9wMcKVJL+SHpHIBeiCDOR17KnuZ
U7OwjGNjOoZV/I1Iqm25YqOz4an0uLpOrVNSR07pSp/E5xE/0AaA76YxahjgIi1vo0Z8mUsKfCrL
Mza9ZD+ZWc9jRzi+yea3RM2cUiwTr0xTA+AfjQ3ewC/s9Zk+6TUZMfhHdbzzpf2dI2lrmu1zMHjv
Lby/gKn07GLVmGExjWN/06fRFkgHzt0+0xtTUAWkP7shHH1TtihWyB9ysB7G5zpD0El9APkEnrel
1dJ+EdlPkvZGYkbWe/VVAF2skqw/wu9c9WPVc5GdbizHDHYD/J6NP01cvEBEEiOEdVjBIQ+dkxka
t7MIdjh8g1vMrzd+3H43B9/aBGwe0lI94SavMWLivp0qfZl7513l2BfGgnU0E7E5oyzCqIEdulPx
LZ6yLTSdDrRf4a2T+Rbz851Z0W9n1pO/s3XwA9ZOfB66V8fkNFeJ8eSkSm1NyXQ7BCCBG52ahjT7
UbvBuvUHruIe+CUKm9Z9zoK8/2E382fcznC8QKesgiACQlrEN0o1L6SXBH+soV3hAESG8Rl2pF6V
bMvnFJjZvnXm29IwnkPem7y6zmtEGmhnGigykTh6emJWqaJ1R/PoNJgvPVXuXG5bvRcGO+YodAgn
TBJ5aIKz0wxH2agLRcg3KrIadjTilrIaVqqDvi++93X5DQojb1sGkNlJhrPYVHbkrkNXr11yOp0i
wG311Ki4jrUsCZm4BFN08r3urZiZfjoGsicEf32oU6Ai2CXvASi9OWXzVOUDkebxdq6tA6nFzdjF
TE0N8aI9RK/EfwyG6h7A4N4oy3sYXmgfORcGSFhiFWTRD3v8DG2YgjCpCEcU4b1lUzYnVYoiLxIw
2xB3LRyma8PpcXQpcDZQKNaiT78aBTlgAO8/bIW8VaXVUVMWm3DyhhgUfng0zhyxBo83bsCWn/N3
WhUFiTUbMyJWOLf93HTRjzaypnuz5eifIVsGNoxQrNW8A+ek2GVeDx447eJt3FSvyQiWBrL1nbyX
KCEGzHOdfXcyy1p/U+SfdlX4JW0/KEvmrS6sYVVMglLIbN5i1D9Z2ScjqG/1WDW3uKsXVymCullM
7GyC+hAMKdOaFuBv2H04loQ9ay2jrkWrg5vRZykciCI3uDwPT5GaG1an/h22z6UCImQLm6DXY2AH
EJuWJ2N03b0obMbAiQHeGsW8bBFBPLy98ILuZc7sCysuXR/B8CJGCsoiG3BaESRgwQBORb7zIiA9
0Leac9R2LUJInTyK2fpa9OG2aLoTDRSjRqwtHVZPUPvXrpks7UnKoa8BJb1l9xmiiG2LLMZvFKT9
MbdJPg4EyOXJ6M6upLJXCsYMJN7wmozpwUyc4KKRHH0AD6S3p69+ijolGiSjLEOi7RH0Ew+SRRFs
APX4PFvmJBQ/T6x0TIT2Mn/omqrZ9TbYSdUgAXggEIOZE2JEVhRw3ErVVHVEmMO2TVd+pX3o8L+R
sryFevZvImWW6Yh/GSm7RE2z/FeW0V/+4/v1IY/f/usvf/u5/46VeX81hU2XPC2mpnJJb/09Vuab
f1W2TZu75fw9TyadvwohiB4oh99OnTCNiv+dJxN/Nak0NH3foqJHuVRY/7//+3X8P/p7cf8zJtb8
6fZ/5F2GuStvG56VZS5Nv7/nyXzHWbrIPakkaTPh/KnLNHIjOkrKJjmmfREd/KF962x162dgaex8
DE4el3Df6Od9RkHTAUruUY9TQkY8BNpiwba1wfSs3Akzl6QKxZ/vfMqdGRGX1I6CoNdm933MAh+N
aC5OSYZ+OujhR19Y+bmZln4g3ki0c8y7hqKNZaM86QkDYN1tQ4Myh/hVTMUusaxiM4+NRz2Fm+6H
0MbNIn/A8kc8dfSNPWTpjXPf6WneirJ5Ayg34PGt3N0Ud3IzM3jovuqQvV3rYTrIx35dk9/aSJzZ
nG/T3cDb6ZD17X7sSsC9AkGl8CLjoMzCv4tZZK9nI88J52Ss4oP0lmqChKkl3gqaTJt9NEYlxT6C
9WKmvxq16bNGbuVj2wLma6vgSyjjCKmkp2Eq0Ih6pgDkMAYTmYJ52NY92lkWQa7MJISLHLDLto4N
gylDKRmiaHFIxqbbwBjgyVVNiNE9PHgBvtFoSltIiNll8iE4OUl/oVmyPhD5h6caMYcN58+ecsEd
x0ny2aP+qy+OVLX132sCa3MTfBlsVJfMn5EIzQDvZVxB9MIsF0VgfovGXaBkxA+U9ZwHRG0sc3rk
jDTtfUw3fYiAwPoZm0LQB6CK+xuPppz72eUPWkr0+GJMiuNcTUtVV3r2zWpV1Dyw9GhXi4r6XeIk
v957akMEiNm/GaOHLABuG9jVySgNnC88YJxVztoTC3YzAJw4gb5gyL1wuevkBBevBnrGP1JI8zSl
ihpPjwawoY2+9qET37TLB4HP/OcHIpTJbzev373e73qXf3bz+g343gJKgH2+3jIWEjoAfNoy445Q
yp9+x/XxWLDzneunc2b7u0qrhz89DTv2qHOZu5dKNhlI5T880etjOhzVXEUriUTNv+B/fHrXn71+
106kufXEki1bfuLXN643NRWExc/v/Pb8ft7TmJ8dxaKJ8jfqPX/d8bdPfz2JuSm3RoBdYIS3ixOz
AJOwfGhMqwW8xTyMVYc4DzpBMaOGddNPSXtyfDaMUo+PeXZWSZ/89sGY7EWpT/mawcBEpywS/OVr
42DT1xVAOB++XH/m+lXSX+iJnkW9ibZPztC81CItthWxRmwPcdUAbT+H1FtFY5FvQ59DyRSZwWRp
MM7Xz2SYUbEVoI+1VIoAbR1Pgz/MNJVaA4kVwUoDrVqYB6D18uzTEnE2lg8+qIizvc71sqZpaAZ1
XCH31++zeVAHt+nPgWtMN7nBNl7A7EJ4GOyz1so+Xz9rU0YczTQ9oJX6jeQPbHBgsRNw4NVhaA8E
r+Gvr7lht5Ud9t9xucdUB19rwOSbNJGHaBjUTZnl6iYc0DnNkDWevbzu87iM+uLSq8/oKrmPVByT
li0bdN2ZgO35eq/rB6FS8+dNiat4Xw7Jq6WIH1Bp+T4EFRaGjNUyPZTMC1wEezgYN43F/5OoDllY
rVpTSxaa+dckwP0sqzhjlGSWl8xN4HG1al9XQ0bMH1LCVGTWVnSkj66ZKmqgxvMUhx4uvOIxo0SU
6Q8fxphVf2nWPr4e7mHV90M/y5uMMz0SHqr+PSgvRRoIu5noC+dIX8YxnPLwHC8f+jGGkEHqRozw
vFJJcVPDoit3ecAeWtBKLbwfmb8R0knPc4BR1kY+apwa8JExnynRYfwT1PO5ibMEIFZwCme+dP36
PCD7CtsDCL/cLV4O+utnHxVDHt8rILYeBwNgUaTx+UhCBWe8wx3z/9K6y23RH4m/KTIF9c6M8GL1
fZ2eA59noik0ZCe5yp32c28jO3HeOE/jDK0gg51PGrLcYBqlja4cOPgN7exL6TxfD6xaGuNOhUQJ
ay9IL3QwZZe56RsCAeBdrjdtWg92kw3GtxdTdqHBqNgMLntao24QlwLEl1h/ogbqviZ5vJQDwpJJ
4DwmGiSDjMv0CDuyWdOt6aPdavoMnGxfSJm+REaeHgi/3VkqRHJaNNMRrSgB3opEOi4Sq718cQpi
Bm/10O9mWsK2VbtkGeLlPkNDzOX62c8v/rp9/cFYFAi+1+//6e7XmxZ/HnSB7u76q12rhdEaUU31
px/47aF/fpqTUmiChYX/65lcf9/115ND5OnVAxhXrSJCzL+exG/3r/PGxD5GHk4L+p0QABBjf3n2
f928mvmvPv5fX7t+1vU2VYh2mKYeXfcw4upAqF2u3VvZIQFMVJMUQcwbTn1Uuf5oAw37P6s+FL07
xJn7SxfH7Sbpo4Uv+OrYYjvyuh7TUfEGshM2b9CNofKTTAdufqiDxGVzovgJi4rFljT5OEPablIi
Z1lpvhh+fVR0O0bNvLGZ+a0sMuVrxy0fepUfwpxctTnAcB3QwrUR3hnl1uxwECQOPSgltRlM+rNr
ynWrdAaj0CN/0JpsX7PUgSMZtIvRrnEhlSDZ+TGVI/PgVUeawDY0JKtN0/LwhXLIvVWUgGrrdcjj
YmOEsbtjiJLVmbi4VuWvq7Z5ROuCUvPC5mmkjki1B1XIaTPYFeVaeKDigo4/yC3rMDPespL29S7C
EqNH71CFDBobB8hk0eAHYG/cnbuMSy0nwpWA6bcxC7Pnz340akZjSFv+seAj07QZ11kRHJOWlI8Y
nAgJHUh/JMmeRmG6scB2YYRhL1t48hg6TNFsIcatWTWw06gZWoGlRF/yxwoj3vCSmqzAghRBI5Hu
J4O/Qx018QEcOEJ2ogVHPlRyGlF4EYb0vewhYdFYR5077TXyW+QUaNnis6JNm7FceZkMPHlW1ryC
gGJ4H+CPiHDnJJPvnwIYPceSmo9NZBhEpHuwipY7rsc5LnftrN5IwuibUNTNbuDwZC2m7ieny855
Ur/lz2Td1WZOyz0EJwaRonttVJBs/NH9GFxRb62x3CRtjeMFAUTSQInleckaDAitetR7F6wZ//ry
zRIknP0L5Z73pYuwCA0oPZpk4+eBaMSQYKOMHXvttS/zHHyHmnBwC7xabsB8hzzfEbzogVdMXuoc
S6GgRrhPLy2HYxv5YjMMPpuGlKhaobFROdCHClE/hThu2Iqv2uKHa9dQe4OO5GXI3fN3jAfRphHF
oXag9ExZe/ZjdRZlF15yQc9xzSuIqrMGm8GEjDRgL2sYUFF/tC0Gf5Up38Z5mj4pTFN1mNSXaOBY
Agp3cBd93mk5QL1S3NEi9TnrTi68wZXPBW5dgD0CIuTzlyKxtxn8Jz+k57KyRwdeLAn9QKZ7CrlR
47mjcCCKhnFmEFHP9SbR4zkZ6AeOFegaOKcxlZSUnTyZlftsx7RmiADLUC3kAQDtIexUdGKWxpzZ
veiJhLYvSIG16Zag6J078Ryd/tDk2B0IrWOb0nF36EBFmcm2k4gNImWYL8Whj6kJIP35pGT0PioG
I2NKeDNTltyn3W0lmfLT5kPkN0KkzL0QC6GiZA9KlrsVhv80NvI5Thqqt8rUx/deJRiVExXz2s5g
sliF7Z1ckgCGO75rKB65iRM81gnaZog4Ewmmm2WO+8vuCzZHMW9L/UpTuzgOzfg6VEVFVLG9DSPX
O8Ou+uIhdDkk+XCkteHGHIhhqNE33sewTndEGVfgbq1NNvG845IUglNl0Tbzh3UWh8QcdQLX0SUC
G0LftwiNry0ALrtuwnAgYxiFDL92QkDqjjxNnU0AlJ7YeEpmQDlpuqdlvl0VLdaVCHmr0BpQuJhg
z5fGZXbQcTjtJ1SimG1hbFqcs4HyvRtirKStXI5HQ3kM46moUibG11x79wYreaqwkvUIlC3PV8rw
fMZabOViC2N8jvfNJB2N4aDEM1r7R0/8sAI3OMBlQF+H17eyAYjvYMHfmeD92ITz0lrmngZqeuZd
8BUGf43YGZiUR+U36BBx++HJAh/sSCFHHo1v7FjB8/boT8xbMGiHBb7yuQgOc0mBj025wTqW/QUM
8NqKmbEZtuJRG8HQg/EOQnXPbBfpdEiGh3B2v+R9Tfcd2J5VtpzxmiXy11bxq5nXpM8CWrRYP83M
slh/22AlbTqEQmCWge/JrVN77q437G8a5skcBJ8bXvSVvqfFK6DWRXurSds/QiSMldVG1JnEmOhh
9HKmGoj0fpF1fazTkG26YTNLr+MTbYpskJGk0+oLrLqRgEP7o4zwR2e80CvOq9aG8mHej9ZAgDgk
IZxGj7XbsrPIsnsJURcfUwZtmCugj4Ru1gz0KieLD0NOl6rnbd0YO7pP6piKSRvw336C81n4Jt6+
qaZ3kUg8Xg5xy1Fwll52JyLvAUz9RYsHPXQXsRlTOjAMMlC6bm9y+hMKYX/RVvo8OPwZFB4rf4w2
caqfnblXYOqHHubMQ8nOswKlzmqTlFMZQWtLvF1smsyd3CCm/0u9gX9ZasD9Q0xrCya0r5ToQRez
qSX2GaIHbsUMswFLCeiPUQR5OnXfNIRHDHTxOqY43p7McndfeoXcepX6nHsCpBxvPyMkBZDkzTc4
AochSnGGjs5XNYfiwTa+e1l/6BrtP4wV5o+Z3ZACDSErWLlO/1rHatguBF9Ls/LP9HvecXgZFDGv
slCzRJ5xFtJWW9o7XnYS0RZk4bmMvg+V/UVRzrDiJMJoA4l5O+NV40i5SQt0rVRb/BEN9+B7QLy5
MOYb1XPaRRB+bzM6TArVYeiPqX2LnHfKsxY6A8KWJfNHDHp1rJ/KjMblucS1ZxPs7BRlBao0D0Vo
HAJrvisK/q4hmEXNtgHn+PjWwoRbZd4UH5olRAsosGrXzOK+Ktoe63jvVSWPahxQ3t/aykg2Tmtw
TuwBJ8T1be/F0bFBlN5kCVwTunXn2z5giCuS4i1Ho8lF8jAN+ZvhlPEhasvN1E/1nikyE2Ctn4Bo
ToAEWHJZiYcxq+YCTbQ/WMGNzzDI+kBqfO/kUtFggyDPB+ci/R5Xd2Usmdd+VylV7XxmynRPc/4Q
4H6KhNlDM78U8OpWvWILBDAUK13p38FdxpjlyJveTQ4UewHSHnw8v7XP/LaH5tjUwb2fjnfT8MOR
bb3D/ZuDf0kgB8zVopiHL12nsV3W9ue8E89TWMs9Dgect3TDEPW/0fLkAKI4viXJjKFT1bzMNVZH
27uxxiG/GS0Ho7JdvfowOzCyubRSF9+1xWkzUBalhGFkrsMG03OYWcwBgtvCt4e7KUPqMAByq8Jm
9xl6xE7xY5Wed/DI2gPGiBf8ydCeqX5pGEhFUbxMyIr5vpuhOVQDlKrKmzZFOaubqgyfDlIUb6Xa
anpJjkB5GCZRZQTJF9RovWzZXWdfIHVQQJaWBO/aZSweHCzX1ncDIUEQOusGGsLnqLN/WJnA0QTj
gxMbWBFOxcSgY7xprOvAnn+ELJq6YGTw4dbOjuIaD4CHP+wYkowzWU2sF7z7T5HdoDvwT5/icT90
7ksS+KyuLSgZ3dywnpZnprCbDEYaFaj1uM1BT+BJlBdh6Ke8qOTKmT3MuT4+DldlXwxnAtjXRFxp
K4ETvf6CGK6OCoMlrcMJXgmUmQ2VsNGxldbzAN+nBtq+MWsQXg4AB9Mm72bmXHU7BqgdF0VDX1o6
qfqGlIFrEBK0ncLeyrI6Uw1w6GKKfTSzsQneLXMiMqlOEnMcVve9FT4I385AE1tcrsb2UeizMvMl
wDWTZWVsy7CbV3/pO4SQtEy2fTYvo8drwlAeqfSlCWirw5PEn4IdTuCoW7dBCRzK+E6B+kEFbtaJ
du5Jg984WQtrl6fDourC68S8NbizQtvaqdZ7mRby1Fg0z6U/PCSl/VzJjhVvS914biQPqdnBeikn
Z5tuIcQHq/AtHcJ+Hblpv6HLcE+CnRgIbXfj8BDFgXcojfAivMq9mbtYbValncWnxqMNz8KQ3uTH
jvHbDrxcx7gICrPZx7ddl9+mzThul7NFWU7s5mi3PDSo/MDeeuvV11W8DoYs3JbSugXGPaJnJpKl
NOwjOJDfSmW4N2yCmLoh/gNXgwLlFOuMJinQ52s3LG9AQnkH2r3USjv+c492/aLCtjyN0qM/mMsP
0vo3mX7uqmRCktc0iXvJQwRJZDvVkIIzLg6bUn/PSjhKlcbwn3dQZctxI9zM2XolWPagZto/mLTK
NWOe7YqcXFDGRVFhx0RNRMJqDx46+ZZdj1onrIntjFFipXwiTmNxCBrEBcWpI6gwjtELQdIyuNOu
TZUZJHyOZOcYjMOjFff3wHo8jJ9Y81LfeHSp/oYRXLCZbo50V7N27VgdtXSOZYc5nG68IiR+DoCB
S6t1niFPYaOH8zM1NePRgRrLykYi1d4MwtSdj3arfwRMgw+0guMUwMgk8w6/rMtyw559OBfkvW3F
OZjqwX7rw5ZdV347I8i0j3HTWKcmZNOTxRblln19ZNbAmEJg6tUugaW221VT/Ggq3Dp+1eKpJOCj
+2Eg6qLQ4kzMsjzX3vVIZQRc3jv31HdNvnOjiUVwjiU45YAyZXlwLXowtE9jgxvB2J0GmtbrMq7W
4KnXvT9bTPupMUoBuHmmQ3mshe1u0F+i+OC1ic/Fzo53Yee8tWnB+SPt2WLgCohc933SJS7MtGMd
7A4k1KZbH715rZvYXk9FzBUrpdhhdtnaSBzG83DoR/VYB7mxMTuXCW4rrJ3Dqb8UGUaikaVK7j1T
ednxGgOos3yjor6OzbPIrVPSkVHQTfipBGfA+o3hkRDVeq7eJJK12TzXKcZLu2uKyxxhfrHbV2wK
7GZr4wMzGIvskT4sEz/+Atwo9c7LKvfBSOl2QX0/tWDJkAGnABnC/u7P+nlqyIln4ZgwTrLg/cjh
vShxXIUifp6rWx23+lLT8nUfpUm1m1mbU9H4nEtUAzikm9Glqa+1q52TCq4fI/2XCUa2TYXdZN8P
2aPUNDyNLctSS+QvjUQDnmlrnJP5G1vB2bHENmdoVE7pp5C/GBo35ajRvQRU6LT4TZJlBN356pNd
xT/wH9wBhH6sjcGlG4uRh9mWtKgAlGTD1W/lexOMhFUrIgIqYkM6S0VlwRQ9puzMjqbtP3SzdVoq
IMA/Xmj+i/fM/0pW8uxVQeU5EvyqLZ5RRYuVbbcP7fImRY/cTOwX13lqn4ZWRxCFV8nHTE0rh5od
AQWcGNPJwN9FOAnijvqCjoDRaMwHTxJLbA262vyWI9NnpLoX7rAbYvt5UHiOJwdXNLaGH/MgYTkY
Nm98T6yrr4Hu9zIcPns9fCw9fnPmbtyHE3XzXvUKy4/irKL0aTHw0a8C/0fWueOurLByyZSO5okc
QJM205rhCUgykOzZBD8JoAi510yHawrPiNNOxr1gMIs76yNt9Ln2ykfZi2gXBQ3m5NJEik5ws9qP
Q0pkzmyaDM3efamshCGkTXIuW3yamj3w/GHiQNiOwK9DCuRZsbFV1LWNhwKHfWqr+DyFBB9MQiDD
UNyVHCK8r0kop4MOUY/T11pKgrSlKddcbGnFtVBt0VgMMJ4+1YZdidksC06aAIDE5cLugniA/c0x
3McaC1Jq4MQukvE990qyuJNXgb5au3EL1Jo3qKGb9GBkn/vmg1LQ4aaS8i1r8y1h0IT6wi5cSdGI
oxq/scaMP7uKaaNDL+TsFceOQrMVLzebchzOkIgSuN0HGcHF1qhgJND6ZpmKfp/7eeUq27m1XFbk
VdOgvOT31Kf4uCONaRPWA0+NM3ZJCcCtTwnNgZbvkMpF+S3RJLbMOv3WJozAw6oLYAUqhowdvbU2
y0sC1JRyjJRVrqDDRxujNdAlYd3Xc5HtkllfhMKUiYmREerg7UtP73kD4c4fsJSkUXQ0aGPzIjs6
JJAI13E1PU1tE6yZ11O4WXvHNqrik93HGz+zmUEVkEnDjmdcOLNDBMaMzrZxaWLAyaLO7uy4OU85
4mHtJsXeRTo+yR71pZEvRTA42zF3mD+o+jZi+eqkjMfpbVq3xnBvRKZ74B2DatAmn/wO8P4w1GDa
hrbbgH7dQYEaVrb02z1FxvdtSkTFoXDaDAtsqYV/luqJPCJR7WbZHsUY5HLRgdzq95nI39lZXWZx
tGaDVsnKvx0nkIz+aEAeQwvrUQr2k0fIXdIQalAtShVRXG0nh1rIIhS4DPPbHoTvBCDRWZiZXDcb
6a/dvqOWwbe/RqoD5kSnQno/dIAs68BgPRvodlsaLrb63A4ozYOEaKAyGMaDJw8DccpVbZK1APq0
QQRCNxf3HmrpPjfIJibOwKI+lZfIVo+uW+8dr+32NcTwTdlDVK+iVBy6EG1gPKsAubPvsMnLksi5
N904McnucnTJrKXjxfIWaquN9OiApxOiRI3uWaJD4pVR/gmsLs3H8MfdI00l4w6IK5bdJEKFHiCl
RuKjDn39wLn5hxsGiCg+g37MUP0uZaO0xTUeeW56TzHzuTAteJ06P+edBgRvZEdzTsBtSjoZcHMw
xcHJSeEBq4ZAIeSkCNU9TkhD5/5FjD3of160uU14gRO6YfsW8xbI12dWInJjcVBbQlAjl4IlaJBU
J+MtcJtd0Ng9MSC1N0Q/3EcNoR+MaiTSRQF4pqcrOKjdbo+JbT4NhkZG6HW35yqO/NmM79g53xhI
HFoR9hwfDX4HO9VrZZ0dSfxHT8VTt8yJWio9T93Ci1rgaMQP/377+lm93Pz1teuPeNpYQjbLz1xv
Xz/7030iptjk3SLBW4FHyK0+ogdrjikF86zPvz3Mz9/6Tx/SSyVGyakhHXN9atffw9WQIfSvX/7z
J12QWi2mdVZp0C3DIDj0iadZ8C7/xF/P7+fj5K15Bj/tQ0dc/sXXb9d1d8OeKdr/+ZGvt3/e8fov
aYgKhPSdbq8PHSI98Qh//y2/ftX1hbveDDOIPm4egKRYXrJfr6hwzHwfSfMmqo2noHcQG3y0Smzx
b6lVAwUViuyIHmrEuz5cUS3EzqXnijlaeKLthIuuZQIr6NkUs2b+dKukEhuPAskjvWR7JWwIzC1K
GJ2oTylnuLi1Nrap8cSxZA2LuFpxiR22sZo4zUNcG3zG9xaRtaCLN+PiTFV5/uTTFTlJ/CxO/JD2
H/g8SYXPGdT4LrkVYhmZTCSWJ8PFtqzP4FZu+ir+uoww6slY1gq0W8j5PWlwSHeVc4bCvvfxkqxY
YrjOzsiNW5mB0kuBf2JK0sOmAfKK489fDVlwLyQn1NjFISAdyqQCmqi9uXTXvGHz2b9TmlNk3lPh
Wzg3VezjJCd4H0lsnJHad8ziV3kaXsaIWh6lMgbdmXUztNnHXPPyFoy4ZOlutRhBwsjmqc1pqdMJ
4xqXgxbC0njkwkag1wPuT240VNO7RMubBrLMyjLW2hrPWHPwJGJL6j0IGJgu99AsBwLsEjbw9AVb
DjuHdhd4DfZlI96B1gY7O9SMzG1aSFL1rRjkuOmr6dvgZmA0EmqEpSyAZGqugWYHZaOfX0NtPRYp
y9uSM9mm78tkU7x0AhV0nOkxoevNIthdGxEo7KQLQM/GPlwIBugx7T/4jjxaAEseLyEWEJmbekIZ
sGWerruWs2mfst3oXBNH+GBTomR0r9VgUWxlJ49DwLpCgYNg2PNlBgWJkEblk6g/cF926cfERW1r
YPHYtXhMzUgNZ7cmoWs7nyskzmqkTc5ymcrjr7/lNLb1aQlkRmPQHZcBPFSVfxJzsJQgwHrr52I7
Nup5kER5vVytc9qkdu2047uMmfwaplRX3LWz/9zM5clJ2vfFVDxPTC3tsPsixk5tKaW28fK47u7q
eVIlwfLfgPZ/s/j90dL3D4Y+ZTlSAqGXLJXw9fH9r+8PLLsxAJr/GQYLLa9DnJomhi7gev2TmzBZ
iMz0PhW4OyI7eHTKSm6NjBwirabBztOowvhPiZvJY1Nbe2YogNTJX9yYmeF/skeytKGb3SUcCIXb
fOZUoP/NEzfFP3niSnA4SM+RCt3/j098jvJaTWi0RwbBydFQDnYN5Dx6LZic0WaENBgTiYzS8M6J
w+g0SRrc//WLZy5uxz+6IRX6B/8vVkiPVd4fn0NURbEawwzWSUdhbplax8SMwyMrP9I7s0vVaDp4
IAI/e0bFkqETJ3U3h3n55V8/D4n38x+eh+3avm1awjOVWlybv/0Rk2Ka7Dpx9bErg2kXevXS4sp4
XnASHJr4tZ9pAaTJ+NH0dHXxEnM8AEBf96V9LIPGuPR+W51Z0K/q3BsuGsMM16uUK7oJ5tmmBYjJ
njQvgatvAtsBXTA0l9Kg/Kp0mYfXBjPpPA1IUdPeqry+P4xFtU/8wj1fP0TLZ206v/7rf7b1jy+/
axHdMF3X9ITnusv3f/tnd6L1wrYP9VGZ1MUOTVlsY5+uUlNDbgG+ENpzfe6rgb1lPx8cqzxmEFJv
Y/geYTWe80xTfiUG+2A6ZDUCO4zAtIf+qi4DymXn0Dp01vC5Cwq5uz7z/23c+Hf2aKIr8rc/8ua9
ff+bC/r2Pfv+X3+5vDfN+9ewa763bfMHg/TPn/ybQVr5f8XN7NEObWN65gT2/9k7k+XGkW3L/kpZ
zXENcAAOx6Am7En1VIjRTGCMRuj7Hl//ljNuvRsZmZZpr8Y1oSmkkACCgPs5++zmv/nRnv0v15TS
9lzPFnBTfo3dEP9SirtESSVRDzg2T8m/adKO9S9hE5NheiyAvuWY8n9Ck4Zu/YenUSnLMxkGuJZL
/obp/3Zb+vYsjRRBzsFsxsfSMQHlQHKjyqZwxDo+VpDZfrlIf7GK/9URqbAdHKIlykD7tyNmhVM4
y2RVh3FLAs+AkU/1JuT96ABKjAFxyX9/OL2s/brs6TfIgZg+Op5wHKWXo1+eu5Ag8aWp0upAO+pk
Jf2TN1/II7zKern8jw+l4GSyvHJAk6P98VCDl1l+2SzVgUiF9zRL3wMjfifoTaXh178/0u9rKG+K
I7mK5YR74E+fWge400buVB0CY0TMrADwWrLKgLaAQ//+UBb3/O8XULFlOcoj8EpZ1m/7RgjI6JQM
/Q522tCq2uZF1TSQSuLRw7BR1sxmSnW0SI1CQVNjrg2xK6y3iyge/v5UUBL8+UwEogE+TetnFM2v
H6U35MpA2VUdfCzszTR4kP18nsPpYhnzZaqmc+t4PwI8ev7+sLd3+NstxL4ppfSUkD6clT9+rgZZ
ujYbNbeQkR4TszsKj0qxHM91N50boDn4CvdJsVwSRfZLacTXxmm0vIfnh8SuFZG6HxKZfvh/OS0H
KwPf8xyJ8PSPp4VRUC8yNuhD57RA1Zl7kJijoB0Y05Wpuu+9+dA3zKxIl8dfQiKzKrMXNJ3YL/QD
7QXWB0u/AzEkVOi/c4f+4gH/y4/J9QTLE/FALC9/PC8GNP0cYwZ+MPq6OVSw8DZNP8CMAYYH2nyP
vW4Nh/Ez7nz1P6wtlvVXt8gvx9Y//+VpV8p3BoOJ4mFy7afRRL7Rh5SK4YRIoJkuk+lzKZLpMEr5
NY7figZ93N+/+79Yb1iy//Puf/tUxjQnP7fgDNiSIWJ400VOyXUpdWfGkvD3BxOm9eerjVJeKe5L
0p2E8H67OUtygRRZaPmhNKudx4BMlun7aOJsNJuDtXMYD916jfit7wKX9GDCyzM1nt3GPjCOo5s2
9RgnfZ+z+c7HnxnmrX+aRn9XtaDW4B5+OjyGJnFxdn8uEzQp5ceJBc6Pk6u0WhsWy3RBZuIX5X0V
7nuZg+eW/B39/3sJGwX5tBip6Wb7dZ7xuS3xN28VZPCF/E9u0DTlP8Efo+PsH4ulqWlTgerwVUJ5
gUMXD9Q0jGfHkcdBSF3o4a+FQ0hkIyc1/eLBi+J8bTgW7ft8hR71jMn/2tADr3I6lnDQQfIkESLF
c+dNJI9G8Kpy5Oto3DEMqcMD0tNdmywXePEHp/2e9ljSeuYdeQfYkgLBo2FcVeOwFX7ynrvZeymS
d30/CZ9b2Cp4D2Bgttt+U3op1lfGTEmejUS7q0YstibxzfCGADZ3hHdgvCfJ5gEfv2A18r6sSR7G
afiQ0dK5Lpgv1/O2eHRyAvfusLFoKohgc361OKbTcIEEK97oQ3kf4dlbMdQfs7+OBm9OLf1G4GHW
D8wtA4/7YOx8aC74eKxyj4+lnIrtnJenPmAB05c/cJP3MU3JXDI+uB2WOQbJg03eIpeP3jsvfBA2
QaDOjFUZVLG7YKi++aCXzsRbNUaWHncxL0M8PCb+j0kh6iG4/RKN7BMCcRL8p0tSMdmLSLslQAhW
EWcSqOWFESk37HLx1XBGXHXIc/cuSgd+32/97UvaluwuVXiFhUe7REpdEX+vhwmzsOyqD1EskKpG
faPF/U4fj8TkL22C542RXe3FvHP1laL4eZwqJtmpeQFW1+Dpe1qmVyvJr4MHNmlPlxqRJsMs5k/h
i12iBJ0b65wojGrNTkNCbrcOwv4lJQxMgxY5AmENJbdBTsjs/VCYJfkv0Z0jM7ydKS8WzmhdRN2u
xklg3dbJNUlh1LE7Ap8MP1TM4YTNh9WQlrSvcV36wczDena9Du0ysWU8V/e3s/dS3t9kDWe97yL7
wBPyKnDPWer6OpIsM87Ovd8xE5ysrECwbq+yyLzoW3nUm7NtykejRzy/BDksJz6bmMpi79QQeYPh
YjdwYtumhG6bzG8WXeo97TCzIWLWeMHaL32XQVPtahMna1Ha+NLaydPtdqzd8D3RD+6Scx80RvbJ
FuGLB56jg4hgOeqlhISH91FOFxCwiygPLLdYZI9YI7NPWUDT65rJ1MYg2DOEAr6SfnTtBuoInEd4
OAkJn2eCpqgJb8vWoLf6CLx8nLiFKjDYacqgM3bzxdIfFLRD8xsz1iH2XswFT8De689rci3fvbLC
iMhk6esanEar9M1r0qtRO4c67r648WmYeQYGbhcrTK/KwMsKPvNe9mxZ/kgJPCmcrMbaIORX/wef
3J0atXjvDRel32hncFqT5NSZN/FXOErAPkS7aT+2qiZ6eCYtvbuvFpwSFoYbcCthmNyZTWxsUj94
MHuujQ8GtB/Ng4u3x9R4YlPY8bQbSaJfGZqF5DbTg3L7EvqHuMhMP12yrPhDuHV0PTq0iid9ahDy
NRaWblVH3lcMs6ascRwP4GHCcUwNLgzEHjyECakqnfFU3bw6ovFk2/XR61hF20pvkyV+hYbJYaVp
fLilkRMhs5sNAyNz5l/1jMGBijCKwX3hNRokyU9T5W+zKnmbQvgjbqGnk+jnV5llbhOD5yqLuFYo
py4mWAP2HdyQt+JF9sm73g7MPHt3Q3kwTC4NS1zXMYSfO/N7HZivSYRxnWm9jIF/N/fJLhthxgYS
LdbPj2juPvZ+jqdDeLrd/H0+lht1snvEUUbMDVUkxdWydM+dQfJs53Q312OxdrmtI6SDWN73P5iL
oSoo5Svzwfk4BsnR8u0CU0pYnNkMzYM0khaNV/NW4xjCXD3eqTonLBYjHtJFv8oe4kuwpHAh/ZTI
iE5ge5XUYmOO3PN2aJCDV8Z8gDjBusLYKi/noaygEyBZYJpjYzM08vi4Bs+hE0AfDjMbiGiBxFhW
GzEvh2SxIISbLXavlsJcqfCPcVHgvtLh/5Z7EcppHkLQ1geiejBDHijb1fyjVt2j6Fm3ZvbMVTD8
kGZebPOaizQAmlSkma9xhah2tsvBBhbzOkFWpOJhSx5F9/OzKzOeoQERf+Fc2qZ/Il203HR5gym5
L65pNKtNasa4VC5EFDUKa9CMjx1M5MovPgqnjWEKI/ZxQjyQdE3kiOmbn7g0SX4CrcnQ8Td2h6uV
9hRxo3DlRvQXEVRzRKcGzBhq2aAndx3prZlP2OKvy4I3lThktHfyUkw8AlHQvy7F+CL0Wg6LaTFJ
wEbQivfFaH/yig7nF70EgZlrl8ScAXHAswyQyN6GiOwyeeoH6ToEuCnzzYP4jxFVQoTVUplrxPkD
82W+4lPB7EkRUUR7gO1MfqLR7Da2EwpoUuOu6/v7UAl3wzTrA+qmmCBVZpEyyZutw76IC5wsD0t4
33rC4gmnMID+wj5XT+59X6BxxDiwU8NrUUMlFGX7IBb1DbHUi4Ws4GvCiDxK5SkMZ1QN2970di2D
0A9JiRBvgMJC8w0zdow/qXYw73I/GZH4uXdpnAUEmyWEkAz7Oqjih7CezI1Pdse6E5p+mEXzGvHq
N6ahNVtNkjJP3JqxdfHJkJMz7gRiyt5ittINc31vWurjXONbisprb9YLzo3VgiRmKuJ9m0PnrxuS
/ZAYzTg5zNsylccmglTXitdixCLC+3LryR1u+xH3gq7HkrzFsTHMsT7N7PsC/4RV44pnd2oKRCvl
UyqJEHENaGEQ0v15QAKZ6SnErC5WPJfHLq02ddot6zDvn02LsHDXw59LtMyL8/qudvoa9qoFK6qb
h23hA8QndffdGOVjX0CbZiqzi+3Y309Vfuf6kFFsNz0z7l67+UWNEKEqXTI0EwtYarYGfg7MqKNS
bvNgUBuLMs/1vnUT24fZj9auYz6AAdJTY1uIJwmvjA1iY8iYNBX11jA5nxjpLvC3WcmNMKXQIk1i
Xdsdj77k+Z995zDkKV6VzHY9mwP6tcvIoHIxwCfHcTeIHgpfrAomN9yXsyYjttxfjCC8mUEJNCns
01Nz0zO2o+eDJdokpnuIJkSB3lxj0dmeyhlQ3GywH57bYa/85ikdIYy5JZYPRYefZYfHYOvNZCUM
w+c25klblpFBEhK/la3wSlYxGm5RHDyEIBvPi5rDOCQEsJFz2o4VhBqEM2PvYsQbBOuGHWYDRD9v
ZGU6pCha+OtS+VlG8HVo8dT1uahrRx9ddh0eLHW8dWX0Dk+DWLUhI+CPna6wMaqvnBjLa4RqkFic
49LgfhaCE7Cc+fugKM6idsR+ySPcUkOEIr69wQpIwabBgHwS0YOPu7gd4J2IIHQ3w+aAARzs5hBj
2FykX0qIi1vIJLVk2GIytE6tlqKoi+ENMyxQuG1jL4Y+AuR/F8TDg5zbN1+h/ieBrV5FMcImXE02
pqA2WHrmh5OODSko0y1cNwqLm2DRJSWOBLDXe9iVtA8r5VuXgqQ9KDWU6QZlshvbrN9VdtUb5k90
CW5cWGKKT/2DFkxrjwYHAefHwRVEoAnC1XRRkHrLsLIW465EfbxpBXWWxKVwwDfSHDHtSuLIJ4OA
sjWN7G1YzZxZ+zHrZnZYuplkAKFvcszMfUZYpufvDWviTG0+oNHA/BjC+e2aLLb6UELtYk36WKrw
8VbqdgltphKQOto4uQhF8ZaG3RkiUCl+dDPvG+eSq1/tdaVcBojxIdU5omJ8XpjDPjbxoIqNz5jd
UIPSNE1BWGyJ4sP63D2gj8c1uMG9syFFEh4NVrJZ8ERuJxbNBd+qoJxs8rrfCSq3pqDQyBn9WrXC
zG1jqwb6mNo6NKY7zOIwKidNYnAIT7GpLkhkZNkIjG0Q5Ty4KEgMq95mBh8jcY4Uyhpr6fVVYI6h
Nn3svWE49HUpzYubNAwrbawcHa7/iE9gntOnGdJPTjWfGOFdySqjI9mLgotbZs/egC+P577mCpMK
kMPKqViWuu2g6scSDijzWCTs7NPrKiayGxXPeu7rV1e3IeOEzI1kqgO+dRmmtkgbZUtm4VDcG56T
78JaTdsgLj7PzqMr6C/JGICPSK9HuxIqWlNbX1kj5eVnSdUVL17COlfQfM017paMCpkTsaHqtlR2
/hfRHQyYam0Mifl2h4Y9mhbI7ndJTl5CFUDiwVnjdtq9ktWqRGY5QCREoEvAlk0AJAPHjYT4sZbw
L1d4grzGmX8gNIwI2Xw4I80eET1Yh9AeSW8jNrGhOO49LjyVPQ3aLo/jd8PHIz7ph3NaU/fkWYh/
YvkgSxwZ3RaulRCX22fQx3mwtckxiHp9DnpdLUrdW+j+2Izmjw6z5p5RIfb68bxVAYwzLG0aiLQ8
frY2WveMRxPV1krCEWH1za4WQ1yiRDgJga+Yr1vbQsI9pJjiOrE86Wa1Spa73n3zEh8Xs3KGnSHu
JVTcVevOL7VR3HvefJel3ZMAhkB1fTJmfjMt+B/6T2v8ww2Hr2P55sA9rPo52yTcI4UdPftAeoRp
H8pefalIAFxV1nRvLRS7sxdfsWisEUJQkgUfb/Db7eSZq+XryuF+FTlARcImZcXivUO6NJb8ppHm
mpJEOoFv6n4XC4eWGz6N5WOQg6VY053KrZeJqTMQzPRgJ+yYhvtkDFjq51hosmD0RfWJmVxqstp4
E1yd2CYvQbdtxEizoGXtPYUGRTC9Xq+orOrXG5pch1zqxv1iKAl4JmgvUZrc6X1ZaFP2pfjRDDzT
uqkfyFre9shjPQ/yFj407AAdJihBSXoDBG5KDNy+6YS5g/mN0I63OfIPCKC3p3bR6FhtZt+rrnMR
R9BGYKx9h5JMP2g7RVxY335JiVzGv4CH8SOig+9NPZz1UqI/1Wjp0eK614mspcT6lhDmHbYSmU1W
sMwYT7MtHky/nDdLzNvWEMTQ8vSE03R2vQ9pH32rrd1SgKo0mCiwqx+DniVj0ddkCF6mZfqk3yYE
bzBlFkWsBh5dBZjpGXz2GrjsWwS4VK1sJG+Cp6OWABWj46QYAbNz3WYDeEzijdtNvIvAJmXcWi61
0b5PVXau/XK3jNPGj3j8MRyluY+K41SjntQDjMSatWuAOCUmoNdQfJplsqwd+J9oiljfwuh9dkA1
5MhZR61xZNSztygSPX1r317iRoNTcENR4UP2gY88RweZycdp4hZsawZMDCy2EhMUT2YzdnDgXNGH
zJ2haQvVruuRGy+MacA7P2+xroIYO+9KoaNTqAT63sI7wwVnT0E98Of8iXjYfn4tmv5xgMs9gJ1I
V/fW3JUCJm9ryD2aZLr1G3wGZ8C3EfKr4GEkLmBuWdV9Lk4ieJu8xakZvwIebutm3GZ9QJSxReGX
W/mnbmDIrJ8H4g34COFIlDEN1WwofP0k3NqOXgheNA1NtwunTeiqj7YUsMMXbvHb49d6H+wAjd2t
1Q7wdJ/s7GSBMQ4lPds8wfwV3NC6vWe/H2oMl4mrJJUCRtZIWyQhEzRjf87GaT9XODwagP8ISpwQ
J68JkYRuJEFhb51WqKGybGJlKPDS6Locx3S9PzJwWd0w0txg140B3Qo4QwbtURKxGsiQ6q3wHQbw
IeBUxAfiZtyS9aLVtiB3OVxxIj8PtKcGIaUjLOcp2tf9QA/qd+QCz/FrC99kT7y2DVcUkQI8dhpk
0y5foPfgedYNxipoHwUMKbdmeR2Sty4s2xXSGom4OfteNIP1eOs9i0VusRSNNhlcjnXn5W9NN9+P
ycguFfTkO3Qo8hm4Xj0rp2J4DG3n0Zny9xtKYxi8acQUm7qS1P6mwgoZypwbsbUVQJO3zY5SMd3W
uIHGLq0x1gI+REXK09n77kWKjAANyeWBw02TqB+KfN5Nk2M9XEVEe2lArKpAoxuba5f6GbATNTJ6
p2dcSL2dXkpm3fdWPjMkshU/ojV973HU8xWUjxIUIbaj96R6zme2kAQaI33yp3bpnvAfBIYskZHM
mcuCyvZmh+QG0OTd3XrmAsfH9W1vSyVldOdJXJuxetVg9aKhKaGNggs79agYn0AZVgyr85XU5kuh
vyPCK+G/JOxZfX5tcNJT0DMM1T/cnuXWEPSo1fJ0q+Zub5TSa95UrsPaTJMHMpv7+kO3sXWXjrEf
QhG/hFZ9blX11WfAiK7uwZrNzwiLwBsYAgRh9sWLKwTXEbaog84r0NdGOlTXY40ZASpifddP6blO
MSk3VMZTWePgW8yfjYBapfLix8V/Gb3Q0jzE7s4mMZadV0BDfGjZS1lKsTqMixz3jSQ/OdPRVBVN
QTN/D2yPlPECV4Cw2Lthz+Lmzz1yk/xTVXdEbec7zHGHSXFruUW2y5G0RvW3KjPkLnKfECkeDbP6
vITKW89YGeyDrr1vnbA6Fqln4FCaDBt3zu5GEYuHyRz619nM33LkMEaOJzhWfC4uT7vFnc4Vivit
B3yH7tuoIDhWOIeXRgPdardMqNEC7MHKxa7vLTtLnoLSucvBHvpJ9DtzqB+HlKBtNCYV5NZB7WSP
XLgKie+o66zdZRZlQ9JPT21sm/cCLXU0RMvOVEzmqiAYsCcfPzS9jRssOtmRcpv26FqMtrMJFD6e
KcxN9H1tBdm59DVGGiaHpVL+tjLTj3mdOvuxd9N7C8HP3nGL52JUiECVa55lDQ+vwIDolLeyO6X6
Bd43cUpDQmAf2S63l8Diq/4z7hMWhpe2/PeLW3qnLkEnzIZvAHQUNgLouXrJ6kyebi8y6+XJ5clB
7onNaljx57PiKYtJUpsHY5siTthEFgbzTQReLCNWGgt+MAghq12Qwr6XJeHqmIN8a01DnPrc/FxU
DBSyJLa2eVSgwtDW2reXOA0+45Pgb4Vdu6dJIX/5z8vte0lF5RHV6de4xA4I2e2Rq+mcunx0Trev
fvunHfX2PnRxxy7r4s5x+mmLsyhIKoZxp/+8ICzC/ojA+O1QB0A49RS3x6RoKAwwEDEGdANGij1s
VI814UasAnZ8n4b2az5Gajf6/W6yJ4RwUXyfd7M43V56rXVDi8FzBeC//c8PkoADZSmIhmVgOnZ7
Ae4XP7/q09RGPKt/4o0amzQFoVh1XD/7BpKksjLPbWqZ57JOwl1aAA1GgTxGRQHBSsRvyGfqe3Tm
DY1jnB+MzAxxiMR6vQvX+WRWr6Zs7vnx9CgtrFjtlGhDPxt6gMgiXkuFyasqGvvFtQzxEkdmtZUw
5lDBFAXWc267c6gIWHQIDWH4q7A6vv0ToL1+Rmizvv1rGnFOAuE3cKMo1L7vOZ1wnKvzYufVeXYQ
G6sSnOL2PTRPlB9ovx3jacKf9gURE6DYvMMm5bNjltlTvJloDSUKpmgA3V+c1GEj4jq3vSGBv/WX
bhF9tyasE6TX2rQAln26fXVTHP7yPVNihhk6n9S4RERGBf1mFN5nw/S63eSn9Z1TQGzLSYH34+k0
6JfbV9MQvQKcLSuIZVRfLf64oczeEwbt25Sx4en2rduLmfr//mfVdPgbZlW2ZdHLjoI5gwCTPLnR
F07wJR24y4UWm7uZ8zi/+F0wMG3iRc3zN7YjYj+9JSCuknSq5tU1MJloyvkAfRNFK0+xp5/ObvbN
fe8kBLmjBsrJrlN4yu5A3O/d2eI7IhTU/y7OFdOj1zcEPdjA4ZiPNBA7w3AT1bo+bbYzTlynRj/i
LQxuoLsKEn5sWkcnfsnjpD8NqUTmlOvVJtMLTRmU+zjFpNpG6YWqJg2iTSUihAP0lPtsEo+RSraM
EsUh6HbQA6E/EqbG/5UUdIOPNJg/Jcl03iW5eoKnGd2leNkgTEInNiyGSRFRfCNevD/Ne5wUOAWn
6U+lPplQpNQYty/xFx9WrcITFShiWuPDgt/4Yjqn21e3lwDJ989/xm4ldlCH2Tn7Iy4V8z4r6uEU
SYeDoJH9+dXte274NhI0fwQ99tnnJuDxKNa+4FWMNi5Q3Ratr7NqrfbLDAfZjT226Hl4RgT+KYtq
fF2nZhNVDVmfYfcmUo9PHsf1ecbgnZsZ4GEM74NYnURv48/eBdV95buAdDI8OrQ8RZakm7gyv+Kd
uE+8uzYxD1E5ffHr6rK43cd0omK0ZoQq1KV0vgLHCUEJH872m5sgcerjBiNoPG3MAgyjNQxwD+eL
KRpwgqH9XlOUd6iw9jgXVNt3uyJ8wSJXbByVix8aOWKWB43MwgVbEhFSpnh/+R4BNG7+tZXqK43J
yrWgIWMz+HWqgyvE0/XktecihAKNLQ3zkGmHxdNRvwEcgPfUZYpHAne5/ZJS6yVaCNkrRIQwLz50
mDoAsqyrIcT9DOusZGJtw6fJsj0Sd1ntGvklzuzPzcIfaZboXU1scyM60TgCaoS5+TGs8OtxI/VB
+OFX2+u+2sSttvVLjGfDCjcVsSbDAZOgvPk0Gun9Yp+WmuBPUzDvlXmzcxfsC8y5I/OnjD+xCj2k
ZtQcDYvxlFdXJBb2z6Ku8rWa+vmwYMqSNwYC8iFowYfZ4Bb8XZjFkb33gpZq3FLNNveLBAFnFPWO
Imf6ifI4Rk9Sk4lgPXrHmInBcvJh8LCeh5BIRZ3d5nWBj594UiKAbl4srEvQC9KqaUQv8cN3DQVN
t4bKBGFR5Mh1IjhhPEGikDteGt8kTcusVgl0C7MLaCCxpaHREQZ9i5PUACRe85zW49aW6RUm/Cuc
fwV2SM+scvQGWgExgAtAd6ZqhErQAwtlcXYVtTJWBweS+9/zbRxN4fsDFcw36QqgNflMBW3L+Y1f
1C64Tvct8JVduodiplepLDMiKLxZTcxIvCr/SqUX0MYg/slz8AkNNfkM1HpiqfwocbctVTcARay9
7+kMbpcyBGbEdyizx2MoaGcpeTQs3D5OiWTK7NJc9gH9tk42GOZ35M3MqxJtGesd4hJf+hG0p0yk
hQ/hZ6nEdcKebm2MGjrIdgvLNSV/ssl7415CY/n7i2L9zm5X+qLAIbU8zH7hP/7Ge/RCEc4KSOTQ
5Nalh07UpLSs+pSwV32w0OyPhxDH6Gnq1ebvjy3+4tgWJpMc1IIA5Zu/sclbZ3BzoP7sUOmJdx7Q
f3EgK7rgDv+IeJNAq/ksYYvMk3VRnjj643jSXRhj0XPgYz/akDdAHcFIuXtoMv84OUA+f3+W8k+k
MN+0TM/FJdP0bZuh4R9paUUzFfiYp9w2irOMOhpE1bbjimWYZnLW8FphpetK9j6ac3hVUMbqMX3X
ZI445lPMC6YjPVmEJR0xXIOrrXs5lcH+9MrimjT5FS3mO/fEzhEUZWESfSnbmOIW4w1a+dDUfbuG
A7vaeaw/JbPnoUaiKbzxNGgT3hkEE99HWo0YaORFigdawoYbLtMd/nIczI7Euh0YxU1N9oDd3mGc
SRPK3eE859GPuBifPvsyO+uGDZznKpvxnDXY5TjTR6FBxljWR7egvo2ueMQN+8aeX7MpOvz9tbb+
JDDgdrRcS9h4i3mm/BNhtcIt01BAH4dYpkRDmc4Wjirdr+abNHolwxCDSSMuDmA02D8Wc45/kBSP
FgElcjJLtgMQZeXFVMZZ1d7hjK2jBI19pnfueQTPWfLMy09RCH7S+MPZCRgAV1Z5v7Q+9gLm8p4v
xsDi1pU7WRPNosHmMAKxwJWZuMFriMZ0XVng1TEfnR4oFjEgWTKy9jf0KCYclZWdU3UJjT0n4lB5
oG/ADGUD3CbZQrdJ9zxGDKZSa0QTVmafPCyP9Uz7mgtio2JcP6qZlachkoREEqpC/fMo4+U2b+2N
H1kyVjswBwOZ3zYpum+5f4PrczRbABAEscb7CPFrL4Abc0z30DAw8jLJkg4HE+8rHMOCKMaOuDDf
KPTAq0B8HKC5VDT3BiAXHAbetet35xvWXhnlo+Olx6gyfpSC26coQmtTBu5na6DcC5yFwUhKg2XC
K2tDgg0Z964KknONXGCNltTVjnEJwXpJdayuwk5mLFMhlKaZe3H5IROCU1iOX50R2xxJxqXTPyA4
O1aaJCDxFwGUkge7Mb6EOc+5PlWCCMrohzFO5z4thydk+Zjp4hsdY7l4sQMXskaNddvYNaesbN/+
4Xb9ix3FcoW0MFyU+ANrDcCvjFUEgUHiGG2KYQ5vWe8GnnYBgYLz3cDwCusnGUWgSwyfV0Gph3d6
ey01k+6m36677B/4u39mfPu2zybh8hwJEEnx2ykRODLKKrZi/AfDz1WePFM+HzX0neHLiifNEZVX
tia35qKpV7nKroFZf7SV+w/X5i8Wd9uHby2QSDhQIn+nnvdxPwSyQLiOc1QF84anqifoC68MmC0d
PhfiW0OrNix4azXMX0Io563GN6Tmj8GnWLdIRTd5oD6YffxBOBExKtSx67ia/oGJ6/+JJo+sijUH
hjyW87bzOw+XAtthDD5GhylNgo3BFB1mxcYcyB9RgdDDbNp6bZCydaGe3BXmXSSC8eSZDqaS/CIA
9f2cxuO2jxVBxguBH0KjUVooivd+jKPGbK9MjMr6svcv+DNAeDDHnDayKI1VNfjtcUynt1yL8swF
VqzIG5ybMC71Dde/+PRCwjyL5tVIM2JmNSYeGjG7T7McBMpokD78g0eAtexj5XbpAeO1flv1cbTj
sVh3MCvfZI69T+4/ShLBHnx8CeKZuYVhk83uVPKUNDw2dl0VpEvjWBv7xsemanHihL7LHWx+mjPI
ugaJrmCON6poAaamMJqJGOCa7BGRiJ4HyYK8FMWrH8GNCu183uS2cfRN9xlJ+Ltbmv1e2ocg0V7w
rQLQLqcEqy7knXKpiW+uqnOmjSlkymqVk6l0wGjmRzfG5c/q4/9Lo/5BGmU5SNh+Wef+JI06ZsRN
lXH7qyrq37/0f2MjvH85PrkMHrv1r5ooMiPQRLngOFiH/lQ3/a+ibLro//xvR+gf8X2HnAnOwPkl
OkL+y2e31zR4KW5/8X+iiSJp509PsyU823ep8x3PtUml+OOqTJiPk2RWG52c/q0tff84B6QIze2S
rD/RRWKVkDtAh9z+q9prnG0DbIMFoKmw/Yq/y6l6X+rOOPCoM3ObY6JQAxOwwn+GWZOfGH/6+x4W
mlawznhZ3StBNZjHeoAR3lVW4l5MlLjWNwbf3is2gfeLMan15HrLecRlZVXmDN2FZQbPLrxPHw7L
Pq+zjmIDyUPTzOMho7bZ2W1mrbJPI/TX44jQtRrEPT6mGOTgZWWNyUd/BgFFuj9vsgx5s+c6Ndrs
7GoQP4HfOgQXo3JdjMKzi5pDCJr20SsKsZvCAw6jybaQRK+OJBrq+LS5KJpnQZs3o1lhqL0cc/zo
V6CE5A7aTNnCaTyNWS/uO7O1n7tCBY9MTSAnY7DowuLah/HI0CRpPpoTMrRygp7NlNvc25VDH+7a
8TGKXZKwki0Esfrx9gLYf1QwuLcpGN9q5mpAOdzNxG4d0tyX68FI7G2e2MYe3BDDs9g4YxidPLoc
r22qZY/W4K5qNMdkHre1tQRbXxIYD+zXrhwfb5up1zalJkFWxWKRJT3/aEaAXd9mJNgaO09l5V6W
0xPGWPM6Y65BhTM9N9ngUdBB3B9KuFwDvoYYPIErGCiCEts/LVjVYE/VCMfbVlX7IR+xADImYGBt
xQk0ku0iWVCQjWVwQnmvrJOgL3xb2AS21Hvx1nHlISnxfK67he4xM7AVTfKPcRQ+qQy3zjKs7ibD
+2QG1l2KW8iLMZK/GjkMaIYysJ8lJPBV4akvgRuNuwJXHIF25i72vXhbl6Tu3mA12x9Bf2SF7zOU
X8LOyVSmbCBd1d505Mat0JljnzzJ7OcLb82do+wVw+57bdjBpI45Q1g9sT1/DoJ2A7GYpHVRLwx0
oFdgQH7INR2HUBJ7S5cB71H0ZMIQSaiRTIWDHkzaGFwmTWucQa2zx0BDRAzFVIrdpS3iB0BpXHTJ
htBYFXTs8UPtzeFjXudHLNpIyLJL9RVvzo0skvu8ku2ZrgvvHNyStzHs1VpgImIlP6TCDjmwvjpR
6W6DQEc4F8PwVDfWs1EDs5UF0UWLibNPZzKuwW442JCnFY4EHRUkHlk6+gg5PF1/Z31TOhYJP9i1
qYOSShKTIKs0G8/oMYPz6QIXghFCQJJ1idHRGtX/f3F1XsuNa02yfiJEwJtbWFqREklR0g1CVLPh
PUCAePr5oH/O9JmJ2FstUjTAMrXKZGVCn7/ILyWLENPcAw6D49jPnog0mYtcU7EINzUoOD0XKSdQ
IqP12IyPxJtRetLa7FwNcJaQWOHdgKrAipnX9GF2TCdSUTGkjmYaz7baQGD5Kye1CEs9UZgSR5Tn
SqWBtA94Z4UKlbTIUUXEiUFUwGcneyAe4TQq/HAiD68WzHsmHOJF2opulctjEbui0zJ34M9vMY2t
Y6KIBV8y0ljSeJOV6l3Oa7IeTb/SGrCXoUrEoy/SWvHUdC+R0MJL8To1+SaGPF/VgEmOmT6iL67A
gmvCIPNJH9zk3/FC6AGQ/5QC5KIIt6tHcOIHiBpGiCSbj6c5U75YpMDyRRQMeBJogiqG3K8rVSjZ
SPmW8XwUS2LeaDw1hBWLyFixyI01c+ia6I8lykDY27TpekCbDKovQMVqdoMqbR3VcGfI/fi3LWMc
vKz66fMaxDKs9ljeaUMONnKhstZhZUQJk97/YLCgMS5xpOlyQDYtBrSC3Dns+3/B6fIu9QlDsgT8
e67aY7mor40NCrbneBFli7X5aqmE/zV6bc9Ft4319uyGFx09twRdtxIqhm4Reotgj1zpi/hbTRxK
j83wRUIk2dRAl81FKk5ZROMeFBs8Ex25BD25ZCoNR41h9IQosp+fTgF7xYACXXmPUaPLF1k6GX06
vdfYyJMCtMvc09S2hj40plVdCdJF3M7MHwWs0eLCfx4jCm8qVznMv3ICZsf4VccT14g6fD5rBdzk
Q0HXEiG9vkmukyi9xNDkBdJHDRIRnEUEab2KTl6RiCgZJgYScjoKfeCVQ1qWnDECGb7QatgKen4z
un7INzag7hwlDKkKLUhSGRSJ/LeaoQnpRwuUcJ9WB6uLDI+miY00xgYdqx8yMm+7yogWbhbN8qcl
NWDF40G0Xsy+Nx1dTh4H4Vl6j7r9M5sqmfs0bT3kGzGAg5fIGcqNifmdJMn+IRXwGIfk07EtFxQn
TvKvFiKiiKrWbs02hXTFECjhRIdIg48NOs66xHKniRZuY1jdxrKNXGKx0M8Ba88CmYmU/VH/KjPC
Zm3TONlp36ClSNGj4NjIpF4zNB2XojsCk4TP1kcqqjTENup+gCnHfjyrzVNITpges+PTQWGgMcS5
0efTtrTmy9OgZmihLdmhMWmhNUkp8R26Ry9Eg9LkBPIRrPFG1CnVYnQS+fnZjMiN1NmzdYEDrPNF
0rJTpC/cCAjN0quRAGltWk61sjEyRC7lTwDR9QuXBwYZ3QLL4OAwqBUbijitE8msbRh9yMYMz4vK
xnDHxqEF7Q9bdYZZbOQsRplTZ4qfBfiDHM1Oqx3L1US0h7cENhuMoom+54jOp9XAhzokDw0Io/gB
d8mbuGiC0p7y00yvYYNY6LzIhg4FVZEELyrqkBSFgYX+KN3Y1YvcqNZCCHZ4ziQF+0WOlJTsTUaf
dCg4SmsES9GwUyQYQxMqA+pAqbUpbrKVH3oNRDuKpzLKp1H3Dt/vVk4gGzdkT1sEUgfzHGYEstrl
kT91b7AgadUNSG4yav49pYPSnmEtNNBdTdFfndE87JrpaOXqGwVr+LeqPzJ6rR26rTJFTSiVnUGr
r1DSKUswtxWRqkKuasVq9OtFAvYhIgYL32O5TdCHLYe/fYxcbEV8bBcjefwor34QQXtmPwr6svEi
NAsXxUdXhvsu0v7ohgwXI5q0Sf5C66Ow79FNsKsUFfFcsz5TE8SGskjaouBetzUUOIvY7dMsj6h2
GY5A0ikp622p6IOLg7CPILnwzEU0l1FCFg0d3Rg93Q7XjwXryI/bbJGqRnXXaKNb9OgvOmq85uJX
ig0F0z8qWr1Uc3o7gUuyiZPDZNJjEHetHxkcpCmKshIotAoLXgk0TAlI1BQfqD4e53nYFWXo0S9Q
oRoMghf6+sSeUBPWuvxkpAgZSREJLAlyYavAtExoEA/Q3jWmvs4WceJ+ulKSGRbnNAS9DdwFho/V
FFP6nnWE6ZPeCgBuzb5s0VHUZBazuogh15WOf0tVEvbW0Qlj6Zq3SCeHD4mSq/ozZY+gX7SV0VhO
I+EGwOhNk+YlG6wvzLR2G0Gen6PP/FiEmrvKXM3ZSc4WAWddO0ttWTsj4ii0ye7lLpWCniww2cZ2
BcvCus0wdOoiDZ3kHeVpzsGiTqFdEMklpShJs2RIKpXLISOm7YZidbMBQgAC8vdXjYyAC3gKZZrl
z1B/oezx+5ffx0nTxCCkFwjA8sZ/f5AZe7pj/ufJf3/595yBKk0oPZPV70f9e/7/+/rfJ38v7P+8
JsvSLRyYZZANcIt5v6/jhO3++1fsPpR4/z6y0SQ4M8cYZz3caNVwqoysXthI283vD8lCfOrfw9/f
9EVy/N9zQ6vEmwakWBg+oZYyv4vf7/h9lfq/X/qf50B74KcSJqMK1C066sPyYy4GiSQkZWgtXBTZ
f5/8fc3vDw2Ny82kt0Aj9TOUCxFY0v/1/n8PH5kEv1lPs1eTLyo+//4iVXpGS2m6Jf2/yBShEg9/
DF5ymQAhWp4DZ458fN4DV5sSaM3Rlp9+VeZB8SH4/qs9//vrgB59uXC5DkEzxjtYGgGPh9tZ2xNP
pOnFhMrMwSkNPU7qjZk60+f4qpyAgh0gzB8dsNdXK7K7SxGUZLuv8xWPFOnd6gduNDLIDp70JjlL
TWqrxclEGS1IAQ0QBTmg7+7pwXqhKXS+DvupNl7zs3mEj97+QUcR7sf2uZPwh53cpfT5qN169Ic7
+5dYheohyj/FV0uJcFtRL6FI9k2jGGlrsQhgg5I2MIrxa/9Tag4SErDEp6pbPb6m0KENJ+ZocZVb
tw8rp3O6AJlzH46H0UcAFn0oO3yvz9kW5SgJZZXC7eG4pa/4RE/AwJG2zwOz96Wzqm5AGUzS5FKA
MB8vReQc84N5nLEWoKkDuIpFCXQrwWx8AGD0FvV+9SZUNnpZ/NR2ZQzyeo7XsvxBUX8S0Z+AqkrY
81MCnyLY3f1BJ7A+0IFoR49pTdyD/EZQwPxpd8LKovEQ3jSHI7lESRA72lM8FVYUNgmtKeqLJLUd
ZCzOIUWa8/SWihfh+9hVPi2jUBCBD9jmp+JrUas7ArxdVU5+Kk/Na+xQV/fDHJYJN1oZNuXqxDbs
4tvyPwxo8J2J1g04pCG22wCbG2gt26ARm0QxiAo/xgVV0RhCS4m6y7dqlyuwHR/qofZ+CEyjnbXv
R/f5UZqO8EUP8g54iPZ6nRz5AJHkrqfSuqk9GldUxSU8RPvYOTa0kKxM9wi7NU+j27n8pOApOOox
/GOu6XR1+5X6GZ7NNdIvgX5M9vC0/ylv/Etl6t5e9XV+S1CVCcI/wuD3VzWljd4Oj5EHoMfG/WIA
lJVFG8dXTPP0hrZW3b2Lx/JaOPqRU7GivrAWPDhdCUbd5Cv8/LEu5tE8iksDpVN4k7oOow26PZkM
zvJIEgk+V8Ongy23QY/YBhoXXnVp7tkXnY4QnLiK+1W9HKK3D+A+0MflztaQbHTJUPypGleDdp5u
RDBgNMvQX+NKzuTkNhrsb090OS7hTnu5K29vKPgIzp0CT3ujr9mgT+iQeALfDg3a5Zy6g+ZK2xn4
pL34Iq+Ad/PPVnEL9hICHZCOjw5FJtRYGuEevZaHp0cf84GK9bzKLuRsH1u6vppg3iZQ83P3uTtt
hcRfV5eeZNKXRJ/jfz9LQsOPNugSPnpyKW9DxQ7wGyV1YfW0o808u82Fz00PTdDc4SlhLTv9KtEc
FJYmp37vdkQosvWuBuRZyPU48w+L7WePHLuP5rJPYT15GfbtoT/1CibkeTD3k8oaf4cxfd04sX9X
1+2KilpuuUnvGt5/Vso9cwLLyYlRYbN32+tPFrQrMAZncj6c3yVMoimXQtG2d58Ige2Fl9BVBXui
lxkTxHZmMlllW0h4o80ymN19LfHn8YJUBryK5aEu92G0Nshx0J2yFTfaD7U8mqbW82sN1f5q0NnJ
q6lZJ8j/RTYZSafaT3b0RZIELdNr4kFN7mdfiZdtGrJDG+Kc6hWHiZGrYOW1H8UrKDzbuKV4KZ64
n9dxvPUr3YcWsHj5quqj/Dr8hVyeUWkFH/7GZkV3sA5rvMWoVaiNfXcvydsTqAG71x3bL/lPRv+i
9I6nSyqrQWQrID85u1ItOWzkWg8mVANhj1O/H38grij7fYPuAR0F9tdMDcIx/ybiIVXsm4R4hCOr
rvCiNX52QXf82gwurMGuAO2CVq5nqjjLOMcH2rYQ3Kzd4l4FVDrxrZTbeC+19SwDevcwYYmX2M2e
xUJFw4PefaOxmi7xx/A6Bg/jwOjAK+LQE6fa7c10wcQRG8klvbx+ThgPz14MyGmnPj6rvcQUodbw
kaFLoAUzhAl2sWEXRk4FHGfesUcSTyzfkA0Ihovkcnyq5q5HtfsNRBmdnbDnTggfAfYIFhJFpn68
py7u1XJinJQbhyVHYONM29yNMA5jtK6+KItmGg8ZA6jZX2Esyv3p9sRTRe8GIBPHXzU5y9yTqqm+
iw0195VEOfkPwhgAwvV97D9W6rL2aAIThvcieITLtCe4eKn8RuIyP391nILfKB6eZnbUG5co3tsT
N7zc9B7TM4XrJF6x39apaYdr9NBgN3/pVw/7P/9H43q+oZO1jTy/u9AhnKAA4ZJnfQEm4ISv5bG6
VJeIXgMVOXSbkaDyNtLzSP+JHuQ/4gBo8z6rB7CWTZD6XEE2BxadhY3XwSH85EiivRRxKRls0qW4
czJgRq4A2yU6amlTjZz6wDrneAs3jS16ohetWFbpH/MvKElNJtTkjPJZQh17BdUIxpGTlBuc7OJV
upV+h76HJ93ke7ExMOe59WMUdPc6Ifk5am7pqV8A2IdkA12vXfp+RmNJt+HnRm8Ct0Af3YFQQjde
0sjr6YYKX+d1ctcGtBdRiK2Ml9rIaWd7j89Wj7EM5pfsTOB966/ihY16j6ElxrIp2+YrdRsH44nN
oCOUkvjN2I4zYCbbj7bDNzJNa7bBR/QdfglbZd1sI19wSQAgi+VzxG6q7ohMOln5/Ch/R9sER4cM
CFwb3q9hcjFOUOf7FMHy92NvozDF8MgLOuGFyekuphQwhM7TWyZR4chQ7dQ9L8u0CR5kjex6Sykt
ST2sYwfJDzCudf5d4qJh6yLGpgvM1GXnm8d6C32OQ9AgSCQrcIdm1Hjw4UAwwrZfrJ7FUX3kW5Xz
S8iozKPQt3tQrlV8qVgZw8mARnw8xaR+E4r0oriOmFo9XWtooCW+9JY5hnMPTN0RVltXDDQb3/ME
oTxKn1XhATCgb4opV/yotYev9hD7qXVEscELQp9slhv6va07rPI3xU3ASHvj63QIx0MEIT0kqj+N
cG6BZ01/wN/ZkI3thW1dihvoJQT0l43oiDoJsLvCE97hXXjRHdZysTK/o7RDBW4KhFVvfOdQL+Dv
1YCOO7TVziooWnGNJCrHFWmqyTiR4tTCXanZqpcJgVD+yOf2SZMauC9fbqh76jK57324sh5fqksm
IWalYHakFaJlh9Sd1ZVyw7ZxnuBIS0ZhY9rY/gMzV0DRzdz6uCvNJeP4hQkhWuOosvEOWJ4YNcXN
cG+c5jKDgXRqVAtRtsGwo/f0wHjAleZqb42+Ix9fahCO4kF6P/MW7BrCQiaoUXpkteCB4AupZPkC
NTSedebp7DGX3lA5wjVuT9DC1b56V+8wCKKyeh8DxcSN+KwP7HPjSjP/WqSPZ03GRDadJ9cz22RX
7OJNAgg6OjEY1dFt+w2pkqwlA21DzzmhpffEVjhV59M0RkElpbvB0U/DsPg78rjVqEWQCYJCs1yD
VLJlUNDqgZTKnO/RqRPewvQlmhyKFV/GR6i6pvoyoeZECviPILn/GQ9sX86Rknkq1xxwJtTVmtHO
DwKBB1jWdX3CdSH9KI7rRoWpnoFzlGUuPbb/kL1nmzT12c9PkKDcS2Of1XGlRTsNRVFH3z83oveg
gD7vquw4bSsnhd7D8vtmg557LN4FdQdFfVG6X7QgCcDRcYtkLwwg9qRLh/P5g1ac4aU9Pi/V6I3I
klRgqzx0BIfMJakiXhAeAnJN4/9Tx0lbK/pe6U5P4T2cPk2EvKLFuNDTU3z1oo1HeKUh1cYFB/ra
OfLbfJgQbfMNy88h67smzyAaDjio8xbVW9a8diDRSFcGp4CIiwF6kKBuHy6jx1KqLjlAgjNFnc2T
pvNxrd06ToLxCOl/Rf2A9WPLA+KHrrR61CADX/V4A2GhEp7zFAgPIZxTuhNFN1QusGYyyDSQy9Wt
tUA55Fv0LHLlOEgH3BnORxR1MHbj3bzTsNiRkm1dAPiWETSqnw2kpKpzHFHaEuBShVTIoS1AZWgO
FGnRvACbbCLfhlZX65fZBjZ5o9g2qDlCuz38JU6gF8o8kQtRgVWWyIrY1OgUhI+Av0N9AE1DHeSZ
H1p09+3KDk8eGgT0KYPDsvxW1qGkGoY8JU276Dv81PFbui6NleTr0qZGowKQIU4Y54jmUul5vkaN
n8c70tGlRdy6g5CD9reFX+YNNVQXZE+CgAs9xgvei//S/LWnmHlhAuYb3iDtIfomyziXm+xYQJI0
uMD2HgLlkm2MHVS/TePYinS3bjiyEdyt1dv4pZLbutUwRxDL3DmVZM25yyFAVu85rMSj5ukUv3Zq
xFmOEzvVGzLfzzvGBhEEMsGj4nNMUzqG4wOxhyf+snDR/B5dF2ul13Z5bZd+mT+hYOO708oBLnid
TGcuGpsDpEqpN/D5Y1guOEzYujl/pf8C2jMXJ7qz+wP7BrYeStj+AWJy/FcoZKg0i25/Klbkr5zG
Rj3mO/vud1/1urK/6j/Karr+zERin5bg9H9oCICMERZ24v0Ew/TcMwlXA5+GJfpOWgDl0iOx7CrZ
F6/IZgHRo1w+EN59C6c0cqcTIGzrW3Efh0n30h/cLsNROMaM3bn2awFRcgyquW5vjyu2tHTBbS/s
RiziqQ06sGMe1SSqyHip/CwPxT7bcEN2f9JWS/IgaEd/OXjJut9SwcfcEOllm/IAi+P4Nv0ZWgeX
JgGdHYnAF2FWs3GK4sYruq+JVVl7IcJ0MnkPE1FjN2RlIoF9oX64PAJ6raKjsMuo5x5jtxn3y0Ey
ndhbfBORe9BcMGPV6xCw4TKuDx4wE5u1K09sXnZk7lMrJ1+ATUf9YrBl3KdxFTstRfC1tIvTZZU9
74lX/yk4/yE7g9LGLTZAtQlkneaveJFe2e58S0HQcOzdIfsDk0dxp0Xj1dii6OHh3un73+tBRSb9
Eb15Z/kce9AVaeu6XuWHcDiU6edsbDoZPmpib3RnikXY7KUihYBbvBRMh4uCQ2Vd0w9icsOXQFuu
5DsJJuGWeWHxQ0PA8Cp7eDoYSBRKsJmkVacjS6s/EKlKV9xL3ek/FdFVSRf4B3HNjBsBrCcbYFEm
mafELxtPxKNddI8pSDnSD4mjpKORGWIrn4p+HhK4wKIPMFelImwnX/onzYvsmmhBnNrZHqdJs853
4+FHnnyZRhCmkKh6Veman1UguRC0VGvCDDHzlOzQ6oek+Itw7pUv70eUg8ik4wAvsBCoIOCejyNP
PAs++oq48LO264+RYQ9vIw0IvrwO29jGm1WVIyKl4qdO7kM/muyvOwtoHQbcAyBeOB0PnDDyvEZt
7bvdtbJdn7U4EH7QAk8VpwC48PAi3zo+KOKoTkjmpXGRkyv9a/OjBeNuPMfb8NpeRg5Mgk6I6BDY
NO341Yl659QaV3R0pMr5nsCE2bRF2YXv0gpPcwHCqg4iexz2DRLw3+Hfx4n2fXgaYQQmzZUlJ7DG
je6yEyv9nFiu0ZO139WPj/Gb84yv+SoC2lab/vNa/4WzHYE6jFXkwetXdxRVnewrP50RCIBX6RVv
ZPjSOa4rR5a3KHPyzrJagbggzdjjx5Id6O7PzoY4wLRHzYUmRbwr28B6wzffQilEfNkjY0sOU/6U
P1PobcnMvEQvz3E9yP5T3mZUdOcdUBHZJ5jgeC5P+ALFl/wMzgbVMFYqaltLQIcTtthpG9Xg2F+S
Hfe0DXI/d7v9Mwt4VpS3dCUm01qgoNHtxZlcs5fuuowWllVhXJCRHtVjRa7mSs4XVCu+woQfanZb
aIn6wwSkfSXuATvXwzaDgq08WC2eQH6rOAgacnBphJoBrzZ24vODDB1cg6KxC0v6Sm78R0bGAoKz
/POihNtCod+gvljG69Rt9cUP1ZMjIg30eq/OWeOY8Z+8cB/Clu8A+TcE4d/ywKr/ITdiIVYFaHpt
Gl5Lby95PWL8JT9i649V6KNer7ghnGar7s0It6bGfNkhZJSf5Olw4UtyHni8REskLOsNaOk1Aw2l
ZXOBFA0Jtv7aX/lnybittKv11pRv9GRtkTPQPwdhReD1wrrvcVYCCO6J3q4PzM8MzDlmd6UHIg2z
/BZHVFUnOgq5AXfK91hUvob0NVEbmznGquP+Jn67Sv0U7WPNtcZ3PuxGcJk5LIxuOEDmsiR0ZRRz
nIJo056uwgvHEFBdLAyIEwo/OFG1J0ergqxNIGcvSQbNpz+tlgH54opQrzBCCmE2Z+WCX+XKKXSR
wzC9XwtY7DG3J2L1+lQQ1ejpy3RjtB5XfC3MGtSVqR0vqw+jh18afg6X+IfQBb+YXC4GMvExS8ZK
TrcEFtt7XrvhZ6KecDFTkn7UhGhgnG9Yt+mjkAIkLrb0aM/bkaITSmoEyiQ12FoveO05fbZ7dKGH
cYWiXHxFZny6SRSxHaS2qCdJfhasCe3hdgArEoiq+7iK8NoThW0zw7LTs0iZMvOE5NCZnvDCICcN
wlFeRBc8NZz9eFG954ZeBfxqn02m3PoTWLIdCY+GbA0OqPmJdw9hBb+S/ScUwqWQyFnhI+jMwXtE
rAiqAw5G0EErKT0MoKbswu7+5jS6FzbSrKTcUV4bPS0kB4NbAjIifQAldqv7qEH2AfDsEm3S9Ydw
IieKyQiyeENKictigtTgMd4j0jl/VQ7F5hlQkajA50c2ojiMKMCUjBAp2xAkhZ/Pca9cy0PmcbZ9
MmxiekWpjrV2NsnQZPTguYJ4Qz79M/nKojWmgaspLtONT8KsaATsos0JPyJIBnrqrBPUOmblm9VO
uanyVsbAfcWn8SVB35OM4zsidAQ24R5JcXRW+bC8O2G1ZEaG2OKkrB6n4p1KsvbcNc74HrMIeX0d
7WoW9S2LHOs0bdnIJKtBgr2YexY4mSZUzj3IxlrZY0CwXQUuVuYRqC/hCNiNESpyOr8oKQVi9q61
1+IZUGqjGEr8mp15LYkdQPowlMiaz7wzGw+N4hISb7T/rcgXJ8YxxuNrPN43Di4O+qri1XTBMkxt
wEdZ5ToiOapdqc6Y69L6rIS/PegYmDbIMCWok0DE+VVavh6tanWN59wpNMxeBUw/1yyEbokKdbTK
2wCF8mXxJEvkgckmtAb8AkSCVVlS+/WYB9UR+8P8IGzzYpS3OAlYKiccEzg2FJIV1Yqr51r5ZH5R
JNYz+XRmtyFBikQ7KxKCAeXCF2LJGI8akzKd+WvROlBFlrJHNpHfCbmqC+Q0qnRO6YtQHysK6xXb
O/5TT38Y1GH85O18zxKuuAx0T3he2sqWYeWOuK8ad+fBjLggrLkkiXo9JTD+PAOvWeo5xuPIWciI
M16qsGKMUgSM5sUNqiEjcg3aNeCJQwPTq5lFUpRfrE4+U59eOfdCNELED+46J9nYZO+k/XnA5ZNZ
h9Kb3hP+JJO3xlJy8hFSS8hVU82khQLR72WVMGfcK9Eg4tR4jkwq5zyjKnPRJDQQBmPHU/EG2lL7
zHr/cLgr1hZNJFbocvVcI1OEVWAphRoW7lXoTlAhBM2XVTjc0U/sg094VCtR+KuStt+b0UoihwZr
WxaQqkQSbFm0pqdLH6wVHpJyhaRx8RJ+v5lvsPo1l6ASVoN0Qy+Q+rhLeFJD3MJCHT0ulHt9ggii
8ySDJXDN8PP1HPzl6TlDmbPcApXxZUIjhzdx7ylkjLBqyx6LXvG4KjYRf+ElTMcYTKjyJMttc7fy
5HBpeecydAwB15hodBAg8+3ycdw5b+J6WQTLJNXANt0SZJu9TCAxqC3ES/kGLa9duCHYiHLOHrwk
Ei2OObjP/fjFFz9OVAnoEoTgFV5D2GUTf+5OfKBOmkd7YXrIC2cLn4t6MrQDu0JT12z5Qtn22nqg
KqBBGEMRWHTBvzGJfNiyMRKHjdpo7tBQrDsbW5X4x/SZWDYI38ELmXbukNtUIdFy0edpXiN5JWAb
ZoTlXxtgkkv9ABgo3q8LAbfOTaPWWDtz6E9UdS1XOuv5luSJkJFMOLHm+fIQ1DOUbqjuGccUlnPR
rYwj90OPE7GNsjLmHdPAa6HeXNYiwBTSz/KypBboKxl33B3WKrDOy3jX2gDcKKPMVfA6pkFCQlqz
kSjF426NfQxiUrnwhljcjdaOeh3rg6mcHk4I6bqEOLFLzT3Ocbg3qcBWpwhobcdl9xmEfVwVlz3v
KGywLTLIN4cti6w/Dm8USCNURtmLqdOfcyCeE2MMsQRuCyidgBIbEteWj06jEn+LZcDVsY+1GOEj
ZxrgMvdEy6kXKpxy/YZeNObEGl4f/WcKTAwW6SpfF+oeSBtKsqZud/K+5+Nn/1kGlbimNG4pHoix
TPIizRe1K3PMZT7CM3sPjSQecrsLggvKJJQfcd2klUFPMcw+kKN2lLmWgY22FhAd2SN4AuE41+vf
4bdp9S49WmdZk2ZzgZLlPyOMLRX6FZhKxgdtemLhDJKI0jPfpzVYN+7sCaEH2WDRZXy0LmDDlUvV
yWmP6js5PEajm6EXXUnorlHXLk5QKMOxy4CV3SoufKaOgaJqrcQeWJ0cwCcDiwXicat5SyCFdifX
nQITh4Btw5iipsVW/s+GRMystn1ycn+4P+aVZRlSt0MujQAo31q35jXkngicWIzJhoElzOOSuP8F
EGQALnJi3QtJ5tOPu8Sm4CNpKWyLyzxv+fplETxIZdL+TgO3Q/ZcCwOVLCdRmU3lQi49GC2NlpQa
BO9Pe7QaJ8B6Qq9Jvh8s0Fuif7AZrW38A0q1eFvWKzSEBKnm+qn7aflF9MAiI8AlBlaJ2qrxnFn0
aO7EKfQa4SqC8fzddibNkI9lpBVGgCYbDshXzkxcCzgSsCVwhIjlOtHoXgdR4S0DrkPSC7ORo73H
xA7YcuBdVBhBT7lPNsVz+4C3g1DyTJ4NJIdlbiWhBBpFhujVgJSWbbDsH/TLIAWX4aah2LHwKQw7
nmCqG/TTG4IK16JwDoblJXxnREV5D7IrJXOPcmHsVdgQ2ba6la7R/7BqzduyrpVX5pJEq0hBlLJn
A18oifoGly332VlD5wO4JJOLBSpJkwLnKqxl3J5PEzIJElEW1p8Qv3lBJJasomU5ITXyx0pTg6J3
s8jDPFfqhmXIXTyigABawFFng7ZeSlDyRbhLG50Vv/QRAHA/Etk8Xp8GtFKw00Bkmum6Gr+FHxAr
mDH13mwEazWZb0XldYwp7o31YbSvdeeCQVxW0rAGWQ5LlIaTskdovlvk5bdK9EJlL2q2j3j7LF3t
8fHoz0vVi1RC7EGVorBD2w22SiblhKwg0OSFxdZRv0kjQO2rBHWzYmEyFSxZEP+kpGA3er6wAzVy
fThZBg3GThldOIzMCpnnpYg3mlv+hGlffI543b0KNx6bkCskThSfdW6hXjNrnOSlyGm/WXTgqZk9
l7vglRX68DzU3XrAugZlvI0BW9OlbK0WT5p9L4D9/CQjwtcbHczfy+6h4sS5nXOcOpXMaqTo/1wM
yHJm52TS1lgSAMpz4palz7IZtFe2JeD0sHuHuYF5rx8bOkvD2esTr+t/WPDUQELlla3bJxg7eJe8
OH2buCHADuwKAWLdxtXFQOo39JbY84MJAwMzbKEjjcaV8PRFUueRWwuvzM6Ye/Vjq84rEjkMt1C+
hnhcGJZfY8RmrY/5J2uGLcWVYYlmmMG5gl9zjjHCcjBFkRiI+ZpJw/IUgFZ0h/ORl2Euu28AIRgo
zjtBW/NyOOSJm/GX6c4Gs1Yg/nDAjA3JvjXBGeObu5EIaztrZ/F9OPtIlvGQMcQ5W5ihJmLUIxUc
zSJtvxQZmFbeVUQ05oAZ31twbiwtOekEtZn6Dr0H9czF3+OjcEGyABOSzx39HQCE04zs8IPVH42O
OKzZM+TTcuX7DUwAJRk8Me7e+MHIH8mNEqwTry7HN8gT0p8giyDKWmAGfQfqbw3SgmQyh3NLholG
y7lF8lQyfah+C+CkqoqupIjx0KyErBBk6xul6ScGc3kstCXVooemI29fYmCbZu42iOTQdL0IqE76
+DKbeUqnUG9sNJVkkwKJV5GB5HyOqJXWuvpK76iykYZK2VgN6n1iCogKpvs1DWtfaU8bxS+RUgaT
OV2x2VocYwrdAk0tid6WUBxm8A+IxmND7zht36Mss5NGRYTaHiM+WSTOWl0aNwh2HuoEwn1pZka6
Ub2M+pg7UdgZNFZMWK4emp1HfG5Uk0AqkitOq7CCWEb70xbR94igLyaL0zmei2AwvBS/JorMcp0B
mrYRBcm9zJBOk6nQo7688/ftoa4//TAzD79PtdmiXq6Ip9+/FUX2XE1kbsqF4OYfqxfkTwzZ8Ngl
MpjK7H9+yBECu8TBPNnHBghRuTYdqWHjtmrdbKIs/n8/lC7QtIqjZERASoQ37N8LUj39MZ/6AHMr
quq/P9rHEwLIf49/f3t0LL+iLNbPDhRlYmhxTr8ev+Zixa9CVadBicSA0IDsFDKY6yZ1aul+Mtgj
CXh/Fx7H/75aUwAR2kIgTuvt8uvvLfznjcu7QXbyl39P1hkKxC0xWN+R62kNkJC/3/z7I11mJvu9
nN9ff5/U6uZqiVQSJ4VupagQG+JKTrp6GdjfH+Py8P889/uH3+fkIV4pqZ4EijHuCnTH/PIRNUBd
mtobUwK5OIIgKWveW1GGxaaJDbenviFH3UhLsqY5Ms26+KwDPLKelhsVtJj1ZSQzMwMW08wlvZ2S
GSinv10utkR+4S3SshyPoIFWyeq9sdEojMxg2lJSaKkBZ0H9KKNDKQCUUdSZ0G9ppIs7cp41LEtP
o6OzCcKWJ5yrdvYcoEJ+jse650B+iLDdIZkEpvlJSJS/tNPSTWiqGcq05ryyJvNWdKdWIyGotVJ5
FimFJITrYlKMfmQ2aaDJNYUQkiRqq78+ZenYiM8K3ieAr80Y2v2Ee/IEcxho6CKgdz3ohATk56qn
r8R56iUqR1r1GOAq5EbIWplZHu7rYlhrjzXM95Bh5jDzh9NA1dAk1rK0x6rLR/JQtepZNPd5xcRI
R0+/Q17AbYcSwB6MZ5HUEpE3f6ZB4ICOcIN0sm1RTTE9FTKq9RxC9B4aDlWF2JVSokKBqswM74Tf
mAWDCp/8+CA/aokKYkIgQgqotx3Yf94rsV+Dp0/0kQJtSvxcGcZ/sXcmvZErWZb+K4Xcs0AjaWbk
ojbyWe6uKTREaENIIQXn0Tj/+vr4srtRmQl0ovedQD7gZUZI7hzMrt17zncS0rLRIFV0mX0ahGrM
QsZE/ftQcdHaZvTovL66AWeHcqLatANFJUUUboGjbXrHH9gjzRxQ/JMn4cY/4ZdaHCyJM9d95R3y
Kv0M6ABJkcnj5AKkrHOKx7hkANPTrFIh86iF3o6dwHzpFWE8S9WX16JxfjjrqQsrxMmnhYjUCwet
RnkU3E8gWVbohT7Y8fir6vnElpUhCrT8S99N8s5m79J9fFtO0UJhj9izjrNfuqMateUnuRHyEgEC
BkWC0bROojehOBmiY+5PljOfe1io28Yuy3PgDhglbKCOmlzbXKzlvajCXTSW+RU72AjT4GLawb2W
Tv24jD0KKQa9WFCWs9DyZ+O4SAkAgeCKr3iB/G0D1NKJosexvDck9b0lawtR7oLR9c/kd57SpOpO
PdieLKyrs7Taq9ZyPJKn8a4iKfbj2KBV4eXdNJZ+7EXCvpfMyTaP/GR9iDjnJHqgm6O/ynoZb5YR
b1vqeV+NRTkXFe6+U9Qj1lCCxUs0YobClKc+gS6ghTyNKGnTZS5QKo2Y99L+V5ZYTIGWLtsDd1Gb
2fvSEYEcY4uxD9vHnTtkzq2bLUA0cqr/OfyQxLxxEhmvZoiiw/xcNEAYofFc2roBHFV2Z3wr5zwU
f9zZYKCpaZyx5DNrQJDUybOUIj1Y6eDwuu6gszYEDz91CvOsAeF6WyKOwOZ38geNis2ZOSTVKZSO
XJlbHFL9xg7ll11UxaGo1CEUOTtBa17GtnwfSTx0h14cFje/W590nLqBDQ8xdy46nj/9DAKDk8Q7
P8byNmJRaYQ5TNTfHgnTrjiO5FScbYXVpgzQerTLmJxT9pGgG5LtEmL2HjkVr6JFZCDQtfJtIzWJ
udRb0qlsiPL6tqgHNhZNigFI52aDafgkbGuBdVvOj14cH9NannlEis88dK5+iXi9q6YXUXCO67G5
qZHJ2mhoG8btL89MR8/vrPOSINOwVoNkPS3R3vXNy2yTje3a7gV6PFt3jfqb/FcQ8O63HDnf4Lgi
YCegKhJivpuY745RykEokcs9SadvbSAMnY8lObWJS01Y0Yhq544zISYsVWfozdqBuDSh0A3GTJGt
PUZYd1u52HTsRv2Y8b/ezpE3HpIwiDczoI3bhUJGkYHVJ7X72DfpcyiCZs9inJ2c9EVFlX23YuOC
aHHPDvMslSXOM5kbDHWQYpnWEudRv09z8DXNfXIsRvC40E6QqMcv8DywnJ4q/90iTPwS1NU1bOb8
kGI6xj1gf+SrRMIOmWf5dXux6xrmJeSnUoGmIZJrmnNxFdbCsukP497KNKCuon7lKd3UjVVfVdFx
PB9G6uZA5rvEWEwBI/nDs9pdvki1w1L6nU7hJTWOi5y2yDdLTdlZjUl3yTnt5hljl8ZjDERMsTqT
HfTcpY45wf5bBw9riwTvcNSmyTXJmr0HYM1ogT9A/A7XXJwoHMeTcZOMXAvnrQNktYs9OR3GoVb7
Qg+nRs5stZ6j9nLkeKRbb1/Y+asYXDQaZn60dMRQzB2WXeEX26Ai3jR2gu7iTC61LUtL7w3OfrSd
/uLUxcM4Lr+mqrtvC0OPIJvc42IPFy8htq9L4oEe9PjDo2t4T4gIF686WA4BOUUX6a1WsqTVOSNx
sVyc0U54cqYBCoywqO4khiSjaCo0nZM/Y/+5H+fpAuntzkoViKqlwAVBQd/UDQwozJI3IqWDklrl
V5lWuxwsGvW7B0cG7zMP+1PpCVrl2j8lVOjHAlAJWX39xZqDJ/jb26hsA0YmfomAe2tVJj3WA4kb
SrC0W3QVheKwBZj3d7JQbVZ+j1RG0adqHfKXbVqaWaklseu7OdhnE4dDMSA16WKUplVHb85veGds
0R88XaEyT4crrscpK/9g3Cd7QMmPevnZtIO/iZKw5HTD91c4XpYlSK5zfO+T0YxyibSFCTHrfJtZ
znle0nPXtNOFCGob3fBXJBWFedR2r7H1NEr06Flgmn2YDl/J7IXgT1BTVkRyeIAvrlE0/I6MDg/W
yZX1EciKwgg40QZYqlNDuM9NJgriAgvvUWbmt+gAbDmUG41PE7z1l59JiBCjwSVczzOv8bs2hrjs
pdtJMTBuFiFb0JLdiek6u0l86WtGqH7q7kcBlXjUHHI4hneV5MBLRshmqiqSpmL9q02C0+j0v9hw
AK2ReVmtRIn6MPKe7sALS6CR+XkSC5GB5dpjsqsfIEurEykR5zmf+JIOBl9Jg94NPMaDxsX/rJod
nFiZOMu9BnV9BUxAW3+mYKFD4MeD2YmpvndFp4jtZvQ6YcTJ4hQnabqErE3ZJ/HF6aUNe9RBBBgB
X6LlOkkID6NdHUeotM6WM5I8i8kyez0L4OzZ/dKP6iry9hXbOvukj3ozxZDuOCw500xzby6Dh0xx
KwFFoGpyCJGaY+ac9lhvlXikY9blkOqTroFhY5fX0jMpHfCOXp2q5S6PzG06DM2rQba4r5mvQ3d4
UqqlfeHV3LKcgm6wmdI3oqQ13Hpkj+XVjy7tOQ5LDHc4uk5J7zgnLwgeDFT9I9C3tU4s6ZxpMzxz
NCVJBRs2cmD+FTxTB8xXvs8BcrfYa+FR+7wcnnhvvea+qNwABdTSbdaXRxGOxuGRiyuVt2pyKUmt
Yl+qad57XQu3MKGMsFiZ8r4lLYI+CPSq94rad+cW9nfRlszsoRIhCWnjc9IcdcBLWjsRy5jLAx4y
rs3HXpzCofA3blXgd2OZLIlqRUSDVzY0z66d+9dmoLNbkRlYJasNAcFnKaQ4T+FyZ9uDODrAIY6c
p91xWauCNeQisveTtyBnRBDGgfpWZG322CdBeoh7huvZaousKg2FSc3uxQ6zAxkjiq5ZQrCJnE5q
xH7k655DHzSE2zwfYvarjJ5UCI5SLC7lycF3ySnACR29+nJAbwo9DqGb+Bn9zAn32qQU9VuguNnF
BLRTiJdjz3Ps8G7W2eoXYHwSyvzFtumLKE+Ih9rHDOtR2tx4UbHsJuPjlHdhQXgayKjF0aYOl/IY
d9UZH+N3M+vkFpxkQufEvPeqPi1WaWg55ON+qcRt2KLcDrQpiSLrb8qIL2v70X3ncnNX6l1jLxwM
JYEKo28jI5vRZlgEQe2r0vy0rGRm6x0Capa0PbUzcnROEbSciEMhTau7XfC/mA6u4hBdfTu9d7zR
eua467J3/l5a02w8cyYJkI6Nz6yxt56qUp/CkoOC7plq2iHbd94xRS/1HYehbZm5v8csVuiaE5sQ
NwIUsLyi3+p+ArR9pe0gOT75rHLSHCu9YiWjoL6EPcipxclP4JjjWw3H+MZr4lvDpN9q7fCQNVDW
85zbiaX5YC1FedONcj2F2sPtbFyEkxEzw57SuSRPZxQu7hMxFidddO6DNw6ngfbIEIXJNZ4tpO1B
09zxfLKcpu6yTaXN2ul3lNvK+nJwFpx9kfwEyr0GyfA28rTwQlPCYh+aiDwQFYTxdG8Ey+isInVD
eCXBdXn7q3JHd9fN7bs9ypahYsIrWtdMcpafIrFf4pRR4TIwlveDMUT+z6g/nOeFAXXzHieN2LkT
lLw1yszUyP9Bjx9FHJOqXhXZ3ZS4Pyw9Dgc7mDVzj+XG/xwj5NdzXCPVWNnUndvmRKU85guxpcuM
hYz47UNfFXelMS9LXELojqIfuXwzw/B7SkGtA+SxicjRcFkSosUcereOsW/NVOAOQUEiqgm9gn87
+Nk1bi+usN/bBSRD4QZnDW3gJpCK0Jx0eAKWODxm9vjtgm+HF48rZEgCCfY1y37IJP+pxte6quTX
4v0ok+yRPLjm1JcLY6B0WofOTIJMQLs1864TGxJs1e7P0AQDycbM8uDWrHjHhRi3RhKqIlA0wm/5
sBYmC0KNu2HGe2ah4duJ7I0Fa9iTL4hSsmR9r4fkd1IRD6Ojhq5u89CKsL+UaCkHdlW9+F+BscVO
rWiQpFteP3pfTHd2b+2CgosEt6I6NG6IDmBH4oTzINrhqLOCM80IEZ8VfNOLiZy+yD05kUvBH1+X
ohroJWhGFzVhQ9A1CP2dsR30gCMS6PzO2nNZjYnjGrY3dzUN8b7ZxuNCMeXU93h8GV00vLtx4/0s
g+DbLaxqn/bms1TccScJ68O8qHs3F3SkUwIDLaoizdmu9rHSeBZuwL5ssOgjGJ88SCABvi3uOq+P
F2/NpNF6ZMCTwY0D7eb1JC1oDu+GoP5KGFN2XfFHhiNhhAoPaouAmZUmDOwPq0BOJKJl3s05c+SE
YZzlkfVo2s9S4IIK/f1MHsyp9SqWV4+jXDjEb70xP6dhWe5z+RAUOI2z3soPMD8AzC1AlSyLitnQ
Sw/4GVZuHrusjffxCCTvL3rZ/we9/TvQG9nisGr/T/r7v4Derh9J+f0PlLe//43/RXlTcNkAEXjK
dXinXZIS//Yf47fp/utvlhb/aUORE74A+aEC6YJS/t+gN9hwIJsdXwe247uODZ3NAC5aGXDuf9qS
FomtbWz5nhPo/xfQ218AyX/AOWtN95ofFPggL4Va4Zz/Iy6+0ymZwBP0lR4xwzrcTaGqdVsb5fNv
cdu+98/WCVNcekMrJfo3UOB/zaqHFamkBBgZ8G2k+KdfXpWyapRN8DXRDPRGNkt3zse7gm58d8Ds
zQLnq29Yn//j/jz8/cv9R9kXD1VSdua//vZvf638x+/ce6EcqNmXY/uzZw0t7nvrsOtzamZMCGdZ
A3j8N79y5YX+41X+xy/6TxH1mSJpyQeCfWRM1C+ElyKhBoh3Q5+rS1//71/P0+6//DpfCN+Dv+HY
mhLK+afraojnS6OhaY9RN4bg8vVBe+791AXotEu/uSYmi3fgwNicg4iCxs3Sa1CgOo41ErHKya66
oGxLLRYlntxgAyCYGqGpsV+0BWZp3yUt0tj9ftH2W6gHQfdV2Pu5MEC5vS82oJuJG09pr8tjGcHW
bN2iO2QlVzhrQqaJ431okQlcpOPVUzDGksUgEydEYqsafz/wn62xTxR99smrnKc+qrzNwlBxmmaA
cSTG0Cov7kIO7UTct9vSa984OxKulkwvrl+z7s76x8RI/ce1T5zpxqmTI4d/exdqm8hLrEEiNuKo
2g8zTzx57gdAT9IKyvlF2oq+f9+R9CVvjRo0dHtz1fg6HSlvS3qqo9P9dqvgziHmmIhF2k9Ff03q
5p3S8YUQja0x5mrJ8W12Rr3RZJ/eLKmg26NCBCXtph8t2Jxmossth12uPvsEois1OcbdAbGQ3484
GtIavTRlUYS3IEa+UyZkT890aIpK4yCYfIoMxHfZbyDK367F3xtd7oSTJStzjK8MYmrjUzlyjnqs
6GXUI5V7C26XQS8zzQbCgHWrqgxHYbeobV9vRIGVo0zEhBUMuJ5XvWu0vSntGTp139kyvcTKJRWM
EWg7vcxjgteSDXXgeHRDwOa36xYvEeiswnz0psm3s08/IUhJa+1xTWRpsdNj/R5ierI084eSWbKr
hhdZF9/0JEjq7vLt+nMKd3qxZ3k/Vw+KYI5tZjxB9Q61VpLZRYXlq/gpkixXdTtBSrX4IxQ/noM/
nnbERhf5uO3XkMpCMQDJXZcZpuGq+TVnXmX/MQ7f8QTFhiCrCu+e9klu61bFDNLxzHoInZEJepr8
MRnfoDChx/C9u2SUclRxHOSdvP2ZMl0BUWW+gspnvhbrCTNddltk/Gmabt9AZmoSDXjmnAWpGiwK
eu01/Qg+SOOpcLOUC+KNIUJAljrXPNDHBkDVJl5pJZxgHgPRPnkLj0kuxKUiUACUI1W5S+IKAon4
1OVwLB2xhs/w/DCtw4OM1LWacSqHNtmE8Nt4ZPgLQwOfkRsdcJiZyYHwA/+Bn0WJ3rHGEz7EGLY9
1JZn89u7rYhHcEXOI2etvz++JT21m7CpfouUA/7k54/RjHFoiBhQd57/lLWkUk853y60cGBXC4J9
wjo5BavstD4301w+Z8UIzRuWlpt376KhajbWsKsqDGueDoBl0I29GRwsHpMGcCz779yiYJ1j+zj0
BZOC5awdDZDOZg5Qu2o3ZO1DUk7iYHpz9evuxSo5oZPzBNN3ffJsbHqsu6jJo/rdcXgN86QpDmka
7pI2jHZyfeMqTaAFk5cm3geDTWE38842npMeB6hITGx3GZ0nIm4X3s6Mopoo5+9CdPDN0rvMYVjv
8aaK9R+upK1sQBb2XouVU8EE1FxjI1tCvkqohyjQWk4/KIRnJuwRdEKLoOnhNRxQFPdyBCHSofGL
GqQqrJ8bEQEboIFzWh8nv7KG7Uwj5iZaZRl18pK7r0zuPXKsYKXLQj3KytqnihcyRi0yV/NrV9eU
nzZ3Pg4J0ipZ8v9ajhC7zAbe/lx0117iCyP/iLlauELbuG6KX5JG3ndnWKiGmTuS+yz+04iEL3zy
ay5Fyk31Fue7JXrvBog1UbTqKXbnA+DsF3KfsRwF1WNCMk07jIe+LV8sB8tLy2yHjnz719+flm4v
dfUWOONLM8wvLRGHWyu8txWPs51gPYvS6aUvIgBXyY+eWG0WVeTbo/ftrDFc/biuMS2cm0S+NHgi
o5rhSet+V+n84kieRtaykz25j6OXE89RPBZB8ydY9HbAOh8563vscUeXictlEFJ6A/MG24eGI5vV
KqwJtbGK2xArSm9zKYqJu9PjR4m5rNO6uE+EldGlhYbVrVHtGZ46SJiAO9h/Nu08EahgsWuS+3zj
tM53oi3WzjR5zrv7AcXu0r3O2XEaVg1wwFeL/NVhbaEICtr39ZLMDVuM461ZYbxNRZZjCx6Wv76g
sHLaUUwF/3rgZd29Nya9LQPNoWjZGX7nZhbso8RjHLTpfrEjI29xEPql3PAgnKEWGTxpnrmytb/H
bvQTXtYqefIOfzVwZrbxnrmRCJLwEJCPue1IWOzb/HMRCpvUuqqBcUJCKNZufwu1C+YunvYxwbMx
biryFh/9kXSdqjYGhXXIOEmbx3SGeV0FuCX9Vh1ELBmkgfESMeZwWhCPYCWBnEzjg1fFd32I/KqU
1s0K5crXnS/u8qubdo+eVfU7WcU/2KPP3ELUukN1266uA398oRdQ7D3pYGJKGQp0U/BnTbkrWnaA
uLDrrShhBPl8hS4Gix3LemctDJkt3thbkrZg2nQzxh/AvSqxd6yyDD3rAtIjcNltQljybM7t+LxE
MJV0dt+R2bPNiWDZAkf72TaaNrmDkzcmUarRw64gKBe2CmakLjIY5cm4gQo3fxkJB7HwHtLUEWyA
0yXjv1UHpG8Ou2PtDM7biO6efvohRxNpMco+01juz6lqeErlfigLBzgyUUteD1ErSTxkC/KX0jzK
TYX2yp6c9xE9janQucWYGKp26U8D/eWKVtL90k6P8RJbrLHexxQiAszyqNwMI5GQJLkSMOPypeLS
53LmqoA0kD0PC54bB4EMbIP806oy3MOKI7geouqGYHHc1kQ9bBuvTjcVOkgmeB5eRj7RMHanlIRL
JHN4VSImvir89GZspVlnvVsd3fPYmrka83BMNBZuQpqmYsRN6jhPFhrONkCokjoSyxdD5dKa9jql
gOOrQEyBSoxZd/GJZW4vztLcu6Mqz7T9XiMEL/thQgvrMj+uvc0kB/tIvnixV2j06xIDzgSSkbIs
BKQhmPqIRSZHEqCwRNYgCd0WzCIgj0Fi4++GZ7/DCOE71pbdAdVmbGP+o+czu+zpLV3B3WK+WO3G
sxqmS+QuYtdNa2d17J9TOtQbsJcfVcMG9PcPkTSkbs/y6M34xzCETsk7E1KCOm1cmp6bj7wf+CHi
Cuu6mwSYDAidSC37zYrouiZdfaTRZhNK2OUIJWowAniinLRrDxWHUDzv3jNTjSc31sVWdwM5Yo5X
olQUNNCCsMSrSPlTDy6ekMm/89C7lol727L3pk2IjzmNydnTp6nSa9gVNgHiKLBybMUyfQ2alwq0
X31NUiCUrUtR0BEo5ndJggywto+dUz2VOcozNES/Da8mLpqvv1JxCWL8Td4osphFI6fL7Rrl4kIk
L+qUdCYrDX1eJqcv5nRiN5XQNqy4Yt2GDpysS25jobDOXT78X08UC0WiUQ74ID+TSqXbgBgCTR8G
h3keQUwba6a7/SoW8JzyyJVApasKcROLOcccGCaXyQofcvkV5dxso6oVllteZbbkO8IJEfQCLp0q
mexmP2x2bpJ8Zt2QEziccAJJ6XwGig6YXIYbDrdUNv7ayik7hkYA+vc6Muz0wgAGceyXxLVgDTGo
zjl9bchK1Qc6/R9FMWwptk6L3w4PRTKzDKBhlBH6YLbwfWpoq7pjRzQvG/E4ZZ+cihDnO6hY68aj
Fi5ww7hoZOs6Ykeflw2Pcbrt3Lrk6CP3pe28SscBNCoI725RWmxEdaeTDANbjHw9CVFgojB5qm2M
QSmi96zq40MgGoSpPWWLQ6dqPzDG2SBLD+KMVbEY0i2jMWap2WdcorFsllOvHQAOuTNsJs+7U7Qx
ew6sG93kwaEFaQ3DjE3f01ipnT+lt2S3raS0rasUJovDfSUHldYlqTlKmmxj7DTFJdy/5Wp40jXk
M1Eh65VhfIp8ABQ5GS2PbTxvBy2YI+v0zor6P7Jl5CZretLVnL4wWon3lsPUmRr1bg01BYLLtGrV
AApnaM6G0qITe8tmdkxad0qfuUXIWBsB8KbnsAFWK1Z9vuWksFdzYg6RDvduO62qf/9nlwm5bT0s
c7V+cmqEsZlVmEPuLuqGjNa9F9dUzQBTmhbefT3XBj05/BOZXF0Z/giveSkl8ZEVMtQwi1coMdm7
hKhXQFVo6Q9RCsyo0pII6g4fWLp86gVXryCSFRK2t4uCjn7onLLaDMi/3gJ/7EjoDn4od+5OVFag
0yaFUymMFW6cdSw0yguFMNqTifc6GIP7cYk4kdMyiPtx3ijTMvh2fX/f2c6zdLx7y58+vZYkWg1a
oc+jO5R04wnE3jbM1Ygpbvr0pQxYFHnPhAGnO4YlZ3cfgRdXl8edwXOVpqQteVHAFLrgROe1IBDU
xCnOdJepW1+3tB2PqodZW4D5c+YF4kLI0T4JMkiLUbsftSRkd1yftNxD9iHh5NNt5nfvx5gTYysC
uEqslqgWJAWl5d7208DAiFo/bvx5z62KK8QwShxLHw2e0vQeDP0G6OEW8erYdfWmK20UeH52rsb6
2uU57XuF3TGk5ktqNMbe0m7teF9Pk43a3f1VCkBzYshuhyL/1Fb8Pqa7LPnd2sutR1VzU8vmo/Is
zgWTuM2EB1YzvPROsVt8yDpDo+mRFI/2AgZvnk+IBspNAOaUsGV7Zv1fXe62S4BI+cueyVKqSnGa
q/qxSqyPOsK4Tp2NF8Ju2E68DXmyK42ap8+o4KljbLy9B5CJ6K9tv8BN45Cuc3oFpSgPOmn2S6Yb
oEtTgDzmqZecZMOOMbdTZZ+pC1XLLvGLz16NbcDJfpQencNsmY9huBt838NU5IpLqP1zW9qHQb5a
ky4P8GFX1GlxR3DFckxmns+wywG/kGQA5qPqk2Xv1f13YeqnoYh/6DJ8LVP09SrHa+rHpQLVy6Kq
wULZ0iIHxmsRuldvdYewPS9VtQ9RXNGPQupIax4S6qbN/OVcL/AJIj4BV/cyte6jSbyrq8AItnaF
S7UWe+CtE+QrPk2u/KMnvUuwyOVYRenVCumkIONiyr24D7WV8ynXuGkP1GE7Wx4QkAlZSFbsi7x5
sUv6JxOChXDCWJOZwUNQXjwo47Ey003azTXHu24AeNJT2KNLZBEMa2unmuGhI4eS7hCLeG+rV0WR
tBcl86IWC5D2enUmUO2UPKD3QDoed7C90v6PilWzTQ+6hFxX1lwux0TUSLonCGEhzZCc5AOHIwRC
jQBDGeIQ7sNtXmTlUTEF3tB9fqnnJNiv57tMNjAomzeHDgbUzHgTlyxvaYqZw0Y27cV8g6a+Q4Wo
WF1gt+Qp5c/sWbeV7Tzlo/mpS4ZRHhqPzVDMd5luAxYUhjxuog7Mfpd9LL1tL/C6jMYQ4Y2TXMb4
FzIEAtiRMkbv03CduglPYRJjJ6clCEhrJsmCeRpqNXxbLv9W5bX71qf60jcjI18E7QfPW6pzlZEc
nC6kRdi1dRpk+qQjqziRsfXoNq57xuaahetSn9n61oYiYk2p4Z1LqVh1KAhKovPrIlNDBRJJwqgm
s50X9zM27fNo6ntHoyF2wxbnyTyfczG2exKbPF7n4DoWS3vqx/yEiOY+b9BUTDitvKgZD3XB7lrM
NvrOmIZTc2bB4WC/7tWqJy5s5JiWxpyagoANW5qYUjfEI57Bkd+OS/NWIV4venwBJI9Bhlo4wou2
HxAwI3jSOnwI3GpbjAZoBZpT3JX5pUUcXk3LfD+N41uYYnhSju1v8jm+rQOLYlm7kJ0JY2FdTF+G
9cMHgk6xwlhEVEV0GENoZYNTMBhFjXXTrFbjhUhb6LCtar/qwvqVZzxnJpvy2yVjV4CIjb6QC+jI
9iQMZYWo/H0NkCrKAEaOQRKgEcR7N7D2ipihtikDFAQGkKrHNS0zxDjSz/aFD9ho8m7zuT0rWTzG
Fl1Dg3KPQqeiYsm2KZ02rky5HxXhazw16IvQKFSBgXtqW4QpAEaah95svfX56kiCxoLvz4jjmxxx
uL7kFoKX2fxWZNjfFtJ5DSL6t3m5M1ESA+aIOBr9Uq0YL4gq8nk6TG17qgph33YjzUeGo7wrIv9T
KjVs0Nz0e7T7kOgItNkZwTPPwz2d6fh+yb6hKZjzycggveaudT+QZqGm6VKWAs0RIsUHr7ZAKQAX
yPTWseuPoLUHhvxtfmQrErfRu7L+OEuNWhLtzA2iN+BBVRwcZBqhExwYKgArIYXkkM9zfBVtsWZC
4ThK+DN0ex8TtySIjgNEsAgMX0H2VU6s73OAtKJ8qZZpV+g63AySmWejGxhXExVbFvqISeUE630I
NkYXFxnEtOckz59vqTupweSlTmk96xKBduKOctPZMeYdUi1udIvgoFV0ggKSs2yML3RpET2sPxkI
77PxkfVNAKgyJ/s9YkHMgrl4TOYPYhvSA12Uq7JI04hRXq27aGLh9gpKGGhmETdFL4MbR69NwIXe
eDU29yh6EM+PRKIVYwWTBfxG1DIOCAW7hOjX2hoJYSvU/WjRgO7sUx5gxB6KZ+sLpPV5WTq4ePmi
MW7Jx2bG1F27IHUtby+HeN/U9an3mo9GnnClQPlqOJIbGX6qEOVT6t9RXEGqaXdLIPEgJ8SkRMp/
cyf3rHLobxrFAaDui6VoYwMxLAzv+8i38Kv2A01eTEeQ5ZTeKIikXdUOX4FDSzkRqHqzGPcTxk7Y
e/OueprUxVWzRYt/snadLCgRsVbcdG0IjtRcohorkd+LZ6u2WeFNtB3WQwagwq0t48eojE+yrQSd
AaIh7Mx9CzPEHU3z4TszQ5veQrFbf9SQIud+fksj/8Kc4NGg4XdGC2MGsMfFaT+mbMZrCbuEACiS
5afqg8bgWzK5z4vlPY8ou5JuxJSItCpzg/wmqtMa/VLxwaz6h2eVv7yW/yGz2nNgens7E7tAA4wk
c4vksno1DLNZZou0dqSW4qYTP7uGROE6CS4Fz8JN5Va/XcsWfG/Ws9blH+TwCfHezD6XxQNP2rHf
OZlHw7NiJe+xRpHxuZHEsaMtYV0go+G2RYKL2vxohx67SIOD0i+QbkVTfB2CcCc41ubMh7ZkXUYb
6T1Vygt+uGF3EyUcAi1+Shk2eC6Mnx1a7KCdZMyi0hbEQOcgXz/NvJLY9kMEKHbrIzkq9KZO0/Gx
GlCG6endISqPg/a9ob+ErN33NrWaHjhIavrnR0Kh6TU56pqZarnORr8hyv1pK8TZTkHpRCzxuPPK
u7gbAVjHLTyUdPXcRz1FZ43AKmObiVVPItZ6yMsjugjeQElnp/vYSj7bbJ7ujGTZT9YgvILkntTj
7LfMjdl2WhMbE1Q/ENv6SCrp6M3RlG5JvKpPjlM3exV2weNYHOziexyCz9J3HyyH11wGzS/0ETN3
h9OO/0wWIL8vbVf8KBg+GZEfQmG00JnOfULBeOqJsaSnvB5sO/coQ9IZBK9V7uI70cUjCj5uYcoC
SUbJrZ9h1w96yhIt9PMgoqe26WmgDmNMkg/eMv6fpqFFJEYgnNJ6NGVKXEejH6a0rC4jE4dHZZ8I
nnktRpHsDdll5H4nb2nfRLeWyA15Q+7equz4TMokWaStepE4R46590BbIDm0oYINRO2CiwseSu0c
2yJ7GvTQ3Cm/P1WrMWMhB+ngiUPqLxaRUe5zPE9fxgKkiDp4PlPsteS8QxKfimBLuC1UdU7z/bSw
m5j/Juw8lhzXki37L28OM2gxpQBBUAdFiAksJLTW+PpeyG7rdysrLe+g0qIyb0SQBHCOH/e914YG
VvpcCNmDyj1/ZqaRWzQAq1ul3VMhhHSpar4jPJeEF0kNrYLKdL2C/lU516m/9kJf4AdE8hMKAHaD
QT/6Glu22cZHZY6XTmmqrhPtUComCjgtw3BcGDd08iDiBuh0mmXZISkRbFKMEUUu3q+FHsUCrJDe
uzQaIaSkUHz8unXB+HDEFxOACHE5V6ABbb9e+EkkrMIqYWhiCgdcIn4qjbtjiKK/RILNONAjAakA
/zkYR7MTaSjMzznnlR+l4rrL0UcVSvSVy+Kn9fExePxYqw6iZVTk4JPGAJ8Sd0NHVpA1v8Z8LrfK
eFo1Jq2LMp8rIvqIZZTnqzxDZIgXsc4byPDFLEDUVOx8OT+yYDcLIpzFqNvsVjL1JUHrsitH1jt5
FoJLMOu6SMzRiWIqgMhIg4UooazNlShbeSr9jqTzLq16VWgsukY+0aDDo8BZdh0m8PXoDgfoz9bW
xK481S2j76rnyC78RF0/uuRAALDI8AcZ0PAjBUDqiOVZJ2+MVlcPGEbA1VlyfOLsReUoCsjFxZ8Q
EDUWM8twO8OVGv1rqgMLTqQvAj1UlVVgNMPx11dt3UkrblSJgT5UIssLUf/NysuEUiAU2SIav+sd
VQGk3lMdLwvFhC0xFneCMOOtFDvGcJEFntmoSUnFwtYGS26O1zFZrX3pGWXVjnll4kqdwJMc0KaQ
LVE6FaIC8LnH30OvYRVEPqce9kcHDfgZm51BwyINT42YfCcquwzhDy0tBRNirpyQ7q7gcrU2SqK+
5nEwXCa0xrYXngM6MzY5SF+ZaDAmlU2mNjg11NZ70/BRMe5XzGWRvo2939LKBrcWGYcsADbRWrAj
m+hIkvbsdUf47YflcxZ7dKM4TAmuiA9tFUjRy8gr55lso51WcbYrfIjpMYdWNu09cUlgWUsF33xZ
hADs9M+eAbwmJzyzBdgqDQZC1kfJq5GXhBSzoQFZVvBOsOHhCQtw1a4Zg2ULKRx/2qaDbYdTGl3E
ueMcgQyyfs2yckPr/4vY1IPQ4KZLFJHWWwCAKrWYa4Q+zl/D9579RhDeEI8b6Is5Ad3ysmtnJfS3
xVye8DVanfR7i8aoFgzooZlEHQUyo9WVGoW63Rjam4zM3CXJC95ayHE/o3UuheW+yPC9jWlXb8si
PqZFKW/Q/7UUJLWdYzzaSF73LvRZdsMWuKC0TDb0te4ZeWrbPgQaQcW6JFpDQbXO/DNEk+yhNuby
dEcjHiNHU3wAST7NIQKnMWIUagBVa50VqneXOZ4VHRFsghfcJBWdLhufSRk4EiPA//IqOzIdd4k6
AjplRJbrZ+ZhlFARwf14T5qWDl6SSOjwgwgaDbWcFyOtzY0OcBNkiVHN4r0Sjz8yA5EVNInJlekt
bdQ4e8kChp2WDIiXR2Kwg8EmiLffyaUF+yv3NrrWUB3J8maYbYfiNDu29TxhYgtzKBJaEbVJGHHT
zNoJCW6MQaN0zPprgS0TFyBbKIUNzkdmfSau1SdDXQdtqSM8tc69TKNTnwYO4abuZIIS203UnWK1
h6Y6IRun47rOsGc5Iechv9RMW0qME0JNiWMHllP31x85u7irSFkgr1Ea/P8vZZEbTKpVYHhFoep2
mdVAvOdvZX7IP/36b8ummpSXXz8hFG+RJ+NYnOaTBfz3Ru3CRcV1pB/Pj43SJrSVyLsj2gdSnx1u
BK1Up6RXfIZsvrLhZJMuvU62UKBM1sXiCVgqhTQuhqCwHAkDikAUyhD5JyuohPcnnRC4RV1bs2ac
myWTPzCjf8eX0RekbYi7wAZ1dSrqnlh2azrzHkJXLFrua21tmCGOMbGzTqKMihgJ+nr05fCShUyP
kzaAo9R+a5gw6ZCpBsK2mPk+v+8qsaFPpnAFNqfEibUXenWbaaSXR0XxGgdxQyehf40AyqSD1x1E
PegAPqgp6gAkp4mlHPxKbewx4Roq4XQni6+1metD3W9DOIrpsLFCPpG0IGFcJjP+UOZQTfDSwxLk
rCdTMqURXgdL2VU4Vais46c0zStsW/l9kBFmRB4cfHRfrM0DVzBtn5vc2+txAf1HYEwrN2e9QiOK
TR7NSY3RM8Mz0U5dR95Zp7mkwrHEENO8VdD9LTVxmE9YIGAQ8MZG/kNrkSJdS56tnMib0LB7zSu4
vG7lw4VCeZ5L0U5M5yddRZ5nKUP4lCn5sesNYxHQOYQzU1suU/wt5mNIjSDhmsri6IM5ISJRHaar
jqRvZBe2kIL1YW/ahqHUx3aigvLR1SuiDEJ+sqq5jWZtasZqdB+0FvKvChdwGu0glIstDcDwFIiW
Aw+g4UTq5sL4PWZm/IygYmFmktsFPlSdGu1HGDBtLjNQVaM2E5W6plvrltzaccbNjlprQYBQuWtr
mE0DJsC17uky4Uk8/3FRfE2BYtgFqVRF0dOZKJji4sk7q9EsQ+oCDW/LoNlJWunuKOvpKqz7Hznq
4W2SGmUxuzOm/CdStAcWxU/8kciKQnWvGdqO2duKxhDNSInUSTpLz8jygrXfZjduYu2ojhK+7YqM
5yZA/g3FVAhb7By4BGR4VqkoRajMSfeucw9aqNQb2yzVGWCnKeGPquxW6FF5VDrj4Fl4FjUjoWnG
gdypmtTcRbSLtkEtWG7Xeda2VOqAIHneBrd/uvWJLt7lYl5zBrFkqFHetBliWTlEXmHasdJpx9xj
wh4Fh7pUvSN6KGTeciSeDcmDbVQqmTMx7UHhUgEWyGv/SaIPudIkrXuiAwvOTtCEJwUHcSdQwJl+
OlwbldF6JTQhSIfZ3VuV4q21ynHpYxy8I9kBDmzkFMABvlcSw0CmehyoVJ6wpZ551aPnGLNMo7h6
WFXFHa6FxcP3qE0Hsc0eTckQqSCl9SGZJoTCnrmwOOd10r6MHvX8Q+WxCh70QhHNSbH/8EbmSw1F
6n3IEBEkkWXeWZhoyNeFcUdelS+lTq3OXmytwzGX6XAjjzIrFIm//i9JozKBUbm4HsKXNtGxPfTM
1j1LYLRYCucgmr1Meg3Hx1e7Y9OE/bHPCmXfBswx579vSgy4BS4B5lSGdqilZldFMJ1b3Xw0sXlH
lT7LyD6SoQ9BDc/jBUGKMUP6r9HUaMskwFilYptbodOX+JSiwca9Wa3rlngZs+NCCEMurdC6fTKv
JCitqkg+6DA/lTmz0UqUxoNMXUJjJFbwwKTvwjjtRVHKz4Ap+s1UHPteyTdJGRvniVeM33Gf+ZFr
YRt7SjWWYybAACc9i/Wsy9BF8fq9uDII5JVxIdRMBNUCpYSaabNgB6dMHlQ0wIV1FQZzvJbRHTS1
Y3rSe6aLaEdZZVX71Pi4Cat82pQ1qZmCFp/JOHfaCuPSMGu+vIlFvuuYJw9Ksvdys4dWSu6kAX4q
DqnsKKfYBJq3TMwnhyEbQZIjXCsvouEGKXJetf2kwCyU4vRqM2Jsi0pjNjqfa5mSkL+KQkuZq7Ws
q/dlxdagByVTP30z+QixEIIVCATgJpmBYq1RUQK3yclos8i35K4yp72i6fohotjk0GTZpjK2O0nt
yeGgBUzIUbRn8rWrq4oQFA/aZWGC82FBACtbGJDZ0pPQDYTYVJPddyHNcwJ/+V6QI6oxUaUlgea0
OhxvdchW4kgdEkwdJ4eIwaIa3WtdKs/+OOBjoCnGsj1tlBwmJkch2Q8xw3TTk08bYW+QSbrKFJFc
xKAPlgoRG9jMLbDA9OpzBVhtkLCUAGyL29JYjQM9Ad7ktE2CZjobkwRdecIuJcXH2tTtsW/VfRJ2
1HkkmrsqdilCKzE9J+K46XxhPpfJJ6aCCFUV5VmIiu8xqe4BQmburPGkFwzLB01SDsLEihvgyyEL
I06cxNdoWub0atsqwt9W0xSI8NPDVzghtBgMlmPC2FOXvd9bjzp5F+IIQXZgPjLiEFqGbVYx31H7
nepx9JCNU6O2UDICBjZtIaeuEHRkreHDHZCXbc2x6xeRmZeAWaWjT4q33XK/MVqPl4oY5DeOdRJq
I31XDdbgwuCo6N139aZQ8fCP5J9xMklczcBu3Y8o8XL/VRAhmpm0jIHal+dxSNkaKkl12ENfZJlj
UKCYc/PHqYzqaMkC1KrZWJWVZrLxYtB/FllmeaP7bmuSX10W1aVWOAF3FATk2AFwErJAWU3DwCzW
E/dUNiM3Y0daeWP3Q1KBFtdPvw6OfJKLKiWTLignxyBlj3YBCgLomWhS9YugA7IqMbWtW94P3Evj
oBnIcZOs04ki5xxdijLKcME/TqDZ9vXE8UJQYDGkukpbxwMgjgrfWPYpuvEuih6K7yVuPGU4lGV9
Z+nNfow0aMhRdNbykS5JArBBKdV2a4Q9Z6HGx8Xj5y1c5o75YDFv/r/+7tcf3fyv3mQhS9OqkWZ1
Cgkx1Q3FqfTa8TVD3CFjM4nVAO6veuRkK8Mo7sL5H359JWeM+TNLmzviBMKZB7Oy1UvXwFpZTv4K
pQJhczCoGF5fgHMjd7/5K/KrVtI5ezHfuk9rLzEuDJ4lwRZo/K4pq0BFgYe6lNwI6rq/mOPBe1dI
0+0vQOQstITAV2acLhwnECsL6dXv7GITOaKTbLK1/slfnPKrzrcio5c4b4CWf8iXsD5OrwZQoxiS
3FI7E5pe0b6+G3uQlgdBtAXngWMqh89MgX9Ko6V1Y0Qofhhb+QjvXLnGH7phqzmMwoW4gRaCJfWL
kD8abeXBKE5dsNIv/kMlh6D86IoDCwKoC8huNaPMbCfV2JpwTq5a3yZwowWsSDdxQdua28wyQXtz
YoCtv8f+iBRGfio/cnHROmlyMA3s8p+8dcR5tnKPGyylcPUW/Ve5RVjSMIp8BzY0HDG6F9WycItN
Gd/SK1U3CZ+jtBaRK7J2XPCQtNvsET2EN6QEtJKwPazzTautlYf6kcjgFxbKsJyC7+ag3C034lZ1
2hTtseMzTFx0u3KPvg2ae/TWvadQvi+ke555c+OSoNJN/1wMbvcS3NqHZFfKEqntAWdkgZnwyq6G
hGjDiVNaIxfpjtB0ChAeqDAW2V3MV6hJhFtEYBoZ7h3pbyuvOU4nYETRnsgXcg5x1+B0SYjciJa1
O117otCWpJzzfSRFLvOdQSJEsRjdbJ8+pJN2I01V1S+t7JDi5B1Ul2CkrnWxKVtX8WLciO2QuXEE
UJZbysuX1sUbMNEbjpbCPt2ZBxrHHCRv0TYZ5jvA58QxOv4zA7vOzr6rQ/kqXAY3QaG/SbfTWt3d
EU6ug0PKm3kOSYXEY0wcQE3J+16t6P0dpa+Bdv9Cw8y2AuTPHveGHeKZBThVtnmxlsJNr25QYjRs
qkdrGyC+Bsm7HdOFqGxJ0wSgzkl2cA2azDyqq/ZW2tmRczhaghEnnRs8kllXveKKEO/tV6t6Ly8i
178Od5Izj9om3Br3Kjtr4Vb3YRCvnqWLfPa21KYxYNpnkOLxd7UDUwutgWYJvVXbB2eMEvQVzN1L
tYMYhOvOJpbtKZxTF/gOiJyBjZokOA7viVsdjHOxeR+CZb2HEwitlWAAOC/P8RuGkKtxQeOSvwA5
pxftr9XYJgqaxPrmJ/pJ8Oj2SzjLiBCPonJuHGk34/HeWMqUD+Z8s6AeBfiG7neCLI8weNSM287J
rtYHBLzyLb8LS0YmxUa9NTsTGDgA8o/6DV4ug1ZrLRzKrdiCqllYBCGaL+XWvErBsv+EALGqNu0p
vc6OHqS400J04mvSO8KNXhH5ubTAIFjfVFv+rF+id48x1drYaJcJ0Osz2Bfzyjlx+sFl2yROuhev
ysW6BNAciX7aEjgsHPmEOKxHbgyS90NQV82GcgPn+7LX3cDNT/pLbxtv3r7aASN1ip/aDrxl9EH0
6diCBd0ZTE/44YsC06VIXL3DnI5o6qcEZ+6CSF9hkdzp27+IpLaeCCvVKJpw2kCUpoHMGm73P754
UNHrwotg6vOFjnMcMcAce6Q1CrTLRXXDs1Cy13DTyMjBFgUZ8dARqT1JIFS2fPKL4hG8CwZeo2X9
yYl1wJqMg3bBMJYQh3XtSOcA9TGE8xW4k31YcbG5mTIA+2xNs/ZhYZ6KC85y0qQ9tqxwJ/QbQ1si
gEZep69r17urxVIF5FA9IYgcprNwlZk7PkV39NwCreBFksJjX0uH0cF4pzrMTJslq+6nD4e8iFbd
SiSAUrgOZ2s/nQSGqFQMB2vvE0v7TcprtBdsTon4MJQbO6JE7fai3Yyz8epf2RJeja3yJezhwdKn
5VBPwyDFj7YMnOpRuYiBQpSiS/FkrTEzLINX/cffIRP3Gb4u5FeJRn+PN3bRMSN1pOMcprNhkGu5
xCkDK0IALCrAQdfmtUpX1Y/orwU3esMw7T1JW+lUtu/RPn32uLWpwdErA/pfcmpDJgNqveflnBKW
shHfMOuh2G/UbQ0faJuOdvRjNQ/SabFd92yZOJ55LbNtZOVrK54sFXXtqn1Nt3XhMFJCU0HyobgV
DoxgUVmPKwWxDAMQZ7oEMCBhHq39VUME19pAmn1RxgUElId1kMRNscMEqRkkww17fQMr6SadhBfC
vBxKd/kcfvuHKF+ZX2K31VlTz6O0QLvQrox0g06YIkj9zJxmx4wTSFtI6AwBjf0cwTjskPmCaD1m
r9YLNbq0L4WFYSwZAwrv9PmR43pf2jHuF/I5Jr6R7D2OKc2HJaLTQ2B8qDyWhZVw0a9+dyHdYCJW
sd7AacQAtCkJSeg+smf5Nr6kjFE+aP0ErrnLjimBTa/BoyDp/pNHjsSCZqd8CE98ujbQhGDFB2b0
Jz6IqYTEtgpvceBY1gWuL6wKmTEaYW+EhfDzIK4/i6Grm+thS469tOgcAFSINF4aBxAQSG44mPqX
B+RuIO1JF3eeuDIO3U8jOiSByjK9oE32qBEMLru78ApSARccBLf0ZO5ChXnTOhufkl2S7UiG4+y/
KPeBo36o1oWoCUY8w7gEMvfpbeF2WtDSnyLNEXq7vhM+gH+x+RUjkfLh7TAojni+GT87/Ulr9zoJ
L9j49sZPzr0dLjRtYRyYyWuXlu1euI7UG+FSe1SXHpn8B9nIZKbj9DhDq0VSg7LWQJlMIuWaBzPb
FBvTSRunwp4Ne++cFlspWwXikoEV8od2lzRgkRZj5pI1xvhsDhuBbrwen4ZuZ8T2rK2Eq4FnEkJL
YCtk9GguZ/ZQv1ApRPldV4FSr2rzxkFSaMG4L4rv6qmxgKE4HmXoW5RupQsLFPInObzTFMye6lN4
yvBUuj1xEtf2OS43MYMXjTUK49DK2BIqbBeforEEYeM/tBOgpGq0ORWjDNAdPz+WxDHJMwkYFVJI
3JT5Jh9YJJLv6NK9GfTunG6tvOX7chu47a55VZ+KZDMyEUZTelXygPCUBR6oYHKCdFWsS8Ox3pqU
SGgWx12uAJA5ZWSHoeNemt7Jn675V/FWBDg3Fhz9QpPS/NvXYAYsoA1Jm1T9xls2vuBdxIaVkC6F
AlTDwrikZmxs41TBVXNpk96yTdju6ivTTu9ZEBbTYfrJ9/o1f4nMJZn1N5/yy80eeFCXSrMc8OYd
Cm1VcLGwjkBi5WHlKnGzXUppWaFAWSZ36rgmeyd0Kac1ehjo6z3zOjGHYh5g+3LjGQa0MJ+YuHnF
s9ZdhHN6xSkDOoBynOl1hFT0A7Hn9M3GVmKM2PmUEgvT24nP6FauNacOVwCiw6z9aDo1gmn6itBa
L9oBHX30AEZKjfrBjS+4XeJSt2L4IXptmb2F5ar6bvf1SuKRYXtCVYcg/5GxVLueQ92ySi/xTqlW
0E3IoYYldTD3BV4wkyp4Cb/9ROXgv/HMJLsud+EjoGokw6m46pNbRDPEl6B0APeVdSNWBjWdpLlw
8SHcEL020qcg9xQHX2HHPBGkrF0Z/5J3zIJFRUVyBevsLgYQ+PCk1ZR/vQpvxfAm5pcOjtwLXWdf
2Ho2FVS4QaKAkJrybKhug1puzKeWqC+CGC4QykJqH3FhfXEx2FVjyngONFt5IRzS23CHpti9Wcaq
ctVgQZf9a9QW2g1DC9NJSV1N54qRn10+iw6X0XvykBT17He7gMJPtmkEm7IT3HlA53gmW3XTC3j5
wDZZP91km+zz985c+Lvk5h8LjlAWtRKoyOibRsCT+sF8hoMoBau5xiZj7VEsEzuIWNwNz9kTL1s6
i2/iRbnRzODX4o7ijPCK16dDkYycfZevuLjCLnmjd8dBIfmuvR0CknnKfvO/WI1TwUVR1RzNZwy7
H9FP5URz1jL5fp/enjxmuFUEqVgQMA/WE15G+nrFvndhMBG2tw6+gB5x3BZBgixQybxUbgQ/cMH9
0r7QKmC/bl9ofTTlssLYsoLtf1KfhNfUFj/F0S4InOJRPceshwg/+cib94j+0mf1w64Fua+ZQypX
/TboVsra+/R29bNf7SLEvFt5L6wMN8XmFqzKbtGaW9EuX+FtZgNPKB/2DxJ6AUoJfPOFgVYCuqit
baxLdWnuiDmfzRH09IquL086x7LYHvfBO1V19MPqJxGbBybyY6TB5y++uwKVpU3ZhD6bXb55bi+B
sk++tBfuzqfwHZaVA6B8CFcwWI4S/sIvZguILqzpEdDAXBsKUviF+ibsRafEKL+2xkW4mrFmO0Yn
q+DAbQXkKdrWboAF/ixd58VmFolxhjO20rmYD7EQZrIN/Tzise7Sy0spMZZf0fZhaIvnnI2xfAPe
LC8HWz1y43CRgou8C76xv5pPCdSUn+jWfbIJCFeQtq/ZbSSLkn3i4m2GrXFljeKhML6Yuu2V/ehG
GIVfY9ANgPmu/LDhFbZjO21VYC8Q66NlsKUi9r5RjnNcR3sbfascMaiMVJSTi+CAvUp8YpX3ySpa
0IvEA3PLj/k7cnRrP/c3BaY+a+/JvwY8TwvvOfnmHu5eKKFHFz2meAnBvMHVXQhYzhaMu+pnUGav
9TPLY/Ak7jASnEu7f+bsqh6yvWQbu218EdfGy5xXTlBllUOCnxdL7ZXa+t699Q7TmOfijkBNWI3o
SN2OUtoeXziwe+Gi3hfoJMtVbYuM/Bj2PSyXu+mjupQCbZlljCgsW/U382UcdtaK8N/PfniOalKP
Npq4yVXOlgtU/Y5xjGn9z+DYNSsgTFUs3+Lr/AANx7LfFT+ercnOBHCQCqC1RSA4G/7DfKPtxmNx
YhVEcwgPkhcLi/tJc4cNn4C4V9YANJM7HuNgEdMPyh4QqXL6QmyUcz7yXD7jJfzIKMuC9bAWv2Co
xvWaBfxZYCGfhQuLwjEOxXv9gp1C5uApXYQ7tH5fazoepVbdGIigeyvxXIHRjPvrq3jQiQCMC4vA
BTFaGRWPNOJ9DE1k2HhcPCXuJxoNoRTu8MoGYkxs/fz3MSIs2DIlt4oV72qpI9GkYh/H8+StwgjD
lDIlL0KiQIlrZgSxXguyK2oZX/omWYEqvbMywl0SUnuhUkYh2rfnWIxKkpd4PUHRYXUeeRigW0tu
hOxm2TLZwOM9EUpi1HtVGiiXhvz//TGY1aFVC30T60HiDj1xU41KQZlUSela39Z3XlvwMIXWbCH9
5jRh0Ses00LgpPLrD326J4bgbxgu0MREYEzQQAWaNgnMZ0SWlRMUFOboHrEg0nhW8Z6i5KBFO05f
ohbdhPjs07HoC99ENECO31AdoVB+yTF43yziMKebF4/364Yl478yJd2n5MzlCZy/LdzdpT9+A9A7
eI1Hmobqt5jHXiJdJkjBF/EfcyFaVXbQK5NV009sjwQM1W28mbBa0JlhcOYVD7V+HlXUq/PXoTlA
UgzrLyGKblZSXKuhfmoAFrJGqoS1J+/w9Wihjs9jISibRhUdOuu2RBRMTPZSIchHhYOn1XlPmaRe
DY/DkSHD5dVHTiyV4siJd/EY7qz7xnwU7aTZsY8ayBumez/JJy4HBUyuevSJii9zjq03OoJRxeHT
lDXBtbwAR1/geEq1r7OhJhyQg7GhJskWUhaL1uD04hgcKwHTCWaMkeDmdgPpL1yG6jzFrI2DmVjD
rssoMq2OZmCZ0g4SJnVjWfLnSNN4bcrEGoSIM1a+5OEffZ5a7UftET4KHk9dPDMSE8qFVmxdDOzH
qAw4DUvm8n/+F/HzJ4QMCKD/BLqYiJcMTbdU3Jn80t+ALvqQyCAvzcrpVTgDuQWmoGO/kL1wW6dQ
5dJyU6kRERPQsopqvP/91/8332X+7ZakiKbOhEj9je9iDBpYYVhwjhj3P96grsTap3UAPI6wXARK
XqXT7RLxSv/990pgh/7rbUuyArJQY7ilyvML+wctSKz1YpAHqWLSknqLCqdYpW9Coz+POl74SURN
n1YHbHgH3ULPyTiZk22uQGrs3X95KfN7/A+kDldAkg1ZUcE88op+uwLgt8UReWjleCJYhKgUwEII
30FOqpRwCk5+wXxyBsJw+w5Mz7q75pEYYFEJd/74L7eD8YfXIktoURVT1WTr99eihZ4kC3nIrLyE
/phFbPAzViAZi/cAL5onmOq/XAnlTzegjMXDwGIi6qr+25WImdhNRSFUjp7R7jP69G4oGjpJKq12
mmMr+PgNqXkrCg9gTLapcaKWA6U9cgBcJomrJAQtKjTRRKy0oPyp9VWNb/LgYo9EtPtV9YCnbRcj
ytQm5fIWLSPwEnIEByLEYevQbC5/v6h/uqayohhYZM2ZevXbfQ1ZuWBX8glPStkIdfAwC5iy//Lw
/LpJf79zwCeLpibC3zIM+T9v4gGn89hYcuV0lXaDTXPpUgMGM83vhiemoAVr9NllKjpwDBZf9OZ2
iLQD/g/S0/uEPBDuqKQuzv3eU809135TmOq31czMkuItKavDNALQKPRyI9beWWyDn7xKK/vvH5YM
Huy/ngBF1jVZtEzJktT5FvnHw2hp6iD5ssJxwKI09Y0cWgHE5pZRy5hyTacqTJ3UULYDtCdxbiub
dlYlD1/qETjGEEb04du35G8zru71zFxQfGgFU++fvRQY3t9f7h/XDkVlcMfmZcj6r3//x8tVaksH
PcrL5c5aQv5DWMi8f5qxU1BI7zEj9dnT/zZou0ihd+kjgKMnA2JWbP7ttfzp6VFYuEUVRT3C0N9u
AR9hiSSYY+XEGtMTo4zH1UwbGQN6QqVcbnyN56npGLH7jDH6IP36+4fxx8dXsTRZFeG86dyIv107
/Cb/9x4cEBStKkmmydyFiETHu9lG0UJW8kU9P3n4smKAIPPF6eRrZNJXmnEyAzY5bOzDtzcDUSbE
/ssmkr4bI6bh6h+KpIDdk3DKJqhCscZbF3gfcCJ22ChpmEYdeRzTdzNjqP7+xqQ/f7KmbrAby6r5
X+sSGlRuILFyamD/LS12XcEViGrNHkDNNBFa4kmytgmN8wjyy99/+5/2Re6wmXgmAtxTftsT1MFT
WzVlTxhnTo9Aa6LH4MZDG22goN4jLaNB0jf/8p7/tGqpIsQkFb4PJLvfcHLx0GbdmPSVMw1cSwQ3
b7qZv/39nf3b7/jtnYVaI+MT5YZF5HeY9Gqjmum/LL5/vCd5GCTF4rlgyP37PWlFsFrkhoeilGyl
ZwQwsopYZBMw4s4uwy9MkBqutbI94Je5YGpiGI9+OEn2iVfuwqo7dCL+UFOWVv2YMKUig4CuVPAG
X91uahTAncKd3ArjPQCQT48RRI9vPBWh9zEDx8jrGP7l4kjzo/yfq70iipqpmKw9FpL93/YUVSta
RQAW5JBDwvCKbXyhJulaRgS1jFIeM6NO7ri7GTmAu/GFkqlJQelbWNnq79fQ+tMrMUyLYlWTJeP3
RafUDdEcC6V0yuxH8Bm2ByBhLYOAZlUfL0PVeDsFYEWg7P7+e/+7OkE1aSKsM4CPK+avT+gfC6/l
S81UxUnpTFNAQhzPZM2HTdpYhx+NRbfy/q0emu/43z5z3p+pGRjnNUX9vTq26jCciI3DHaaa8CNQ
ZlPKvhRV9Pj7O/vj71FlUeICs5qr8zv/xzvTOcMpVmXkjknvZvJkqOmYGUrvX2pN87/LXkUy/vF7
fiu2BCXRPYQjuQOSohEsdYXmm1O+vhAGZAFSrjJXfEoAusPhH1i3i1c12hpkQfD26TV0bWcL1qy5
UtK1gh5LAiBsR1RCiykgZC/MRpN/g3zQo2AjTYEplk/PSLUG7PcF4ZbwQ0lK0kQUvdB9WstEVOH5
Vz/FByZ7HPMjZauVtW+T05unQbrvVSZ0UmcQTeerCOBzUjzy6ROfubDtOVDimeyRRzLLL9rPzhSR
F8SBz4EYvxhAkXfo8BxPGbX5Q4NezXyVDJQSYB8LzE19s8q3yJCkGz5G1/SD1z7VRYSr0HW0Qb34
RfAjwsQDds4E29BMepiTZNiVpr0QGRJNZw7N5cajw5pbDMA7HbtNFCMeMIfgEU7TzQ9Pf79TpD9s
TBSUhsZiIKIM036vlpJkEhSOaaQ2k8FET6W/dkl2UXr5albWB90IYu/H+IKd5xlM/Lm2AvDvWo/V
f5+Hmjtm6hXz+osmlWspKO6TkLxJupKwUzdkUSfyZhoDGjulvgpF/1F1OmnigdcuMSVuBk/8qmr8
1UZ8wdbGlEoNHnnH6HTOjVOsj6Tvr1pjHaemvcpkidadZ6tRxkAktY5VGaxVbISNyjdESbhUhhbi
MV7O6JLK6h4vyUVuuiuWOb/6isZsqyjS1+hLG08wjvBg4oVSye/kMW2KgdFjyMfueUyxQijlTAPK
akJcgWdhOb9OgOaEThntNdClr1/f1+n7Oq8vqG+JCoFQISPnaxLLHWA7a4wF20p8ryMi7aFvq5L6
osgkrPmTm4TZYQrks6+pJz+GDRFUd2HKD7hdYO4EwT3o49cqKKb/Q9qZLbeNZdv2V07kO+qgx8aN
k/XAvhPVUZbtF4Rsyejbjf7r7wCzqtKmGdI9cSMyGZJsiyS4sZu15hzzUIM/1z1feagzeWM2zit8
bKr5onrOsSPexa2Ldyu7wxqXP3AGZUx5GK4+GCFXFgrdhZZK8clClelcTCZeCrVUr6b4LTBkuV8N
uxpy6dx2qUOmlbUKU/c1RMCOJKNCzqLysceypwnqGd3mg9cyLecXE6ihOya4CReWh3t5RKHK0rZd
kRIHS+GM9IUYMP1kVEuXAr1cY2vtDuG9OleK7qV36u9arj7KCmVNEAhzmbcF3USh+KQf9R8sYtrv
pw6DE5pq27omoGJezu0VzHolaOxs42MZoN5VCKSyNF4Ql/t7r6++eClpIpwAko104GwFSrdtGtX7
YFGb4MiXlwi+LeuZEBb/X54Va5j4nTc04GXFE0SAdI3/L1WWZ27IlLfYR/2wzxLEiQZQ7YmmUU+e
c7N1kRUnEY5G+7tFahN2Asry/R28v/Em94iKbTGW6GY8112Us15VL0ZbuTNagtCDkChf9kKErOXj
ymvsGZaN5H9/ODE4HxkgGSxqG7p+sQ+TcV0kMZ4qCK3NsdZdWu/VCwyqWZtUJ/IUTkkzIP0xRmAx
+cv7I+/3HbQ5raaaAxLacS3rYp8ZtwXuJi3CjiJoN+FXWsBfP1GtIzStPHR6+jAqiIfef9IrY4pd
O7hrx2FjZKj2xTsuZJ43ftskBN0j+URLWMTyZbQboB/RreWhk87wyPUvaeTco6J+ff/pz1vAX+82
UzV427pmarZtXW7M/DApMjMhc3u0CGYAlsrosHWkd+qc0uptlNj3LeYA2ttE92YKaIuO6kTZmrNe
Fc9VY5ya6Y9FGN8OEi9/0QsqJvnLMDwYzQ0Yv12UY9F3qo8+rd+nCV44hw427ZbFy5+mtJ/2P6VF
3dpuUl44pvvAwA0MlD/ChA+C8oPTwbWBYVD0s7lM7ISsi6cKkAp7onbjTRzDNXBweBArkVrNjYPO
G8sYJ8rafX7/g/l9w8zbg5huADmfJpvLbZdZANZURIwSiF/vFi/5oJ1AMizUQns6X/LYS5em7nww
Hn/fVpokbDIkps06T3xxE1iSIkbtOfFGaZrdkLQb04xvQ1s9vP/2tGvX1FIpd5GbwRb9sozLtqsP
Q373xs8scnM4w+fcaBTcWCrzL6ViHGJTX03ZJAK2gCmZZSsDp1UzbENEgUCqLDhwo/OseB+NrCvb
Ja6BprJ/F7pqcyL8dWj1it5nUYTtt8IHRDTDo2H1zAHeoQ7rfdN+0bwIkU8EI0r7aKhZ00p7eT9O
U59jAQljpbl4bhaQ2oVyFG9cC7iEidGPCgisBdXJmdfzblvDdJth0ATXAIkkM3xWaYGqOPVvA0zw
s64lOxj44M0ZeCs0jICCm9rQ8B73aQyxhpWAZBhuewpmml6RkY4Y0SiabOXJ7CExMZH3E0HmDB2r
CxMDPW4SfGLJ5Gg7nVkGCjF/Vge86PzXAeK5sJOAPmEip9QKDq7rvtbS2lUtSIYxJ3Q9CfxVIIxy
DvsYJEf4jboeyrceuJ+StxtAXIRPa+ULgOdVMR0DPhhw003624UV7lSa0YRrXg64MYLhGphMdEOn
fCW2iI6jtbSHHaFFXzCX53PPIms8g0SCaeoVd87SKOTd+y/i6s1F5ADtC1eH/38xkaRmyeaB/L4N
nk4kVbxtNdZOwqk/OLRdqTcygl2bcy+Tuk2t79cRjNvNyIoySzadQdMJbaJoQHYwT8uy3bGFOsE8
QA/OZ1Mb1n3Q6ERltYdOjB+9kN93KlOFXqNNJCh+cvV/fSFjpGIjBs260STcCxI9EMZUa+m/xOnw
2ZqsnFIm36rSOk5G+FR8+99fcK6CyYJuClW9rMhxG9htHDCbDbH3Ol3vCn1ZWnkfTNb674dkimDM
jPQZKN/rl3dtL+NMI4AJGXlMi8GF8z9LigR1lnMfDxqUB+asyKg3YWu7s65mlAMkn7VoTPQKiniM
4YGTw2Z02fJO7bvQdJ9TmDm6R9hAjzxQagicPp6Gr802pDOYnPDdK2UZYVcChF8bo+xsdkpX75Si
eOFSkvamHwb1w1n/6nXSDVh3YC/Eb52bhIvk2FS/NkN/q5AZO+/i4qWhbAoSUqCsScJvTfLNBPzS
KeCqOnakdrkLMwQw7w8MZ7oDLqcDPiiavKZmEE5ysc65jQ7gyS/jDSZjXDqA/gXgBwiUJdTKEO0X
Jqm8lncBuwm2BPeukGtVfHGEeUrR1uRvPeHgs5A4c8l2KWKBBDVNyvfIQ+tqKNt768ZyvZuh1k+i
p5hRMBhUo3gx6/iTa9SPaZG/uL16KADVzyTKSbP6UglrWfoK6lr2S5SqKUG6p1ErHwxoTYUbTuDh
tzCn2R6I1Fjmun3AY/zQGiBgCqfaB40B3oJ8wSJdeI4D8NR+zkKOuQx7FcVpr4K11A8Bw2EWWyGs
na/nrx07XZ6vclFSUQnyb5H60apqXv3sHSqszH94+y639pUnp5JCyspWVrsM2JKI211Hk3Mx3RBV
16EPCoaNpTUVB5hvNlc6crVTVGUvkV99bwK5HVXzpITsMuuOCbusykdYHHejWRFLR/WL+J/v0TfN
BTnSBIgS7OEOh9cmh0UWT5wpJ7FRRiv2a8vgEoUl562B7nGaiw2HP1Ih4IOXKnDrtDgJcv+hlvSz
HOWDZeDaBkNTTY6RGLwJ1Lrc3CVO00chAJGNUmszrc8e/N7bqdFS88unvBpe1AKtjpfcu/nwwRlH
v7IEaUyG06aZZq1xud/XNe5qssvyzehpr+DaPgP7/+RowbJ0s8eo+NpoxsbYDG/2ZCyzEO4En9Xc
OeSe8SLa+jErAeqJgq5fMVWq1rJHQKF72Yp6D5Yqt34MqmT7/r16bXalpqXZ7PfZj/127G6hrfaV
n5PbGKFoc7JtSeqvl3aPVZxtxyLeqZ2zMgIcWqg0h4wXh45k1qnNY1KjjnACrDPBbeKM36Pe/JwK
9XWEBReJJy0dXmKpfnCmuvrxErPrTr0YznSXq6+puFFYCZlvsNMdS7sjWVF+8uuC8Onw3mezlSX9
coiIUxbWh7lCVzbWPPdUedY1y2Wu/nXFZcrrammWjC3CU+Y6o1nrzQN3zZrQa0uJHnHW74JRfS0S
9ZU69Qpi2zrrvKOlN49Y82dxLZAxA5821Ozm/U/y2mGXF8dxxmAPxsntYtZNvcoEOM8nOdb5Z3Bj
q2G0PkcW06UfODPOpwc1o7bkW9bR9t2d2fufPngFV85VfDKqawibA5a43AYWjhnWaUZ1qRzax+nz
6Wx34xM9V9efTbd9VNX4U57ahz4WxxA/GTqPPDI+R3J8rR3/XsnMz1MSqmLimnW0D+7OK8uxZqCq
cQ2TNem37nwL3zIbqUOjhG44V+dvllWeEskACv3yXjTZR83ga4PFIGZLtzQdScnlRMTI8HJdkjBJ
dWBV+ajh4ZnMIK8uCjt4jIKBH/Yf3M7TZ3yx8tKvVy3DoANt6u40Q/10cC/GriekkeIVjuXnER1j
jzfcqW/8PPuo8O1c+7R/fq6L8eYqUUxc+lQoc+FjydDDYKpB6uKEo4UvZZ8DYBPIGk1jHajlcSxy
BxOO2IvB5aa1F1jWTxPRl7D6lU8/ryqGrZqbz4DqUzr5pJOAW0rGdaE1IRgedSuV4oQlNgChb9QU
a6FI7J190VSnM/kYiWZK+xE2X/FmZtpmMNgXWi3YlWjcykDbkoy5zPL2dghffd1ZujJDSefsBB5s
Si56n2/qfFirpbsvqvbopkBflGFdjfKodOUpBuBDRh7HZk5g7U3aDlujwaVWNj+iqD61klfpZ8c+
g2CSeuOjldAp0V0ijXJM2vPQAWGT9OOs+Ca2QczxLDddmC+e+pkomy+xtDck6s6UwRjmgLTdftGq
hOQYEGlWJX60M+HS5a2sTFSSuPHMnY0myIn8cpX2KKXV9KVAmkVlUZKDVe9Hf0hgoWasI3ZJkk/O
CAQvsDaNUQeK5Ic77mCcoLRa1pHfIdysO9h0gKK6ISIgookfmpRNIsnBgEESNeFXTNR9ZImwEqxj
0DsB8a/ofAUV7BkhDJ+9Ep115BrrjFggoRT3YPTw6DDqR5HdgzpfGAX7MUfttzJjKbSgxsX4hVuy
g9z4zcUe5ITyJDyxt0T11ob5vV9l94qs0VJ4aJ5MLO35dym0Zz3Bt5jF+aeo38IynDk2uFsaB88O
cCSvwOQNpNgNNoHF74q9G5VQqwZwgBFYq5qcZ4ZEb5f3hHfuhT1gIuVFTvMAkPQ1+ta1EcM99IJD
Fzafc6LAF1kzrN+fLq/eP5rjaEwOBrKViwOrXcqyHmwmJF16i8pmRg66u6Eg8QKVkDnYy2Z097zF
D+bBa5sU6h+cXhFToFW6eForGGCo+AMuMto/muoeszilnp99MBNdXY4sdph0OCk5A775dSoyEQcB
r3ezTTe4m6Zr8ERBgk9x61JNyZHTAd0M7t1KvwmJxSm1j3cK12Z8FlXH5hpThb08OLpFWqZFZ9FR
wMORlChOG/TvnWIf+PERoQCHPjHz/PGByX8ZhCheQSIe1ApAsqD42BDIU9fVXawTqSXsvZfqdLAs
YMkeQTQd5MxZqmXcgtLb+En2mvv1QxP4O7jie5cEXh38LfTbCodCRjXfJyjEx0Ccds1iyO2T0YCB
i5kum2HqESbKXK+glQbD5HRShxcjGzfZSOBO4Mw11zmmgYqQ/1WXMcKcFgM+uV4zxwgfyuK+EiTD
eiamAbUeX6ZPM4cMhv+rjxcisj9xlIpTG2jDAD4ruq/gLUHuZSfy1VM6hAtTxy5g3jDg6C00P6RQ
00Y3gk0qWQUROAWqUDJ16oUetT5VBjCOGgjhxAvXRH6QQoBAvU6KN4xUgElV2NzkwyK2hoPkm0Qa
1Oap6LtyNaD5d4qa+GamTiibcCjoPTqtvZMqJsqk8mdNj8e2jT6NcQF9I51E4ng+Q48nmLCC79+D
19ZL2+CI7qJ3Y6hO9+hP62WoSivN4jaDfkiPSX9KbYLTO3Uda8TV/H891eURrS3gDecgHzeBA0kx
gy+cUWMHkzjvauWDt3V1l2xzrkKXghyN49yv70st9SIvzYr3FW9kQJqeny2DPl9N+/ZIG75oPvFi
ONnBDX/wNq/teqjSUJJiq8U57GKLbFfICrKE6aWn7QsBPU2xvNT10QncvVbw+fL9+xf2+jNaVPKn
YNPfqg3AqVG3wDHcVFGFAaw6QZV50bzhmRDot5o1BKrT8v2nPE8dl/usSR9LrRO1snMp/hllAdWf
BIVN1CfB3CTksEXjiNnSJWhUrWZjbT9K2ExkwXXJoxCnMobiWA3sEapuavVhjijqe4WFSmJ2xWea
1uxIw3HtDkgbLCWHOkHyiJNa+xjRG4UuD1PcuLULx56P1bj2vYLkb8H91uFKI2uA2va+haO74F7Z
hyF8KZq3cq55j1WCMa6GCZe6xiZP9afeLe8yJRtmHpVYBM2LoA6gCbsErOvkJ1Cb7XAdT+7zktjt
HAEgIWH5nNMn6cBN/CUSUCcs4HjvX9Wro5Yxa9AKojXtXq6IXe+RlRa46aYri7dk+ORCG4m9cQu+
7qiby7pZRPgdx48KmdcGEDwgCpkUdM3fTgayVQjt1u10A6H6LRr5+NxRvgxJ/ZJOGoy+Ku7h/pze
f7PXVn86Tyje1enhvLv+aeZR3SpGkAz5MGYJycHVzF10WtPSX+XWLhLabZKXp2l/8v7zXpvxfnre
y/NzNJpJm1tqirG5X4uEMRYJeex07bnK2+P7z+VeqVCTQmwjEuNYyqxwUSqvO0GgB6FMGyOLHvq+
7RYhsnWfaqxeJTUxLsUPizA3uk/jelADvOwCZgZ1Q40P2vOkM7PkxvBfkxz6kW33t5Fv3MOq7FMP
wKmRIPJTtFffxoslTWB5nvUlQiO51HVkeT2xexLGYBABzrHGp7oBaTLGj8yNsHshT62CbMueFls0
bhOJW5vktuezucQWkUrsE7Y79xjnuJHKKdBdA3894+RFwThnr69kJ2I2JJYQ6s6etvZbi4y7WpKm
RzAkUqplZnVf2tHsCIHj2KPV1hq519GzfUjOHfBLMk1YgmsYE/Hc12EIx0Z/bybBbto3l5XxLNgR
95KxQaTC0g/6Z9MficGqT1HeHIl7KJZOrOz72Fp24GdDJfihjNWwtIJ6R8ZsfbQIXp84DLRQgw+W
mGs3jTsFUNN44G69FHUmSSHRXRbU1QtOV7nx3IKjqFXz2SqsPQ3f55qIsg9mev3a4HXRZOCGcGgV
X44nzpc+uYVMEHbiHHWA98huPX2hyXkJCTec0qG0qQUnQ3djexGRhql37MMo2vhR+lg1tDULnbZv
SmqHHv3IvOIzenvCrdpxQkvEe1i88BIagOpgs5ZJiwVYs6BBvH9fXHEKmHgs0HnoTDfUKi/uC18Z
EjSVCcwjL12hn8LhrlLx7ivtaKa8K/K3ilmIqU8Z4K/HSkDYnusizB5yKuQ+RkTFrddtwyxcZ4+k
6qHfwuq0JrUAJy78diI9kk+tsfJsA3h8AfGyVgigSNQpGlol9zVsg837b+r3xG/Qj4gGtGkzJSj/
TCPmpxnNtQeR1rqRbHo9WpYU1UGpiVOdE2VR6f1Kc71ikaegw1NdOwXwFTjDZ9h7fbJB6ixehzHH
AKiVIhAfzEPXhBiItmkdTbsE57fCrN9bY+G1TLaFCA5NmLwoSXkf5BijLRMjck3GSQXHW1r9Cfjj
bdDXNxatr1nrcfKspfOpW6VB9lbHfFBQ6pG5pW8DaQVOx69oMrEntAa1j6n8+OCaqldmULQRSAUQ
uNHYuexqqpHn25SNUvTZFUFKMX6/ZmDa8NQdyc9oRLi6/ZiH2y7YuR3ogTyKxxtXhd3QBa/qUOq3
NNDobicQgwxvyudsSlRv2vDij9wuQ/KNfMhs2WX1LXRUuCckK7oFNY7M5m6xwlZZRHBVye3kZhug
jlsifGCyAlCZ5c4miV2TtN2Ms5QwdrlOQo4RUBeeOl9wU4IdADUgfQkFiraduKbeGz7Fh2dZGgFa
Q1dZqmWB8lQxHoQVPmfIkGZGY2qzrmCvJBRxiN3vTscUbEfNq2+pC89iN5O1G4Rsi9L+CrH0zff8
Xe/DfvIja+Eb+f20nrTOEzGYX6dNYZ0Yz7KqTlrTvOr0+uibP7ehrtH95xcban0K2PN3Xbt1i5oG
ebCHWt8u/LD7ceOpxtFlNfDNKF5TLcSSXpVEprjOPXHIHB8hAjLFtjC/inozJhN3dFC/Zvnw/YOx
cG0oIEgzVEQrHGovu2oDzYRE1ka66aM8AQtpzMD7PqS+7Nec57g+oXvfmgohntP8hc8mTrUPlCVX
Ni0YBAU6c2ta0S8LvMRdl2U6bdDcnI+vS4pPtgNiuHVLrg1y0o07lMsRH+kshLX80V18ZfanVEJP
hzIuO8TL6ntGj73p0jDbxA0hkkUWbcwchpkD6H5hlNircsxIB2E9WtwDq9QLgIfKjVfk5D4HtVjr
WXT0mlLfGsMUAdi6QAjJ5VKtbdv03g20zAWBSadQEBzK3mLNroY9YVX9tYr99/f+//hv+d1fxwT5
z//h++95QfCqH9QX3/7zlKf89z/Tv/nP3/n1X/zzhuS2XOY/6nf/1votP76kb/LyL/3ym3n2f726
xUv98ss3ywxdzXDfvFXDw5tskvr8Kngf09/8f/3D/3o7/5bTULz9+cfLKx8BNGJsz9/rP/71R9vX
P/9AKSAo0fz3z8/wrz+e3sKff7DpoZb11+/66R+8vcj6zz8UV/0Hw95hGjSNyQrTvf31Y/sftonr
i9YVRRBO8YyaLK/q4M8/TOMfFkIjMemgUEech6vMm/Mfqf+gJOFaiDEF8v7pX/37Zf3yAf79gf5X
1qR3eZjVknfiuNOB+qcDIT0PpN8sMQanCJ0Vxvh18SPumgQ2JxQwTuPnns5jXSGBkahDmW4JxPGi
TwThhAehyIMkgGwfFBYgwUGnE22EpNUNUDaL/IbcxfZQiK8BLOitsYhkHD6FgEyaIvkxcHzcDIP7
2jtfiafR9iYpMw2y2Y0Th/oJZDOZpsLYF2p1CJmEjk335FVqvKXEUa3gyZ50xGn4t4qDIvvdUHTZ
LvTDCXHM3g3OsbuLO/FoFmKcV7VjEPe51v1KHPzKwfrbclAFY70yGvpeBPjVK78ylgrb43mhOeE2
ix0kS4n9HDBf3uY6kLPESJZF5I9H1mVIOCDQvcI07svMfnPsxJ3DP33DgpQsx8o6hC7cZVPIp5JU
35WTSDbbHtUCMzeUvWkOFBHrLx2hQ8eQHkrb6eQXdSSXZlr/FINiLgzzRjeb9Jvh2nt48iCHRuwv
XqZutabeCiMp505KggdtmWjtDQKCRquufMwMs8qCX1SCo0sUbwKckVS5zEIzItUKsEdL084YrHBf
FQ4xzJ0O460Yxn0VGxsz2Q6gMfpSk+ve2rgBudZGGCzduCAsNhi+2UqC3AOsLZkkJLYaPeECLT3W
Hip0X2VfzUo+DXrIuu6Za0m8CdkH1it+32YuSRAlfIXaYacPBJC3UMCGLra3eXxH91xHbWR0S436
ZaqVpI8sI3vQ2bCSN5GEDghADkJgxXBaiSWuQyqupvnDMLK94XX1PlOqQ9Qr7sGDlm5/ilGlr0e3
v0lYFedjEnwzu7JdVLoKSDfWd7UPOdzK01Vmhf0mzN8UXt688UGtxH2qrNWo+ZI5HUe8ERIrzQQY
/Z611XVt35VqtpUObPHIAOSBWAztsyUn7a81b1vnNcst5nFTp3zpe6+aHXYbA93OPPZJ3I1Jdl/U
WljPC8W5tzISP9puKkD4lrYCiw1nOehJ0KlvMAfke8+Dl5qTBp0q+dZyfHc/6vZyGGYiz73nfLgt
fOnf29HGQP0PniHfkaGjrEuIPlYhPluKMe4H0OKtontb8LL3VdUaNy1JI4dI+2FWfXITKA3Jrxl1
zgqF5EJmHCsck1g5rQMtBrhgSnekr1U024KEzQX47efGLigUxTZib4cWqJp/V3o6L+AIvvjD1N8Q
ybjQKyPYSbR6SBiPqg7TUAHLR44IkNhu+GKIFOZRrXVzEOe3HY0zbm2AgFjMokDd0nynx2E+ZomZ
3aSU2cnOtjvac/bKLkw2c0M2QZdqZ6X5HpjzuJnXg7Q2VLRXvZN8y+zWXCfErs7DLvHXbhR/rhOM
Qk57ZAfdzIevYUKqo8Q+4sKtrzomLm1gcziW6kwX4d6SnjJD5IJtPvuqTSnXXeQjqEyNRarrnGFw
eyT6+MOE2ybidO+H7bJxe0LeLPVN2P7WzhWLaKLCI4CnZJ+Tfud1iwWOgC3OsmGqR1Vk+wK1cvIc
CQWIoI4UrbyRwboOCaI3qBdJZSnJdQWFgYdCDZ5SJm2kJzWBvglEj6SekLGyGOYPVU5RbmRTvLDs
Pj4qD34J94uW2VZHYGbKDuyyZX9vg2CcJ5Qklh7tmpXVkA8+xI2+lXU+zusE9Ysd3VFBIHklIfbB
7ABR1mRopiR6d7YiNpF5a3Nsx4sENbPNfXikxKMtwQqv3JKw8zr9XGClA5ZmYWmKwmymUj83y/Eg
daTySU4bQBleLd+OF+TRgwHw/VVq4u4abFyhPePH7HmXZU3HQSLcTd9AUyfrOKvGLVB+0FbEvIb5
cCAqols0YfY974lOQot8jHFNzmqtVhZqi3nHa5Cl8JLzFnCsWeUu7H+E0KReFatGeRsppK/CPiih
5anVwujeYgd1EGV8QHXEUHxizV3VfXg3VmSMq7WGHXcYDhFJKSBb0m+mrTwpmDYmq7jmWwRI+hOF
Ummfy75ZwqgmtCAiVLTS6NW6AIwS6T9CqX8o28xajT1gYMO04mXblMaqD1rAXb3zOHiqXCHpBk6D
xvo2pkH7aSB+atdExO9J3enxjdrFTBYadBBppkfVqQnQ0AsL+bNkd+9kUJSxBMGPx5fWlAfNkwwf
juWzMXKGu1hLcwY7zPswwlfELoPGEYV8YYYg6KdwjL6wjIXuJkTnlArWS7fU14EOZHosNnnYbJXB
Txc47sdFKVswWQERrASW1LsWtqHdWuPRsIty0dqpvijg1YRex5og+mLlKsmTGEQyx7TzpKrIuIUv
YUu2cFsIkWsXDRrwma0rpDpgh1tWo4azts2To5kPTL4Epnd2dRM2xSG1fRNuG+11X5cHW3KbWH0e
3XZJvbZ9gyY9QA1dkQuaBvEedZsP5XDTeqi4bPRUS/p5ONNSvZzYOWuz6MnTKEDSCw1DR9TZrMgj
9aw8uA9VYFmSJPhYKcu9U3NmKKFw9mETLUXluGu6+mslAdDpQo2ZlVFRby34dgnh7fPeNRkIBEzP
Al3cQAHXN9WjEhbKJjAMWMWhj3KATBFW+JKaWtFipad9XzVkJBD4muA2OIDlgH8cAVgwC9r7siBs
UekPqQWZidCSbRPnaJS7iuqDmaW3MmQb4MYWcW5r30+URxEG/pZISYdYNVTVdjMmh0YO66H0/QXN
fRV4d+kwAWnp7pygIhKqAI/1OTuJ4DZ/dDTy0RPOD74/WAua0hKePXLMyizKXVOJV70mb7HVt34c
lLvzT89fmXIod47ezGmUZ8tEto89yfU70UDRKHOnY5Qp9o6KtU7gYETeBMNsZxfG1yhGMBZlLXgD
iloVk9hGrdWNpTbD7vwwJs0UGeSiEO7k0rfa78o40UvYG+Q7NZ0+7QT5ghkWOfGlY7PxSEW2e60g
8dRP5k7o9mxF42wfEYu5rqUAqFqaNW7F2GEdiC1QAwqgbZUK11Kr6281e/CZH+dEDk8vss864ogx
QcxzLzR3qEQD5PAx3D35BBB+5flS3flK9eTFNbiQBigTh7BiR9z2IcoHfzqSFTu/EAedvIFVBAVn
N4RNuTt/Rfv0X1+dvz0/pCZbLtIdN43WVbvzg/zPV4NuKFswylXrhftA9Pkudx8MT432pefF25b5
JGuERrYjueBZZPvLqXI+q9m/rjSzuDu/3A7D8jqI/Y09esAQKY389WB0NTy7v7+3UWEtfc9+7ocx
ozwrsl1b0DbeeNNt32Nyn1WcZVhbq3aLMBMlt1LyF9uKn52/lMQjzWOVjuF5vKnas9ZqoJi1lF/V
agpM4unLhEh7AshK0lGmjzUWRsZVbOCM/vV4/oFm5nejTbUt0/svfmnn7DN5OH/194PhhsWO4l2+
M9V0YevApcYRuqjutMXOaM1iZ00P52+rIX5TC+jOf/8oLkBamm7DPivLir8ui3W+LOdrJXXrYBHv
ttJPWUWERmBV5o50DRvYHeF3DWLU/flBTl9J8aOkjz4LOnCKsWoWs9jnjJJnqO77Fio1mx2YPU5L
TuO/H2iydDs1cfJV7I5PqVKQNBoEyi7ppjEXcn+WsIdHpQGMPj2I1qmWqi3fEnXs1PlIAvw6kA6G
OfzIILj+9SD+/iozm4SULrpTvVJ/qQOn3J0fHBIJtaWwS0JRWua+BtZwkRNZFJW8Uztsjl6Fd6A3
xwZCtKweXKcDRDz9YTvd7EYJCLxG9EPGykjuRpOQOqrmKRvyafawpymimp7t/JU2CEI5z9+3tQ/R
q/NX5w/l/FmcP6g2NtKVnTmP0ohA9eOyKXel7U4KRXt9HqUX41d2AOMLfOcEhv17YDsup6zW3epN
mY3z80DumTUQl5MItqnYEIjzBWEd//l6uROMZIoWDwCmIyb6z7s8f2VOEXF//4xpG15tFQBmbhdF
WwEuUI3XPKHVGfRwQZ1au9c4EaPOTBcWEv9ZYbjoJ0bzi/T9udAJiajraDUMQM0zAnwiYpvIOgT6
4or6TeVTEVJSEO1AVsYxE6zw3Rk965B13DUW1VDHN38/9G6lIVQI99IaZq6ZNEt7dONZlW9wDfVz
PbQe2gDbfOPelEp51H3vriLYZa4ELPRms/MjLZwpur01pfmQ1/kjWixWTPCCJjosJ2bzrqXxanSB
wLY3UZZ91xztk+prMOUUOIKkvT2n6qcoAMaYiOKz32afYZXhawe6xj+NjlWAFyU3+0mEbuVlRNhG
egj9DgikigDcbkk1l5w8cacytUu5ahzETupoxbCHmw1mV7Y+TnuKCr3Y+xUwFaODlZsET6U2OItp
o6qagEfVOIRGqbK++mq9bYRDs8XQ59oALjwVp8hI1TmFiL34plAnWA5puhka0T1M4aDdINqdNM2b
pPre6/diBO2bkHAckD5ZpvEhsPpvHEjSeagoR6XxY0BXMHPxRi08IUoqEcBHbc/xqTkQLiqqx8i3
brPkbhDxqzcQllEMtLqqxH+RDZsVZVD7udrEVAN7Me+ddmNFxYMgjnw66qGpnqOOIkwxr+9ih3Zd
0IPENYkl97qUtJSyYdfX3qj9J4T+gPp9+2Zgk1FP2U9sIWFFVvTMAXA6RfEkAAhrBsRxNWJfJeKQ
VjxE5x5fffwirfYkbTI7uAhjUOJA6QBi4S6iKx/vCFJ5KJMaSv9gLItq/B7rnKnbiOSGqJP3JqKX
yLZx5yUuGWdJ+KnpjUXf6k+D5+VApCCoptZbVUHibYwSMB5C30E2AKPBaeer0ez3NbHX3PA/ZEhs
qUsfcFFIqFy9dSijZCnJIMmbwJxrZYh00ALdV6jyIS0UcMgbiArQgOvw26jHD8CgjDly0psEciDy
gOzgeD2NXezs6bCPCWqJWwgDrdl/zxrtGKTV01g5j7HmQmZtPMRNSE7y0dqqRpzPilLcJTS4MjU5
dpPUgD3purIR2+UpIGrkRRP2zgdqsCYqculB+1v1KKIWAy0sKiXNLM1Z25xwXCh8DH53R4eDjSMJ
HxutHanXtMSOhKh7DZOIB6z5ztxI3buwl5/Hwds5FnAST8rPxKd6s07GW0A4cp4K0SCv8BEb9XEL
+7oM19mofKmy2F2Q+c1SsG049Di5dFaesDnclu2LqjdMfkqzxBYA02xkOkDij4wpqe8aKYBEg3mN
EUMFU3yTkvxf9s5jSXIYy7K/0tZ7llGLxWycrj10qsjc0CIVtdb8+jmAZyWjY6K6p/a9oQGgdDoJ
Au9dEV/sQvvYuvjHufWYYV6abxMdlVyjGRpO74C6IizX5MOIfVw7b90uPM4W4rGt2U1+M6rAKwfN
75Pid1ZbuNTa1TPZObxEYaGXGnpNs4cUFwn9iiHWZsGxaJNlXub3ledARK+3o4leTho/zSmWwX2O
72I4AHqciBER4Ic6h8yEg2lpMtbo1urhTaQWAMlHNXkAGTr7XmMg/eY8YayY+eWgD1uHrJSZIdVA
uug3I4twZ/RDDRz/wdFDkbL/PLfYJXb2cqOZ8U3pAe9FY/Q3INoaLxgCEo3xMlmNelga9WsRJyg/
L+alB4rvo8IHmizCqtn4aWaNg0o6Yu4u5u9pWvmTiRmf4d5ayJtOkDw34HF0ZC7qjZdwbABJCvDR
4lMczw9tQTQWdRd8sztTOzOA/cxXA6X0gEDgXNy04chUzRlvyl598pLlO8SJ4pZ8SO7DVbHvusy6
Vz0rpnPGlCLGsbbpyEWlA0YCaJwRZTA2QeACCYaGwDQEfwbM9baJA8AutzCusKrnloj1Dd0a0mD8
m1bY/CbsARp8qraGmVaYhgcfavqgc+HVv6MMezEDiVIEEH9FRFEQlP3tJnh9KsWNq2bwTc3sMY6G
dJsOgkueqzdd09/DxvzJJwZzpGTY54wD7bh77gf3F5/0AaUPYR9umWctV09J8jO17BlNq368sUe+
jQljst40fL11sevu9kkLWDDjk8aL1No7JRWMKHi6+LoClhmU8IzSeel6D9rQxxAh6GUY1QLTVked
bpAser0o352+QRV9dhGAAvimN/FTk1r5nV2Mw8bOwVj2PWqAnAnP0YeMibXfuVW1VczR2A7mrumR
UZh8zTS/NRNEcWvox0OZW0d1+dW4vPI5jp9eiaiuAdTCd7k08nJoZxI/98e2P2NN/7VU68LHGMCr
0bQYxuLeWNr5MbAChAlzvNeNKVR3SwzR3jTuzX5BArx2+MG6gJtr2X7Q7ac2qRwSbGlyrK0jKbER
uSP3e+RZtwqzsK1t5ngOmR+LdMHGHW9xgqV0aGE/PASD4fcNngExZko6csBzOJi3AEF/xguOd8k4
35gGeC5lRj08Oqd51oD/yC4xvYSv2ABOtQys6FKGX1Cqz7vWvBDw9kNAw6alPYU8+hkSW5mzt5zx
R2qkH8v+ti1cCxesFnRrH6FR3uvMmTzQeflCBI7sbOF2hzhQ4od5OEzaop4JkyEKoXpoWUOk3saN
/RjH+kOUzz2c5C8p8e1NK+YWcgF6E/XGIjhqRfUR4P3HcYvoIfpXnU7Ei+BQ1YfljlhwfEga3NGw
H62y8Ddup9UlGE314AQ6SM8eB896nJBmyG75zPlp1Ht3MYItoOFhTw3f4+4S6DUC/QyJNk6Fbnxg
GJ8alBWcCkFqJOpesCgrN+QiEGrLhq+LNn1n3ATzK/uGoCkeVhnauthrGAPjliZ+NDKup3XGn1Nk
nohU3ig5Kie5g4F3YL5YeOki1VLZTJRhxzG9wiL2V286T2VdDMACsJcwku+Vbn5fiHhsqw6Hwclk
qtnz1LmucqvHA+iLEtbfhAObz39CN5wWOebKjN4VZD40aNMbwZAcZ83dEDJ9IsOa+E2d7yw4iB2K
doFdjng0JvV+WUQoacw/N5pe7nqnRby8M/AJydHZt/rLPBU44tjmPZSzGqdGvB7KHFOjNi6r+y5L
92qKLzSzgW7jDBkjlCbFkwDwUqrmyH87UbuPrZdiGPD0U3/UFdZkHv9jXkX6vrexAqhU72Wsil2C
0TROlkSdEGpTR/SqRcC812YM/e7GhaCF1wBUyRxsNZW59yPNaM/dDIdgU4VVd5Z1tQ47Qk3Muj5n
rd0R/xBxhDxO+rOsr4u4iuguEKD2lcLBiEqrDpEGarkk8L+dxREUlRPEcs7m8rxFcYK1LCcqpuKR
nMi0Z8DDGUTTuhjGcfEhoCQ+ykWo+k4W2eLBbHrYgrfJkn91CWXgze71ZxcxCk7co47TFaXmFyCj
/STGOsgp05CIQBiOZ/RgxjOC7yNzzPhm0cLiINtV+2uim0gr5PZ4hkw6EslhILjMFmp2Ydmcp7rt
SbiRGZFVx8a+WSkBPhMsg6ArghwQaPLqWDGcCes4OZHualErXsYtIlhMwsWCyM3rRdap8XbRF20D
yJT5u5jJoyj0pHUZI7U4+2iNerO3pmA8y0VdFXi+DCk/y1aOgZg4Q2sZCW2xkKW1rVTHB/xBSZs5
mAphJz6cw2Aezp6teQiZiPraWDT4VlmZdlSTkb926XZNaldHxWJytExVxNcdlM22sZIeQEPXnTMR
KaoLF7x+nSSE2hJL3/VktzAArY624rTnql7asyyZoipLYotad7sjskfmtu3MZtNFD67hJGer6/Ht
NPrEPau6xk+0G9NnwKafc1vXz5UoDUkdnrDO9AfoJecgHdE8tsCn7J0mvZdtCTpkZ1mC2oU1CHID
pH76X6j3Iq5uoT/uKpF2RhJYO6X1d1mRzWZXdKeUf6xTC/UsF83f0psqA952l1YwA+T1KeVk8MiC
cOMHq31pXBeyee664DSVjz0O8MBj7Cg9VFlyp5kR1UxcrLzilEGCD5xE82FJcXnzop1tsZBVubBr
fCZqXKMqvsR5xt/kFNfzv7oIcZNspPlybLW4Drlm5kGIA4bMKG5Zu8D9aNbNvTfMld9HVcica1PW
6pc8ZLKyODUeLBEedgnMMGtGilsVQl/wQIymMnFy9DTG9IS0lYFodht0N5puYbDrJi/plH1nDORn
BpDCWc/xaSvjX5ZVfCo7npJ0LqBVazX+fipyADMuX0vK7cJa98Iwn7mEQvJwiNt8pxGo2BuA/Ttm
NN1UWId04HAN4Ljf6nZivnlYAkQ59Ca8EPRtaDk1sfap1IZfYMaIgg9uuwkTxNVnvKnJlPLkDs45
7DA9cAb1g6IAxantJr5CBv/AMv4L5uAvIOR/QSP/5z91xK/1/w40cvdr/I/bXxMmwq+hI392+wMd
0VTjHypcBFRUEYGCmwpG5A98BILTP6BLwskHVAqt117hI4YjdlJNaOTIgLsQGv7zP/7ARwztH2gH
wauAMeLQZQBF+jfgIxAj3qJHYEqQlmcWiqYIw+43eNA6MTPEbYvkpq0RhKlt3hc0Y5ZDmk03CSlu
DL9FyDHSvVpFkqYFX+dovqKglR7FhFzryPph5hH2f9ZNOTbTuY341siFYcbTOdAZ1yj5/C3X+JgY
FXFyj1wq1HxRLFxvwBVQFPugaK7rZRWDp5qAvodrnxjulSISjNDoA7YE4z4RgWW5QH8ErXBZZH5Z
8KX76ZZDcfZEOFounL8lWe1zA5sfTSHdGAvveaZX50IkUkoZAZfFbiG+VeTOvO1EHLwXUfO+jYvz
WpUlhIz9KJgXCOEpAWyxMERwfV1YyMgdehMmhQjOT2Rtr4tYVIVb+H6J2xvZzqgSO3dQBz6iuBnG
l0XE0lYGZFyHsnzKtLbZM4onC2aKyPe16AAaP6XTk1U1hGENEZutRZRWLmQ1iZMCm0rld6O4/ciw
m7T90jrDdoY1Pl2Qo9pmEXldKwi2CIT/JKTyoBBo2NoL+mytl992UX/fJGq4n9vh4BJOx/YL+8Cm
j7tDNg0fAxKsGtiDo+bm0JthfVcR1hLI2R9mp96pwHAeIp+evrkswIEupij1TAwPg6a9BGmKT40S
75rRHPZGmiLmnGK9Vo5LxgAE/mdbnsKE/0r+N4ldf+JLXgfLbaGbn+X/Fy5LvAe04Tbdg1mO9NF2
h0nZ2CcBo+kZJwnV/tWV5FntIEYQRWWgJUve39LaZlQj88C1LrdZq+t+sk31AoaOdTbsYNgwtPh7
wP/hMG9Xy8OGeoQamyxe16eXZkmaV9dqyYt7cw2y+u+3NZVn+WmxBNczygPkDYIx6/HWtiFL0Oaz
vH3p7N+c6noL3tymN1WEtwDY9MKfVPwD0chAWqiHZuJ1icX7JRfF32raRoQ117pc3TClBQ4hNpJr
rhute5qQmObOwV1XJ7D53mHftK2nr+ZZGDe+cyXrNuvVFB0gIOTEuu168ve2W4+nhL23b1LvZm1a
d13b1t+2tqWtft/Y2Nhff65uO4iJFFBIxOBaKVkgNtioO/TnSzJmSr/4b4sgZKozKABsjTRtj+x2
q+5UQcSzFfIW8hjr0d5U5bFSJyWjKNd4vGyEE8XJ5yAxjx1OdnKb9/aTbded5TbyQq5HWOvr3m/a
ynzST2mjlidUZIZzFXzDXzonndfZJAFjL5vUaz3O7Ammilj1qmjNInmUiW707aqqP+YGBFLRqceO
6CzQhYQpHxeM/0SfP4g116Toq41CualcR3giP6+bymoPlH4/p9adTB8DZ/qTQ5ap41aL6aE1pREG
ju2jbFvTzFY7ldlmrcud16rcWi5ghf85aoRU2MYrdItkIXcnF3MfWZILq/QGv3YXqHfrig63cLgO
+PRoaXemh369eK+tQ42QScCmF/dEJt1kSRevoCylRLQR8xfvTahNx8ocgBd2KXOx2GaWNYMq32tF
fPd24+t+slWRrzqha+Sjs+iYiLmqXPQDyZK8Csl+/E03ypxjrItOUXzr5AoNnAfT+/KL2kzDSVUi
BuBioTvqyJwQwMDO8sLnSdwqo8UlsGoN5Ryq9bibXNwRUJLCX20UQZWe7m8U8/B1Idui0vquFpO2
kxlDiYmQudLC4vcWQ3tqxQQfJYUOy1hKSReQjiirE2ko6zyKhTZ188HuCZOoOQneYGAOzKD/qQlK
ExAdOAX5n8v/VwILsmDhgZGNvXx2LPERzC5LFsbsb+jA7AtsgpnCEt+Xd0LeGAw8jqZWOIcAXaUz
KXCR2ab0J8dNabb7cpf2MMnyvBCK92KGri8mIw2ZgFfhHZ71qFQ3xMiSrSsyrPrUgtcxl/EDN6o8
WwYmd2BSMV6xoDwQdQGjFufk1NJI7chI4/jYLrF3zvJewVZFGZlOOcpGL9AZmpQR4AOjOlKCjN4k
KkDWJWrg2ijrco1cFAsU0U2lZ7pvlBOEVFlf17/aaIUeZJli73W9u70ecmFkiMY4s+FFMT6AG8r3
ZM6XBRFGgSkQOAG5mGLUx6vROGqwvUCKnXSxXi5kPluWrrlsWZc7rdt0ikqW+83m6zYNkhjkhNXA
twXWRS6WHhY8anLUecoiHmYx3H13/WzjLIeGQbJ9s43c+v+jTW5yPYvcJYjHn6EXNrv1dLK0/tRh
Ii5szqi6yx8l79b6c99U5Q9NlYO1PHbig7QuNPERWquh+IIE4vOldcEevQabB1Z8WmAm8DVbN5Ql
QKJ819Z91tXXw8YoIx7fNDpo9tPj/tfTym3+ZZvNGN43MmNvq5hI6g1Pulx0ISnsa/1VUa4qFNz8
3t2ytUCVIa77r9a/OtLbTV/Vr8VXVzHp2LpYIoQrD/3/rJebLsgxnVrt56tzvF98/0zrRUP//jh7
GKe+ugJZXDd5dQi55m1dNr7a/br+1eUY2cFsmYIlJDteLQAh/Knm+BmaxHOPcou1fd0Bxnywq5bs
29oETUA/61aWG74syjV9RohNlsqZGWIeH2aGqme5mGagI4tYoC4EtkYWZaNcDXqX2fC6pSwhPqpt
Z+QFMZz/u9omr6j6cv2rw+lFzjdprCrctkVRrr+eSdaTZvkICBLlnL73tN26uyy9OuZ6SfLocjV/
95MC8Gev5ZOyGxr9s3xX1jdCVs3Q1orj9b0Q4rwYHIi3UG5FIB7ERcwohM9pcR4l+CuSk+JRjHXW
hVt0ZPCKHszFVJt8ijxNyEETP5ULZVhIFcoilk2Wilsaq7xfTW/F58kT89lMvBOmGJ5NYsy2VnNE
fAiaui70QBFdb93oG8MeIgizoezctv819+bPgA95VtaHKS3BQ2p4RhDKLvvh2SETd4kxGdp3mvkt
mk1vJ+fWKYcpvYsHhW0HUu/PRF7O4dcp/RI3mBKEfGYUwF4Xtde3DW6Bxy5KjbNt8DG3QfSmddIw
O+wPo2l/yvgtljVdyI3vURkkDN2ctQYsh0uWcVEswPgp9t7/nLvKUIScxeaTNe5qG99Sbxy0q5jB
/wbs/geWl64hbv3fBexuy6J7Kf4L0evPPn+jdeY/ACbZ9BaI/CFkBmnsn9E6zSZaB8NYhWel6QTv
VrIXcTwVcXkV7zrLQndkjdaZ5j8M20SvD4VDyyL+p/070TpCiW+EhVTLhlYmJJtQqCJy5r5RV6mW
MtUDAsv3NnOIQIOJqaYlOmg1GLNcUU8LzNh9khmXvHcTWOTxN7d1u7MxoTFQptCWaoCNajHstSVM
tn3x28VMCvqo9ZX8xZOJn43vDGbrz4Ol7zWF8H3nFce+dj6D13nMR+veizDGJdLlqh/hu39flgwI
V7IQYkJILW2Mr1EKDEfH4MXMu/ssndXHyFO2RWvSsaSILARwRC17OWqZOUHWwcd5rLStkT7Uy/JZ
sfIvxqzEh/J3OJa7cQaa44o4em8W+6hJl0OdTb0fBtkhZLcNYvHWJonD50xoe8bO/HMyI2EC6Ppu
Y4bHBZ9r1STcOHvzORxeJgwdHxE8gfzBtKZdGnyOdeeC86d57LHbYbw9h9tFZJhiL/5Z9+6lGDJ0
sAX6dthqequiF1se4DAwXfT6XW62KVDrcjroVbCprdQ+oyYRHyIPGR+Y1VvL5ZebU9/fJKhzhxaM
GGA4dLw5ecsx3ekWCdxER9M02yMgad3Dv9rqFXDwzgxdPzY84OfQMoCmPHRDCYxLQS9wSaNyY1cf
Wp6BnYLGBKi17Flr2olMVPai9eiekisP96SxRzFbJ9/IVMxI2q9ekukbezFIjPfqWffK8aaqo71G
L5toDio5GfbFsd30h5A7AHCvZ57kfNOy4cleTBOzG9B2hRmSaB5Is89YMPmlO9/XY9RcYjf7naQY
sk3ks7ekHqPOM48zeIndkjafnQrhuNzJ8c/N9JewtIBxWcNuSqLhlKUR2d+sDI4Z2k/8sdOdArfW
T8g1ImeD40uBbHwxuRr2nPmeN+U2X7zvWpj0Bzt1vhULvIoyCkEczGinqHdRHaJEjDQvGlAJWK0C
kkeb3NVak27tarFBdd1gRnhWwmoE+kyEys0Igmf6b0+NqlOU989qnC27ZqrhM1nGbirR8zDwE9t0
dnjpbAzhfqRKx8Cl0FMUeEp4CYaFjJdKDCqOdIRe02IbNUPxhFZpEHkZsc9W87vYGrmeaKskOTIc
LZ549URyKn6asK62IzQMzB9WDfwM3Rm1uXeUsdiHWoUFg+ZHOe83nEaL9DGm7APaOGZ6QvHzi2dA
WaysdJvHFh7UXpECYHFe0MX+2dGB+eqiKX4z6/sYlAHsDWa+s/XLKaZbJEE5doIrWl73KDfGI4/6
kBZkJPHXrshR7zVccQavIsRZl2iIMVOEetZoBhn15Lm2XJy8K2N5aEYI/33RkZqqw52ZuziTkF2D
EN3sFoiFWxwx+Ncwg56c8KDWYGgR3fgWx/gvkfkDobOnByY3bv3kjhegDCDxpeR8O+F4ItAknYPz
FDQm3ItOE89sEx6NQEBJ1FK/pPH4koHAKtt+Olo9tkCL3eY+SCpiHnEu2Dlo7Sd69Fx50Z1auoAp
XWeAGMUjF6cVvn5ZbwAlxva+xGU8Awo2d5hQqWYxHSoPUfs+GKHFwDkqs+cQtRh/LCbjUPfBPVS0
CFJ437TzadI2RmYCblSHbq+byotr5E9pFmF6Et8XuWHdK2R3N2NA1AFf5cekn28jYGK7LNPmrZYg
zTKpOU5X3aFG7m2v2rF70CPIvXMfHBtz9sdqQi7k1FtZcx8lekpQrANM3OM5sinimaEqiZ3mjHx1
c848wiGj1WQHL1Qva5PcokXRgdTMdZ/rOrHjq7oeRc12XiqeUTySz+kC0ECWgEI8LAgvG2lwSCJD
O0gkgCbCB2+AASnI5J0Vmr+7YQH7UDtIB8ytd4+kKLGLlFBDO6F6AWg3vCfhfLL1dEADg5hcHZk3
Cx01BhKODsbaUe4i5HrUBaGImBmzL9M6bqcTxJNFuWjB//sLt8GXGYI1zdOKwN7apnWTti2iEYDH
tDigu3H4dUIAjKInTJbmyYiJr+bBsA/15WOJ9RsQUvcO/t8RY01cB8z+XlUMjYgTi8oK9bMZRqe+
ze1D0WjpubZwJEfLOLLsBzsMv3RB/thOYYfZ8wRIJrx1O9c74U5EqKqpwvzYpDqTX/HP4cu1b7rw
w2QDN/FlW1uLf7OBoD12n/JsCs9uAZ+xxeg1j4+2Tlh4mtyXjslqlxg1imDW73KerZ3i2oBxnfbe
Eoj666BY5KBU5464x3IyDaUoj7qIgTj6D2+wgyNAqn1oh2DJO+CFocbYVi5kPrDPWy5YFrWO7hEd
5w7llRmUapPt6s5WMcf2+ICnYC0rs6THDbE9obP7ZxqNTE96Nh8da/oAw4P4ZQmAyJmIG0bw0TX1
Jkzt4cTL+Q2BxXKfd/YpHut8r4LnyItB9+ERadvcDEmPYWe+uz4BhtoL9DNsFU3EKNchviy9adND
2NztqIPoHbtc3cXijuSCd4BiLPl/Eehq4qra5XH9S96bdbHImJC4X2sbX8Zm71jqk4TyyMUCzXU7
C4ZNspTguEygR5uk0bgnoz1Vh9wbN4M4j0whyoURALBDuvO5AHwgH4dFRDND06h2tar/1mdoi3PY
B2oRHEZ3jqPvzELh9EYuKjbi/k5ivoYWW35eqzlSg+h3iDWTg8jPTq7Kaxv0wCLnes6cln+2kOtw
pdmbQxslfjubx/VIKKAIQg62lvJohsivytL1MNdTyPOIxavTyDV93n9yx5rn9O8msiQPc72c9VTr
NrKtDOBMzoqL8UXifHuz8l9W5Yo3x7xe6vV0cv21Qd6zVz/jVVFuBd5kYQQypdNN1ijl9Xauh361
+bu/5P3172763kU7Odhzx+33ZsbAvDba6DKZSXTBQmgK97WKeHqzNEe5IgCqBjZSbJOHMaj3UhRl
HR9gXhJe+cj6gFFovQ8XEGpuJhh17xfbiiGeUie6X2hBtwFpherJJDBzTknEW9EzBx6rOIqsy4UW
IZTTBNp2ginW4APjdsD/J9Ci9aUYxY+AnbqpWl3dEmojsD4MHu4aNkwhEQadZRiUcHMDB726d3KA
aGIeLTmPkmsmqxNcz3Sz1mWjIp58WXqzSwnX9Dh0DIsEREAuZJhZlvQ0mbZmwjjAy6f8LA9S5qU3
+7IIQRnYvjx9Lltl8VXr6BrPhQhVyMTEjBj4zi3rr7Ym02UtOZREyU7dUCULvCDUh6ZU/4QW1kuo
28yDxHsrFzLdlDAYJiPvJTsdmaRi1s8eJJe9ukzQHSqdtHyPvjCzMG1CHmEAeOhWHah76AridTS6
n+gn56c1UyVLAYhqJElOiBz8XEYPLAV5f/k7gtT+ENRjuscngw5BtsnbQN/rnNhvvT5dfDGHGRnJ
9S5WucP4XMbgczeHcGqBC5XkPUZKzwMgGWJzIoAvN5Ecz8bInqtJs3Zqk7WLj7wTHyMFC83ZdU4z
aMGpSQ4MCaYtZi8Q07PpKLNMV/5XrBGezcDnb+VVeml31xipsZfHl9cV2PEEseJ+MQiKqSh/XDf8
+9fKatH3PxIDUs1UlqQAhYDVlVomE1ODyGpds1Oyfs1ZkRSoynTGY6cdVRSF7QLT764Yb3vVMY9r
0k8mcngWfldRjiiF+H/fyxnKFQhY/cpA7poEH7cWEt28JY7h49ZBANkdgnob8S2tuGXyn5GPdaiC
6Mb9ORL5I/lr5Dq5mEXfulbl2usDLZAu71XlxnKT//5QHRRfxh638pWTz5q8GFnNYcql8J55+9Y3
8tq4kHVEYMPJrv9XSPQa7Lx13Vielrkmb7IsTvJVuxbl+y0vjpHfP1/AVJ5oveSwKmBaMU5UvP6j
pLcm4t2IlEBZoD1QJGyCXkI4m99InVeoc+ONU7ZRpO7k5tdiIO5aLAyjGFNcU1GiK5KldSGfXlmd
l9zcz5q+q7T4yn+Vv31ddJIZK+ueHJ/K4vXqEae8t5LbqexA9lNuy3nZ25OXMzgWiBfb/H7lzJrN
GcVb9SRvtic6Llla7/3a5sAc8YvQUtCEpBeQK+Qp1+q6ryytf+O6Yj3em33j4lOfKi19GKk72XH2
ToTQr6zLN487nnYXWb9e/FJpBFKUUYVoxGMh/9NXz+XyEipKcZKPa4zV7cyrxH8Q9T1DGfkgvl+U
h7h2VVM5t0coqFtJJE3ECE72JbIqS7Jtrco2ySv9t7aTG4/Bj1FrULj++xoN8gFd35nAFY/x9WGW
rZ5e9Atgpn++d7J03UoW39blTtejvtrq7Qne7qVowD47+yMUikQwJ/Kz/IzIktz3vbZ1E7lWl6NA
WVwX8v9Yq7Ik9/uXR61kymDdRW745lTvtb056pszhaLDB+7R9DgAyXe2I5JgDLCk5bu+LhbXqMCC
iO/J2ihLa9simcOyXncGb/t1S9ndyoOvm75aI4uBGQ4bgKN0yeKJBiQHJXd9UV7Vr0X5Xr1qlXW5
/evXE2rcBE2rTxeNkB6D4/qHClpNV80HdGNtJk/d3ioqtDRrgm/e+CmdCrhMba9+ojuB1TlVziNx
YagvS19/wmv0ZNbIxS6aPX8tzOJo14bySdcC72HQy3qrB8OHNKnivTCI2KlJGp1g/U2qbT0VU4KQ
kxEQ1Guz6maZkVxzwi455WZ+s0BwgZJECiuaWxjPQ14fRjiD2jDZe0X2cW9/8LU7WZB87sWkasmR
ic5Hbpr8vMoP67rwJBZkrb+Ciby3+Zs2OUCQbdczyOO82eZ6hhEklt0ehDNULl5NuXDlu7vWPTGO
nAidExaT76+oyzTYtfHd9W92t61u3mITUGGLLTo1uXsOgTm5l1sOad3u9al+lCtm+Qq+X4xD1JGQ
EfqhQYpCYDsWruwjjowd1h2xGcJ3in44xQ0SafzR5ecxMaF/Fc8wucx93DY4crbOeVQNSJOBdR7c
zvzcVvGD1tg37uTdGcXwErtYRbmKsdPb3Ppq9dZTMKk/Kh3Ck+iedzFD/+OouaVQ+hFu28WITyry
nL0WqVslRL0FQgmSuFaO8n7SEdckzogAbH9BKyjEAEMPGRnWittxiocwU8MjemDpLptLzHCWrtuO
eLrvY+gwHsZivmalF43v7JFP/HOKCsQ2Lh2EUpTgs933X9ElxkouQ7YGB9ztRJyNKB/iigWB8E3t
igh8gC6J59i8GNNkECmY74YoJEphG8AL1bzcB2noVwFBixmFOd9C39EMR0TOhbGh2QbZrjDLn4rm
3ZsK8hDLgFpNpfzOlWne5Yoe78C6buLM+pzZJigiAnM1bjMPQ5S8RPMQHp0FLmNR7FoUwHq7fnRz
ADUJCJPM5q4OeDDoqMYV3V0/dwhx1+oeSXaYHwEunnmBk1N1spQBcdVomvZMkvvdnBYPdaliYDRr
PxwPTQmcvNwjslT+ohO/1sbMPGVDVPkOyLe2QH0GG5V2scnhBzDAQjdridxkCK44RM5b/NnKwj5m
jXnGms7G0kVtMFyBqwJXEuGCLN9rFYo3o7MpBlc5pCFhC81Egakj4qkUxoexrN2LNdfmFgWrbVO3
n7wlMLYOCmg7pGU/JECfUA+Bg5tY/XMEXDglS/2x9AQXydU+KmXh+aiymxs6qOTSa8FtsTTFvg8h
oFfG6M9RrF6KxkIZb4DX2o/mwfXqlznH+6paUlSLJtPdzHbe3jhai6CgUnzt3btibhEMybp2Q0qC
QLnmfMpn7YXZJ7NKQVcs2uE4BU3Az4X2FxSEmXoFkq42fLfHzPU9szwPgIhuamPcG06Fhhm9f2SI
Xo9403Yq/KzAew4AwE3Th4fI1PpTN3bVxjiRXVR2ShV/xe0KFhgB1rpvjvm92YUogdnkKjyt+boY
7c/cs9pdptkfTaTFl7b46VRa9H021O9JBf+wGdLkXKAXsLVLbcsjp911M7Fy8i0+FnkXb4ndD2Om
3Tgjk7DArND9CG/Q92uPI9TzCRekTa+X2JL1v0InLh7SMf0J+ukYt261S5qS5Fxn381N5Ov2+EHv
VUiFhX5LT5ESQejHDZ+hrykctI1e0f03df0MMcrcxV7j+EqDSGGbnCyBWU/76GXpULvyjIzhZ5bs
msB8Lvd6ObZ+arffbBRiYWk/h9A0cSrQ4fzq38ClQx1XYuK3ww4JgLn6UdRW9JioebOpqmLahy1a
+FakYOzXNDcOOG9fs8evWMrxkBAjnuOYTLri/NCCyN4PSp7e2yCpYxvNLqfUKqiCzsc5NHPYTPAX
4fLCaZ11RLDoMXSVZzZRkVwWuUSUAeBtV95PFCwgio6HCoD/TRYVj04NHLsLp53jnFKbuaaWffHQ
zyRQ7RYNj5/SIN2E0haR0iMalLwuOPqYRvqou5mNBsYdnz8ARjhQ1c4p5H/czfWHUm30H2GBDnj5
ZSyiYGu6kbofs0BIMPLV0DJUddGYaTjdNpw/69bwxRtzZY/5xG7S6fwZYD7k2L6P4C53hoJQjgmR
/uiaHSTPmrcWOrXBRVufB6tUz3XwZVlIH2XOzsjbzybjHbyiHPQxF/3iNhgxmEnwqAfxrmyCZO/2
HbrDS3VpMhEkVxVuQqnduuiBmk013ZnYGG9js+ULMfNdykM0nUgAzDeMZzb10Pw2S9M+1gPmjlHs
L0HlHgZDqG1oJnHapTh1DUYAGNNg/2cyI7TR0SShyVselpq3yfQZbXf+1Lkex1uMJ2r0H4SjNEmb
2KuaY9xPEbhZFAfp+XkD+5F8NoHdfVPCwl8cRJjqyey2rve16siZ6g2poFANfyth9yNcBhSojMdh
NJyTUaIbbjb6fjLT1I+QmyqsKLzFs+qTpVb1ppjT9IJa9NmYX+q2Uu7QE+RxibLbUVF6H9GQ4URS
blNasJKnBD3Dms6SrgErjSFAbBLzsK5pL27oWJueeP8XoRBpe3nohyoPajGbm96gs9I1pdoZTvpE
dHmL6Xp8QLcCIT0DPQ0jjb4lWnmXuKWGvywZu66Bmw295FZXhoelSy5eQ/fWB/Z3ZsyHtiZY68W3
JMWR7IKQuiGtRyI0CG8R8YIsV7t3gYoUmtFAY+8HjWyVPT1asRVB6TP5WeWC0kbhXc5aRS544nW8
qMqnTOPuhoTpN16AsKQRf1FbpD6zlyAgq68sPZoZCQPrOOyP8fx5UAGqDspjnaUxmCz7cZoRcchh
WofGnuCRsUGi9sYbecVr19u1s8jeTP03stu8oAEHKv8ve2e2HDeStNknQhv2AG4B5E5mchEpijcw
iSKxRGDf8fRzwO5//rIZG7OZ+7koVrVKqiYzE4CH++fn2AW7oQoiVmG8SFTajwkYo8CszIOXTqdB
8QqV3Fxaf84vht74gRbv2vpuQmLwlMCkObU2soti3ZluyRI3kMMJjkcU+9Mx1xcW3veOKlk3SZyH
Ba8vt3FLsqvfnM3C78NJUY+P0P9KM6vCui/mXZwZ3PrW7HkwlyZYCpdquiEAu5TgQwytg2imQeno
muYlNh7Y7L7KCWO3eLf8VYaLBbe7Nxu8R/AkdHfeGj+OwywqB3GbLdvHVtuGlsPFGU09rOXF1t5A
sIpDYqG0MpWG+DXrfkGLwrJrrT/mRXtgI4uXoWTjnA+JCW1cO5QmbIrJc34tJDXmor5MmjJ2kFbx
rM+FOmbj9Op16dEQZXPq8xbokpArD7lTDE2QyX46nADsR0SoKZizdFs9fEiHks3j7T6ZRJZRr085
wP8+UKlmB2uiX4UWz9cY65IvGT6Z+YYtQiu1YOobnfRvXa53syXiHfNaXonM2KcnVGcrb9B4Wws9
qq1nUhIeXEcocHPPA1W5LCBLGOhNvUI6HpgEDw2XYIZKpujeRtIXEVaKX54DSn0QRqBD7/T99KtY
5C+SJjp6qjG5a8v+yVwsf586o3OcE+AJhfzhFLHcEYjRg154/b5TM2WS4Tyn4Cw5/2yr2hUeL/bx
jTqD43cvtHeRpM0hGzg7LNpFm9bpbtpmVQuR466ibkl6SjHuplUp06ds7C6iWsVJxAlT+7TfZQs3
5cZsVLTATVRqGkOE0lIVD0DIcxYehlfAi19t47I9W7hWuDmkx3S5H4kBSIDnoesRKG+xiqUr8QU5
1KdMe4CR2YSLy7PYM1uCy7gB0nzQgmR2T2bnO3ccLjgzFCPd5TOwY/2ovMrea2/lZFKoV34FeYZh
eoEpEAPHc8bdQXgn7ugvxepFLm2qi46XbNb9vSqmj3Wwv+IyHgPYlLssJz5U2Pe9SvOIXTLimqO/
b8AeuOgLuTH6y2mK46vejTCFmpPYZoUZ8841g6dR5k0b6Sn4H/Lt2a6wtjsQNz+rmx6GeT6THMyp
qtQBbAbcnZgcdONPFOFSP2jzMOJ60jdwq/1YrBGhFwahUOG19Fe5tNcO1sm1LxeiJGmr3VSCF7Mu
925a14BV5gDXenlFEL23++1oMjVhvnjvRWEyILTACtau1/Dp915S4Krs355ASDxB5zxUhn2wx17B
hwGiksaY0JU73alyhbgnN/S0+bo0xl+xJiqqHcKDmYjVHmJnEaoCMqlrvzUVVKyBzIECAMfSIygS
b9qiy2tz9KHxzQNJAl/sZr5/cvrDy0Ro4VzmD4OOR9z33DT0yuI3G4t3IqMB5ADFD/2FlMVgOKCE
ZvwuUGLUwKdwMvv16qvieR68D8dzpjfgKT+bViGrttTfLNfcKGYVBHVyfYR5yqfFvgJLMV+B3/zs
SPYwIDV2cKnUeS3NKC2tMtT6btqz9NyHcZMA48hf694unpEnOlGhsHGshJ3yTHsp8yXbdzoEU+K3
O92ji45h/aebtuwJzmqferyXrpPzyUHbkLTLuovnId1vNJt2qWp2EUYnBL+0GGk0atZ1sgA4NRsy
v17GMSjnUGgjTAtTYcUR/gIaET89GI8AwlMRZDaFjjnPU5g4uheJNicsmzyaPG/2LFQzh1E8csGP
csxgX02khFUMwINmsq8cHJlZwmIH0AQvSFhLRUct5A5ywlnx9D+303KccGtx6QOgWXqazwqJhA48
KRt652fBcSlPGOVXpNJCpwVfFBNhW8eGEIwOptQCRhxs/pW5hTPi5t0Y4ViwA+rgG2vy7qw2EB0M
UVbMHbE4+7RQMcfEJY7adSKwnK7oMmxOyayKH4qMu2ZRLMelyx8LV1S71J9PXNTAumNU4/Bpb2Vc
xHtvtrTQdYnzIh99zIuKewPhrVRsqdaWdBrUoRy2ds8Fxydwb2Tc/ZPSMc6pb6X7eFGvem5xm+eh
NaWudvBFynTES+NzWz3NU/fqZU+p3b/m7GCC7SZiL739CNXyxLvRJp0LEzDUNl8pZL01kh0kK3cA
TQYJPrCqbzGL/5rWkGeZez8aZuIeSJQhJbGbwDFyGQ0IiLlcDONmmAVxuphixmhNE8rFbhHpl+K1
3IAg/qHO5Gc2uX+Y3x+2b/GUu8O7Q5criF310s4T3bClPzo9FOoihy/CWnI0DW9m3O1Hwf6ej0nR
GiLZ9M7lq2k0eY4RpYCq9p5MjiCBleT13obMgRoEWvTKWwpvf8+5Ahhrl16HCtKZM48b4HMlg9cO
PAaGl9Uc3gojMa8Vr94NlOtVn7NtIlChYHRYXZWDKvEWW88Y7ZnBugI0Q7/1IJbb0GC77wxLj7IG
D0tpGclODLnaxE//3yDxf2eQQOLAavz/2SBx4T8zfMjlnygA499/6D/hYs/4ly+IDpMGRvqwGdz/
Ey32/H85hEy5h1mOi9XPQr/yH4+E5f/LsFn3J55nue6/U8f/BQJw/4XVwrd8B4mzqxv/bx6JjWzw
T4uEzQgJkYXnYJOAlWKa/wsHwHKtFJIVNhtugnm58SZkQyx3cGcNRW18H/sJ95yV9JGwfxS1Yonc
K9OjPj9mmmKjYppPKL7HLUcZ73WxFYN+Ne/mHvAoqGOahVZhR31N+1qBXU9l/kx0EnsYNWiku32k
Yr0KJnqqp6mZPjmGZcawkuX+n2/Jf0gW/7RlmLb+v/+cvFLc2wlrm7ahf/ux/qGKmjtncaTpuSey
EkZYOf1+zmRxjJsNs7qxQ5nFQtXxEbd+p5v+nXuqPBu2NmNwuapjaeivZWyRItN57LQgT1aZZ5e8
9YPU5dDhW8OZDY4X1gWQIA7Vc6npf+y0sB++vyikkIHrM8yI/Xhvo8Kc2eHPtGKvBD6ivmRfv3BH
WpPLKqeLpqrTAiL2CEus4WYG91qPTdo+HUKMObN/S8zGbCosPvHW9sc3+8XdaDA+kSeK0/C/0S88
j/UzKR9xWrXH//5ln8dgsBZ4OvPeijrf5MS3gVG/v6QZdX5s+FCxtn3W7y/jtoNqxfHjnFXGPnZ6
4smGW+T7KrZ+VcdamJ9jlXLGsROyBBtYJ1mat0rHJJdvhJ104DUrfUHF7ur6uWYJ+VC6ILeIy5bE
R9mWtIaGDoCj1g/DLpZdXz0qOcszq63ePivUk6vG+FxXRXy2XXJRzHhJPW7/k6eU/48v37+msdnS
2WTT6qJMD5nVPczb7+r4+G3QPXYbU1RT9KDJdFqwWCkHCGDxm4nMLwkbyAIlOGuUrPk75+9/IvRs
nLufbMqMrJoQOXMdUOdJqejaNMc6WT0S59tWboyN99xxOUSTxpHTywgzoMHG2tc3v00JE/sbRvWN
pUKu9aj3/NKqm/sCjM6d7wqOuOlY776/1C4hdCupssuooQQZqo7GYj28fv/S95ckmfmXxaoRWLce
V6ppIrTDAHZ4+1J7X8bG8VUl8dXEfq+lGpll3rkOH6pGnwUP+dU5pzVpS3sijikJU5vteiGEPuzG
xqL1095hgqrYXTTfPfcXK/1yNwNopPv1XzCsOjPA31naa8U0OKgnNz/1tU2sPDOBb5ZkFlZqpfEy
fS8NC0h11biRrjv/1XfzYh+XuX7uiCj3xeqewNSnl3JJ3D1bqj+SvLVC5SgQcg+YRzLiefJeDaxx
NZxE07nxjpjpp4Br4yhy4Iuamqci0H3+r4FL+ZGkFX3QenWndM7Pg9ZYdDCJU5bx+2APxn6NvSXI
nBHh+sbHsjau96zzNDcak3Q5zKNvphVrWpBbOd7v3Oonf16cvqlHqzvnCF2GeZeypnDsF4feFajD
3OcSLUbiu3rVLGezoa2Wk67z5zB2u4tsqozIf//aZv1vd1XaeR6OM53xU+zNYTmI8TJMpCLTrHlO
qHMv4P4By9d7cuEvzXYuY6lsDb7BU+y2RFvs2kkmP3BV/cuaUmtvEgcQjdMd4iRtw1SzKpzQbEes
hn/YgDbbz1e+0gZmJVaq9TQmH9XiinOzfVH+EzeO5SRR2YU+PrXw+0bJA7M52sW4ixuy6utMrlUM
IipAvQW2PSS7ovxBtgdRQEobGr89OkGvbsN+np3QMYCoW7W6aZ21nCvPtE5+8pLWMKdmIO9uL7/8
RNIcYM9cxtpOmuNnXtEY5ZS+90xwNcaU7jXlv1GmEksDa6An6hUEWnUizcvuHqEZDyFfsDjUoV6m
sSGRu797TnMMIq3xnDaaCd1T/piSOvAa66U0OdEsDDh6GgvVgF2+8OLPRTzbSfke99x86+TfzDd6
emeVtd3B9QoUMLq7a1SynhPfhgOMiIZ5KTD5rnXfNHfluzTHXU4xzeeBI8jYqTgaUnIKZMJQNXZ0
t83XONPaI/eJJ2G9dgbYLVo3HUhJNsD5QDyNLM6YpnAQyiwsJ/fFroZAt+tNwt4ahht6fkd4gzrr
zbqI1mZwrkzk6EkanEBJxrOiGM28OZMjnWMGwywcnGGnNMsNS3+FSLiYx0a0/clG6nQprSc124jn
txWL1PplI2QB5dll9ae7pFfb04wo6XLgVXNz8o3SuXedOlyKoQm7fqgj6dGrqPkTFjSOq2FpKV4i
xDuxZNnabNsYoGW3s0yj5uwhEDxJk8P14v9BL7fPNBk/rkk7kBfSwQA6460WycVCJtWY0t/nrtp9
h5gxF5RHJCXHdtkzcmE5lGAe4cT4pmJF3yVrfppGSq3t03LBu0YHnvIlHds/ok370ErY+tdmWq2F
ltOPUeMK3M495kmN6mFadh5xgM2VYRwrYDMcyXyW/yRtuoaWwAjTlzgjxjmf+9FKYhndM7mPmv0R
v5lCf7CJ9RR8G4v2ItCfMCfVtEe32/597l5xIZ+RwYaepiLN/eAIwd9rnESdycqQy+83evSQYsyW
o2jq3cDAf6ccE3O5z30LZU84NeWvTKcym55mLubArawmTL34YXLN5tmt1b0thl0PfBefhc3cxtL2
261sb/XVbTbd4qXE82TKn67vU+25ANgyWrMsj7YPa7U0UUVqfR31oJTJ/YoMaBJGwXU+POpk9g4a
4/zLML47vfPK9vXKA0Uizc34WBq2ROnSGyqs/fVQJbQWaPDsqm3XnmUSa5dxvNs3UH1tHWpxs3Ty
rqFi+6mqm5M+xX0/3abE+9WUwK4RFTPzbFk54+TpizeFKDG0MUgB5rPsg7kAzhOeeMtNn/TjMBlI
f1zs7p0yH4p0OthV/JZm2IvqevrRTGD92Gz/UqR0qgX2Eoy6fe5TkVHTDCy20EtRhrNEnSjdU14X
SdR9AWOEBryZTvv40HuOcUoGa1eWgMHXzK5+V53VBlM/bu7B3D/OFQBmR8bYPBTLYYVGCTzE2AyS
pL8TfsMj5IdtFubRrYs7Y27uPRDxyF0aP2TzwZuMo4FCJ+z0ZHpf9HubjPerVxUnjz7Qrh+0qHU7
PqcOx3yc3BdBRo25/F+meWHRreWb7YyoUSRgPruiF4fipNS6kiabx9aetJYdJ0z3twjaBpLTmjCr
ss+lCZi+lc0cDqh6auKcB8q/mdAqYExnY7/UbXEvsJL1gLLb4o+HZTj0qN3z7i9v+nNljY/SSdOA
3tKDDV5LMb7edyb+ytG3N0/bS/dd5yX5kR2XaF7oFil/+cMIRgaGTA+lY+0bYMx4Yh7FSnKzFFvS
XzdCmFBER2f/lsTlsVqt3TjMtNliLw4FI+nQs8rPud4ZTeI+rrPnstdo3mvedO+52OeqHrx1n/pM
v4f3WXnUUvJtUczWRP7bpXMVpraFcaPf93zLEZ4smrdF92BUjGPNKXEiBTgr0GuWfmPtVA5xQ5/a
RDfSpgwSFA4ns61+9svfpRwAx5fMUhu/PYwldqacNI5pzq/zLN7KOn6uIFjAQh//9JAj92It2qM/
v9bQOgQj7KO1xAccSLB7hzTcIouiPRF0YtXQArtlGkVkdTONe9mssDkcL6DQz7icSActqG8nYwYl
2PVX9B7HhHd5X3p0DSQJjaTxN81bHTpOd7FW9do09VVY9i5OTFpdRrISwc7u7DLBi8L65sWAsJr6
3mc1/J4684XnzcHyARa6zvBVm+OJjVM+r7RSiBas7Yma80sMatonBZK3CRSy5vr3fpVcNPm4UmY/
YSSkLGzdqMzWJ8PMnvIWiBygBYLLzsda/qoHdFFZTBk0mujdKExp6D+leUkVp7/Qoqfz5ZUn3VQJ
70b+s9GdAMXvhMjJW09lPhLhjdsg7dnCGBBjBMQLFgZMp9FYLzz368dYXg3n1CQyvwOX/AcAzlPr
WvqhUBYnOSe7R8237NnhfDB7e9pNU8N9uAFCllI/wXgFJp2c5rxsjqvrD/tJaBycGjkfmnqYA+lU
A8nLnBkPTUnGnSdTModaVGOwfGk1kaUbVZQl487dsu5mkvNS6xSSiZe/NKp6tJyJMZXxMEnq8Zaf
GbSKONiluPqtjWa1ci5abf5dWYqMk+1U5YzDea4rWldZehCdb9Hn35FzWSNrpUlbp92bqJLbvCU/
KiZKqAx2bcoPPZNc1Svuhb3OVMhX/jvbJeY9ka51nUxgmD7NaHUr5+bVLBLQ+o7GCDpxuJPTGuCJ
+TloR8YoMqpxNx6GrfVas5wIbHDmZKc9pTEhkrlZvIPmt8V+FQjT29b+IZvtJeVe6AK66+IasQUU
LRRYoIBlgbuidG+VZpFFo/UfDV179Qa8VvPAkJjBxO+E/PHOMsxbuXL38qRxaTTnRbnWvd56H3Ey
PQoQ2aGruEvYCvGblB9stTrRmBFosjU+OQx8KKwWBjzgSUrqXeQVmbOy5YwRJ7ESAjw6M2TbZeuO
zSYtsccrN8c1oXJMDC/ysv6qSotSENioNn8NS4YbkpFbYhqvPso+PAjnIZ0+6l7VuLeOPiDEgz85
cSDLJNz1eYYqcNqKEsNmKXpSH0jk7vzC/6iwoFkDR8RKQTao2O7bTCg+DhheJv9mGtaFvt7JqL4m
1S0/NI2aA0YkStSTlfRU3IXLvjQZMSeGLyDd5UFj9ZEOgLMzOgZ+qWM1bH67B3BZDhOiGaCqmUV1
zASpHTI7aGMEAlmenSwzy8NUx+cE3QGTjmPN+CUo4UXRQIh0ZLaTqzz0fYoMfAadimTuEVnVS2ll
XpiTVu8ksO2y/rTc4dPkLGIXrbnT97ZY3se5I5CUCy766V0N3nPGQtSoyauZo8tiFMGWXeXHYMff
BRW8Plk8wmZ2TPxYe2Nb4AgT/qYpUTKub575D1M2ofrcdZ58Ywy9I/7obyGEOdI9iryexfd938+o
OftfmZrKU5EsZ2PRGDy5fslRlxo6uWOHGPFbvGzWtuQ6cJYjUgfevFSEjNKVp3/uhotuEYxkIy60
ubtrI4dLVy05n5KpDBkYMCatxwBQQB5VMxrpda1/6EmZ793C3LEqS3gpRQwD2+m6/VWclJ/5wTBL
QqRlLfe984sOIh/XmTzvUtfBQEGyDOsp1dO3SlM8X7XqorzGCzCDqloVLE5WkoqBy4GygDCSAvrP
QgaX//ZCytr86d2NxM0jXbj01BUncJrZOFXQbYMd4xZguYHmm+/2Cs4ilkz5p6pG6a03G4L6S6Xy
maQoQYdPjV5AM8PWRXAVR6ntPDi6XxEL673AdRg+mIV+orZ/zSuBMCt+8S3g/rPv/WAmnYRWGzOO
rOJHjSm1NccSLrndh1zht2b1/sKBR3z05LPOMuSAkNnHCJupdEM9B9Vbyi4mSo78x1a2H/RH3WTQ
09F45OH4wSweDYBpicAWKFQ6aXKW5zmRzPOM5orXLZ50LrYKI0YXx0DP7YW+W8OJvEakPjcuir/B
ynA3WIKUZpog6/N3NWYZlCn1H9/kB9bS7CnershkBOgLFOeSxoN1WOKU9onJA4m5V2K/qtGQh9lv
7upJ+5imjmds/54h5clqccQLcN86+EWXe+4h46A9O4bPcDorCCjdahebU9HnQTz6/LbpaA7xtZ1j
GnYTSUXPepeS+nW/ymX6orRIteYJevW2ng4AD58aKTYGRI30/KjTSM75l3Za94vFC0iV/zIb5bmz
GY54PCh56tlBDiqTGYylop6b6IqXJGD7O1CNZKeBhGE0xV/UVeOVVMNT08cJ3vVYngvfjxoNrVnb
HTu/ujNtqnlVjfPRN9YXFFLPcZfd2DYi+e+mn7VtH9yqY+F5cZ4c1bzaqf2Yd6HlDK+VY9863Q0G
kqEzNYWYWZMX8rm3uFpY12bKZT4VbSRjRlhlEWNDScTFx0/VrsDtoCqYKv4Vc7rRhoxW1YxCXWP9
vv802olTi465yypOQzUwDe5v+natWdVn05Y/K8FZYp05cY39B/uZBrEJkAacyh/6oat3o9//aEuT
/MaztsFakH5/df1y74Fp5bM42CGfHvTrBeqNpJ0/JJR8sQossQbT21b7PWvMOkWnzVwZ1h8KtnDK
GAQNXfLWuBl0uExwiB7IHYzZQzdEbu5+maO8wnanV2Ykv1PLf4g5cWZw9N3S/gK8+1xtP7PGArBb
5VFBEsLzMOcZrIwGHe9UKGD68ppUG8n83vQDY06n/Wj3fw17PilexWut389JZp6svD5JytSQ/Fq8
b0vf2CP+S0LOwQyssmk/tzTO6O9zAgFNkQbLOkbdktFCzL2VRYsLCgoQOMaCq7Ef6er32inR/OeM
s4LV6Dyl81ctNlbSpeSpMmapbROPoYvO4cQSqhfUyBETXeq3pCQghJ6WAGMVOT3wXy9bwtlMthSr
yZM+4SotYHjHBNL2ajV+VYtOiLyWzUHW5bkSZN4yU9JN17tLTOKeGSJvqFynD3aHV+IikoU8h6Td
xNncLVj9B75P9apzprtOdvMqyblmLQdvw9zrmf3qOVQ0GtGlcK7VtZE+2k5t/aNqCEtInsCFjuAi
DY4Se2+sgyzDr0W052eXoyTQuqcmVig5ilQ9z6gF55lEb0cMYus+HZuqeq/64gVbQbVPl+qvTa0b
ao/KTe+NOueVLglWpv0433lp+7dPEz+0M9s4VAt5N0zf4j6myKfWWn/PBXPdOGdOb698EBpveShW
e734UxJphZnf1/UWEyOZaC48Q7iDFr13S1NwMBJleSBIRx6A/gMfsJIpjFdjObZHVcz9laEvvTQD
6PMgXFxA+lGfUF0Psj4Y6stKkU35fWmHaqFRiXec1crOomlL8nqo55x6mnazv9pmOFUowAcQw7bC
YIhQMyjG/GHR/JgTyPxjSgUNByMDNAdNMGb+AS9k8Rg48+fqaYqSEhjkCvcT2ac/R4XnPPuMei9Z
YuEkzM814Y4LVTK3LxBRh060f7Ji/lvTlgEp75xFrR5UCSF9XMd6X8e6cxAoindxLv60ToOLw4tf
S8+6imT4M9P7uTQ4vEPmYt1+nrTA74AsxuY4cLu38sBru/weH0LomjN3war7nUvG36MJnIaDI/Ib
r/jMFwetl0VXyvQ4Edix54RarR47zbDvXUl/jvb1XuaGOvCjHPtZ1U9Ty8U9u9YpG5vpCsfyNS61
7OzV8+8+bxoCTB51b4Kcxp6dIhLkESxN12/ptJyWeWtWEtojzGr1ZrfTzZSsMfr0wMpHFEGLdcsa
UZIJy32uWjEfB9FQ7qfktFmDD/PcXp6W6gYOpyL+XQ+PWQkptjWZkvdN5OintLSdU9l+tYk2sW4X
/52avD7k1cowA2NBZmh3Qh8zsNJvFjORQycp8YXWrPdD57xMplXd/PpaktYHtEEdXrCDwTihSOS4
mypGTaiWsEWMLVforfFUf45VvPF83Dtas93e8jawpN78FcPylCz5E/K1+35131CIBtIe3qQ2OyAz
eEcFZ1C87uT1s8+mL+zHmjE7x+X4jCRpXBlQEtIMnDpDj8iRfsbTggAUMuZCSjAgwvhkV4Crs4IM
MPpYR+u953LU4r2zej9ivyQuXVXTYzdln5nctuCIqvkLj/hJsn2RpTS8uCTxh/4uJZ7ObVoYZdPs
7DLdf8vc6oeBnOEWz0jRFFHdwVqSt4T8DEQn+3GdMAtwqhsZgpmIsLPsZ82UYJ8sP5NVXoDnxcFa
i1+DYSEFStkPtTRquyXeTYNj3VNBDAT3aUawU5eVzWOOLIUzEBFUQ4xHyFLLaZzuRE8fUzm5xv7w
ZAekl85CynTXmjiahJHez0RaHCfxdh56zTCrVlY1ROxFRrEeK+nsyeMmBOOm60TopPCaq3PW8H0E
edygP8M/E5hC3NX3krHEU2cLVjFogbvbaRJMVLQmtR0idvBwtHaftsb3SfxxX415HLm6fY9txibL
sn4UXUW4nDyXFVcX3FRviJk86Clb8tfdV5p0uCcSYrQH98GZlorhEv4+08hdBnmGhv2aqjzFHo4B
agU7FIh2wVEYf8WVUewEMzsAUwv9OnmN1+KDw1V6gCqFFdv/PdeoDM2aoKldodNKkKCI9pPAHkyh
jNC6bvo916Atrg4CxsKy7xA9PUm5Bf0Wi8szH2+eP7wncw5PZ4Fco3k/m2L8XaVTeieZdkd+zrTT
rCQ7BuKOnaqWuQcxP62HcUJv6SY5NgNsiIm6ujp7FyAvrH451Q5b2CM5JN68+Ydw3mW6XrPCVnvG
b8PZcBCJ8CgxZdnsyUKBToUvBimEsbSFjFGbScX2a11Gqq6eBy17rYfp6ANMD2gsqmgErpIXtGfy
Yevbryz3qi619zJmXO/O4IV+VbSqf6ajzZ/uhl2r44AjEplcC72eLn1vA8BjPyKdXJ70U7OLZXVX
bP5t8JTdCSehEZnZ9DTJxD3JH3iC1l1OWsqdrOIS8yHZ93o6cKPSzMcl93fu4r9IZXdHlLVm1Ogp
6ydLdTBNncmNnn1QNqxR7xHQNYX1KBv21jPazUFmUIEQsOcIJ6DwaEjSYzJy4bQiwmYsBnmlkn8T
BFJh2WtPveoFr4tIHoRU0w7dHc3GHNytemTj172tWQ0JYRVPTsHTwM/Wq82BkJv2EI62EGdcDx/l
RKFOApGAsWkmP2V/a4evmNr8cTVL/9qRDSutuOfbrhC668SizIGP22Ml5mdrxEDfAzkMpsTqboNu
/CmWZUtKarduAHNGxX+nwRO+jqpP75tast4HOsuemtcW0BfSKfMwlQaSSnloTXHHMhDtbf9Tpr8n
IU+FztVUsx8IhExnP8I+JhM14GCwVrOYZQuFiUC4lxfiYKTOLrUREPZV7kU2ILWLpxv74We+1l9E
lyiRexWq1vrlO1X513KLs1PshqWt7vNU5MFkDQexGs0BmAgUshZ6cWFEyLDT/eoIDkUxpfe0BLxS
HhdAHBQkaEJt1d1orNCdtJkWqGl6qmJuPz3c38QBkbV05CQwvv8RCw5qtqxZAMrXe3aTacMvvtzD
/blz2Dfb53NxNwwSaSQHB8YbpKyXRDupehgvBjC5YXDk3TC/sSzTnXRqI3zw2W52U/1OFnizioK+
Hkr0JKptr79Mo5ZyJMUFKhbtnZaxfZ6K9dGd5BKN0/qHakML2va3GlysYNM2FcKLlehsp3Duxp49
2wdp5zz8FqN4tLb6xt1QZV3LHtmUi6tLuzwGqx7ko6Vuc7wiKmTjrLF3pnSPzNY+cpi0O9HCncpj
ovEZxw8jxpXpe+ZZdPYJYjPTBrKD+7pUT1m3PmBWGm+DRpPCFrydebP+YVx5LxyVf65CP3HG42FG
Tg7Pa0SBwwLOkt7hUyau6og/eUcIYPDkydWr5OrYA88+KEkcGY1dDnJBp1V0z1MDYtva31y35e0z
uKRlc9/C37JN7hUdWUuaBE5QmEP1YKa0TkTGmqFqvE3xXh+ZujM0Nulql2gU6fN0ETRTUHXlzQHC
EXUmdvE+v1OzIZ+FfkaTp+6+v2gw1O4cEXOyGEmj1nwWOjIcFLEdU0mpItunQ4DTcSCMyGE+K9jZ
GzqvuqwCM6iCJiZq9z2rBLPbdLUefL3hrslckdQAk4iu0S/97LwlfXnxVTpGeZrcSicvfhaK97pn
+F6yLkDm0yFHsk06tx09c3TNF+jq1nJrGRGefY+Ca/E9yZ2ZdCNNk/IyuG7gZ80Pa1jErqthJNKp
KwYf5ARNL88xD41D7nsaqz7MJhYj1Ei6UMj5QZowu2d26pxqvrmeqg6ywyTiWzBFKQMp4j7ncmVu
SR/zf7B3Zr2Na212/itB3/MDyb1J7h2gbzTLGizLQ1X5hnCVqzjPM399Hvp0kvN1d9LIfXAAoewa
jiyJm++w1rMGIuG2GAyZDpUBOlPXASRhzf42nChQaiZE0hpO6FLmvc6zfWD38RVS051gNqbWc29Q
JmsGd61k+OW2qHvGfthFy+YQfnhTJtO2c+2jbvzq+vVgevE2gmDUOyI6yhJTZCFCc1+OHLPM5CS6
sLj+FlJRuVOf701y82B8YVHLlX/tzEbcxrSzzyFhZYlg5Cr6kP4UyPlKefNxdoQ+i4xWIM/rG3Gi
S7H8ULjUTmPLBmQKDiSUgK5ETzAF84kg9LegcpyzHUbBnk070QVm+kEeDjF1aUkwoQqmjT9pe2MP
8beCxeaUJua26u3zOHIwFWV1NN5iiXajNLJ+x9x5cc5xc7cFktBy7sN9ao1s3kr/FoxU3sEAc9LS
/XwXaavW1izOQZd4z6AdfqmV7mz5VgrK2tJYmznkQWjs2Tlu1UPn8v6IRO8jN8seZOTdAnqE2lbV
FrQfaThVahycsfwjkujTq0wF88dttqVXyy2OEYxemeQSmItyD2yFaZjzM800Qhvir1H0y5tpeOem
RoqSB95RJS5RpxHTpVZfumwOnmMWjzEGUcpiTsb0tcJKeUX8ZQPBs53gkU0IHV2ujvT+3GU4+FnD
bus5yAFzL8PCYiIexB7XTRYfSps3vaFbWKU9C7Wo5q90gdrZo7tr5+DWsSBjfDc1Bh4l5IE5mcvc
xa71gEcp7JpTMNuENHNL6Mw+3NQhM5SyrSVF3SYVyt4bk5fu7G7kmUqmb9l0ZA3IsprywGCzi/8L
248/73QUyYNJLvDGmPIfrnoRFqshs0/OBcmFKz9nusFcXWNhFHn2nqU23TYzIN1Od1p+H08M2xhL
I3CofXuxCtd3T0E1jpsj0xZUuPHAa2aD+S80o3jWEfTI5JIl5vQ4h6kmweapwNU5VGMIk4SrVUvI
hmJA3j1ONL0uej81Qiq0FMBBE/xf2v5wE2UcTPytfhcZj5UzoJl3OHfnjLGZqdxtIcvwpXcXr0A5
P8mxibZC+KgwC7IBO6ehdJv1KesieJqMvMcyjvZRKz/1RG+fAnXth4LsAvAiiNUmEJbWW2LF6Y4G
fnog52niHOJBmt0EWjCsUTmaPQGtPgtTizCAr0Sjr4cvNQbSBLx0qTmyhA7RGNUiXij4qJQe6DhY
+EQFBWtIP4U6jPyUJRiOXMnlt75+/+uhgbS5aw2F12ShBcW8ow96zBl9Ws0tXL76+lbAOLrqF+PW
omrD+/4apl4BFmtmScWZwSA+aXdUndu50BsO5ebhC6GGphABSOygkx4EHd+SqvgVsvj18Eai5QRP
D/VZbsQvXt2RPtu781/f0kvY05ca9f9zmv9LTrOlyTr7X8LdzUf78d/+UmFfP7Lf//ovl+gXp/FH
/ncttW19/aX/qaW2/yEtXKmW1C4gZFMgmf43NbU2/yFNZRFlRkCrCY75b6Bm9Q9Lafoxl72DKRyL
Z/Fvampp/cOF4Ss8JS1Pu8pz/l9AzdbyP/m7nNomnk0IKbxFAS4lGxR+/28yY7x7I5/xxjox/Xxu
66q4cC91Hgrh7IoBoRN3wiVPMdwQ1G1uC4KCH+tqCjFzW9evrzqrUA9Zqp8mjPlPWZjhEpqH09dX
zpiSrWlBgrXK4JfMzN/IN54Kw5DnMEcgOWPV3BCLGz3YXAPdFGYnYIoOVsSCjMMMxMGEi/Igqry6
j2P/o0wT9+S5/b2pm+DRrnPx6sezQB1lLikqsF2Jfn3ktb41rTHecw+ro0tSHFtJk6O77jKfGy3A
1dBuHin4XExj+8wOgifL6QgaQxeBprJh4oJ+F8lFdciWIkKEvbmZWEk8V8ky8fSVvY1GsK5t6PtM
CgRjEJNlmee7t963jecsdj6E05hPI2zFE9ZAnnT1yy2C4Rk23pJinNKgM24rKnt6D0wTuWJHh+7F
KGIku9GdtImlt0OaCjJet1Ns9s8Zeq8A0+lZLU5ill3Z0e+N+cDbhwRVCO+K56ilyMbiLK04PCuJ
Ik3iR8ppwa3W6BELjrsSleDvyeq8czc0+lnNKBhsm4izHlVUk8TmY2H77gYlPN7nnsyzIGr6s9u6
z64Z+nsbAxEmMyt/zIt0nTAIP1PgwaiK1Hloxoc8FKwOnV7tCv74NfZwPwX1LbL/UOjRrelYOhvb
EM2an+5oqsC9uTNvS+gET2owk0vm9fcZceCdO8l+cu2WphWxAJHHzKoxBT5pHFO9E8eXsDXe02km
PrjV1QlFBG1/9RYAzT4Rb48oxGRKifOO5V3Rriakiacx8ZhfjJ597FUAjskGxwmSdi0n07o1GrsV
0xK193IEwcwgO6sc/mLe/xr/e/C7+E+U/Zb49xec5DpTHAmmYj8Kw/2fLzjVdHjmwR+eBtfD00Ww
yAZq61m0I5rALro0Zhdyh4+eGaVbxxzjrCQJhh0m2GcryPzt3w6s/+T52Ja9/B+LdAqK/Pj5r//i
MEOTUOQ9ghWlcjUnwT8/IwNRXMk4MTjpAIMy/uR45zgUfWk53Lskk0dqELa3FRIx1bnkI5rGk186
p7q3MDaK+hsGdpedHma7NFO3KtWIxDI/eB8kku2cXllmww+P9w3nXhy86F8Euk0baejp1Hdxhm1I
QR63Eki0eIa2cUMf1/ZAFFr+RlGEFzd1NxWEw13b8RcDt+w3gdb4bDFAHkVJdSQ9Viit082PtNqX
voN9N03esep72p7yEYS7ewp7EW3NpRyM6wAggHkkMDX7SQyEszF9w4PGEV5qOccvQdeeMe4hWcMt
tVZm3yLPoFLH30LzbgUX1zKTNU5eSEhl2F6yOn+2abQHHUx3VYutU5tviR3LM13Ug2sb8jbX/j70
LcD28aB2WvebNi7tF/hEeAnWMh7No4X2iBlefABFjrKLPQnoy/FoGV5GDfQn8wUNdty9AsLh4o4s
8DXCYM2lw+uUs/zpPJYBQYBkKGYGJbIfWYbUIhpyYKSpbnHoWx9asTctcpQVSdd98xY399QmyTEe
GC5nOj0amI8JC2fAHS7cb3R6W7A2J4koaq1QmsN5RUCXI9ik8zzylIoDW6F6i+ZiS6UZrZxqGM/j
3Nlb38O/XqJWPMTYnG2r//T0UKAfJEKqDSnMrYBxAemV66XeD524OPV1elBe05zCRG0abOxHiw52
3bX1D09Zi+USCnMauO5ehl21advZIGEmGTZlxz8aL9dI7RiH2WSx1fjTt35p3/op3rW9NKAaTNiG
K6nJ9W5sn/EM8hld6m3bIDhg0ytP9jy9LLJTeu5nifppG8uovzSWe03nSm3SbrSuqYx4Svg4SEQ1
Sd3APx1rGSFdqqO9Zb/11eSwY+qttTn5aOdq8kjrljD7Qren0DQPhaI3dHzvKXTjZBfj318xA/dW
la8VUrLosba0sWrVKxM/CDmaiYgS/geu5AjUfbCuwa7srSFyV4n/bHQGqb9spS6ShIQu08ndIeuX
DniT60Lv9cgqKhe1tQZWR3g9/WRRNi8NWSp3xeTLM7gD+I0xXaYghiE05kf4QbDVS+dZjJZ8nLsd
fbg4NsL+ZVSgGMaZnzOJ/BchPZbigPINkS+Ds2iLhbo4T/WmpNG0mmq8pVIxBkvyaxnXBiNGU2/9
PHqzLahgzG65HEI72cTxBK0kRF/ZTL1YlTWj9dbS27DJYEb1Ebh6m1pAYcpolZ/sMqzqiLI4FMba
eQ4Q4hwqo4EBQANjR80W45MEJgHYfZrAhqmmeA366acsAdtIEdxwQLHJrkwajXq6j1GOLUOm79qQ
PZ81Tp5qrt9DUxXbPkR87zj1W5/r16ZzDDRhc7Yfc0MCG+F1KGrnZMbGuFnSLeJ0tveO/+J132sN
QsGxbq1pQHiwRm8VdBCVR9Hi9nfbLXbrQzeY0bkImTeEqeHsh1L+KiNWMeJXNtsFNUO26aphJx3r
zxBlfBYbHyFM+Bk1kbvVy8WY+/4tdOvFyRwxgBiifReFbNU448oEuVAtKTKY0pwZhrSnqY0O6Qgr
IbOc6kEO9XuBSORgwJ0vm2hfm+17mQFdQ4VNGDVLeaZ7NmQQ1i56csQxXq5cW04Pk+3OyxwwQKyS
75zs7vjCQ8rYeKt5dK7tkHu7ryuS7EIAbGFx9bz6oWwoqGoWnoe+7q4F7f9TX/trsuXqczmxfqva
iWEHJlVUKu3vzFbNNesg+nto+Hy7vPq1pRh7BfqmGMOty2BoVnIA3NiL7jx1m4rnxkAtEw9uxaRs
6gvkIyK5u4APZIkIIA0oYYsoPLa6nFCIEUNQEaW9pmx+YQfuHvIS1Xk6e2eyA6oqsjdebOB/DZDp
+hNLOEL5DMhfRnhKFKA5NUN7SgZnN3Xen2Hg+gvbZN5IBQWqz8VvOOrxIRmZi0jy0NcuZr2dM/An
qEp85qIO9oyAXavogs9EJ/kTYhYyCIrih+lLvEeiY84OqDLnMLnWqOpPUTfjFULBeKZ7OIKLcI6I
5lZW0+ptjp0bpw2afQgBJtufBruTyNIHFOas2yTbplaSi+GK9IOt4YSlj+ay+9ofBPoyRSYFWeo2
Z/Thw8QmnpvRYx7S+oeNrTaTWXGZkBG8AlU7r/NsAlBkldfBDFGGK4yHiGc/upbRTtVyEfZta28h
6U9kbbRnlzMN9cEQrxxesbXZ488mwLxhGRdyg1i4F5Xw+NkMLkYWbA67K3znRlzhvPfH/mzEw5NR
IEP5+mpghr6WXhntudXkm5Zb7HNqhwdnns1D5fTRPid/uM+CccVnLNmYPWe5FYzHuLP9p6BZOyYy
YaX8b1nZCVJkqmzXjuYj/lZIcbGtt7OjPvA5ptseKzehubQlfQP5LA/k61S/l75ut1AoliEYR22H
mXrrsjpday6lo9VN30U2h2dbQeSXpbVDmgxKIm7gy1cdt/g6nNZheG9b9TtJuW8ntmG9NEQs4d+D
ykBJS91Sf1pxucYdZF1LYb3wdOJDnkS/x8Bsb73rHKHs8A6OLvPQoHptSsvdR7Lt13L02/1QNSjv
l7c9GuzoOg/jWzLgeuEoMqNhG2SOvrYVrtmpeoT+9CcyBY6ScNqbfFYlHs2nMQyvfcNWYpytX4Gb
npwEuoQIbYKyxQMX4YYnOm4BGmh6lHiH0tG4c+uS7mRdc3JgTI7dg5wbIHsjxqaa8cfR0dkPFpn1
qYpQweONuROBwB1wMQ0UizUnRU0YOXq8RybSACvmsBBph+7WID1DBfUOA4V4bTybMMdhE+mivWUj
iJ3ejaNdWFT56euhy81PlMP8cSOkAauD6RSSZpD02SnuSBSe+BdYFvbHrmWPaYzS5xzmJzmMKAdJ
XM2J82QIff6rgawjb77n6Y6Jsb04TOWxxOe6Igqo20RUgxsg981qqhehepiNh3D22S4rO2BtQLpQ
Hea7cgAbCJsNfTySk3XGlPowZ+lv33c18p1+4I/C6GIdJI9kvc4rqFkM3rvyx9enEnnzdOuXTaxJ
uFFZlTdyY7I1cRTlznbGnyEd0jqGsgQrE1/mwEiQ5dmEhsTDYER3h6QL1QnVdYnNrLDWfe7KD54Z
T68tEa5Q02OjTrJ93LOCHdOJ3ZcYHuA3iGOrMGYE3UKXspNjoQdYjHyUGH6D9i9FcSpyxNwe2uo9
s9Dlkz4jYst+YsBrrhCYUOVwgqkjUihIQgmledO7d9K0460y0hNSrF9jZ5sPCE1+y6j4SYsrT2NT
eQcLQsaqV2oblxUBrnWcboZkcHc6FMn7MMdIelCrBVAfuclxKfN9d1+3EywX8CAwBlAyVQ7gtgAZ
Wd9b576zf1oTVU4g9VpMtr3typl9Sz6w1Ik0OMAISx45S+y1TWorR4XRpkCCsyp6dNpVqJ58SeiG
HBCFNE3vn513xcl2ZZN5FwwiDEsBiPeJuCC35Ziy+35zoGCC7TPr1Vx74nEc3+023YqnonXVAT8a
5qPRRjxPqQE9yjIku00rq3ZRTfnBvUI8/PKwTFzTPghZFFV4E1zOdhu9LVxfbhlu8KNCKfactPZz
qyb2hVV6DvB7ngUv1pYGn71BjMs5iNmbekFs7Rsp//CuRA/sZcmnYPkBx+QoZ2vYFV0uVhhtiqMT
Zk8dclHy9ty1zWZsHbvLVaBZ30qLA0Bn1U8/acTZYZm6QjnBujKeruDrc0R96YC2o0DzcTBrozlb
jn0pOj858cQ+/CXHxPHtbN/NiIMy2zEvJjU3CEJq60DekEPrFUDQcOtUXN4ii+QbVe5zChvMAxoE
xuVKDZCcgcOwO28eJwvKBxjt6cYYHf1IlT6gk0N2lccWBpyS/j+9OFkNWsrBEYAa7eRU0rkQAL+g
46jmctv3UGkFF9SHAC5dOgejZnjQUrtvM5MkZo8wmLOZGOshVhbEOx5mIuGlTB790IL7G9vztkMp
pLzCPLg5TW1sD5+JzZVEVGHEAAU+sBMa9yHvkH/URNU3y9gtwlRHfaFTagWGNwuykIbCOrIj6E91
IdEDK4AkBjvfUzRi4//6VYXTxu8jIIaydTdlURqrUBXVmQpNHQSYkQjOzp35JPvJLqND4yBYBzG2
PZvvbbyx+xB+nNy4VpLbaIbAMjuax9JOdl5gl49VMvhn30ZpuOqtkVrUCNMTpT7kGcXNrlYM+S1z
BqCSWhqaTdtgYVLxLyCeEuNSnt0ZgLKumXCL260REEywjqrM28kcKSw+mjPMPK4sXPUb2cXslhza
iN7D3wXhzngZkvwblW63h8vuk8hVHQs+kvixCn9bldH0iMCn3gapH637ucpOCbOHQIzJ3ShwTqSg
9tewEharh3VSoZ09InMmp2wU137E0dflbgAbK8CwPaK9w1eMxB5n4Aun9HyeiuDzPLDfejYrz3sO
K+CJbHvdYzg5LA681t5zG4+fiilZR7boT2ZBQKi9cGon3HuOVb1jAmOn5Dg9M7O+2BtsdW+d8p97
OvadcDQes7Az1tNYGMckUcevHzoWrF8DVJxTbV+Eqq3L12eltawj3fDTQC18K8t0Xn0NIUvbTU4z
o4yN9O1P3+0j4q5UekC/+sj6dDLz4Ub3RWQGNB5r2RFFGPWolz2ieSWy1awxL2H1Onv1fK6ZBlxq
w737HlVahbUeKbG5syotz9WlbX/Hc1ic2fLaIHDMluEeC+++hg8F9BSaVRR5JwBE6II0iU86uPTC
XDElTM6eTVxNohIfjwwAqkC17KgCfiQLacCKADKxblTzklNQHOoxaQ9NPV9dr2nXYeoPJKh1PlaG
KroaxC5BMxUDaWBxuQGfxp5wHjKJsLVZz71/Z5ekzomU7I840LnbmuM+nK3feabLUzOk6SaMaJOQ
vxt7dPHg+HR2SkfSfSV6shXhG97p60EWdrufh+EZsp136gcTMG82wmFYChCFqhz7b7ZpmtF6EFbL
/3y2jmwzg3WTm+mmcoGCUaWILLY22JV+lzq/j151GnID+XtUfKCawWfFbJy1Zad3ulXdGrd7w9Bj
JXuhjobD7MeMydFFDYrmXzjVwY+vwAyaN51WrzUCaeQw+jXPwCSGwNKsGFETNvOLY0SQrgzvwC3D
Rn7ECVoljbrNbRpT76qnzsM7pb05OWt09o6KxKmqy8c6dIoT5KjvorS4vvVwcSMPANQYyKMj5wfp
FC8+zqSvRrJoIBowVv/eKgY6TUNza2TFQUmoseCTon2zpK6TnfyBwON3Eap6p5tvJFixRHQhWQqc
bIFZ7SZFuUNMFIkjsTvv58JgiZ924WEmcCjA38CbbCAl6I+lYYpzYfRPbR5GFyfI8cxiOUg9/eEs
LV6Gymcppccc/pYfZWwUgLu6PutJeHz5qXEGZgoxvbqsbOZNCLGcLHDXtLwM81jV7Dho0G1zjAPh
aoOTjBxWgA7Gb/o4ewfBnw4wNbYdlfIrHDmU+ED03EKYLyijiWos84YJTcFqfnn/Kd1Y2xuzXruy
/IZGJt/joqUVSvt4Z7k1dbN4mzKKsClLrz1T0LP2FN19YJ/nlPXCNEUSe0sjLlNORH2H9snQOUwG
XFvrOnGYmVhNeTbIt024Vz6G03ZISPnjdRRHKsHx1uRc6EZdkrqDHi5zpz+D7VaXhpOp6VSxs5h0
7vvAgEthDs5DhoFbQn8+MEuKN+HAQVh37OxzhIxdDWTKcHLFjAB4aO8zqCwj8eIOtDNj6eWb2EAF
EaDWBd9so6oM97QJkM/qjEldEsNBnXhyEEw6UwMcgaGxswKmmFQ60QOaFDM4Dr34rhJzvtbSvedZ
UjPPC94W6CRvrSYu0mC616LBPYC9/kzifkM/zD0L+hiCO4y52qmwg+WMuYiETI11Envcd13GS4rJ
8B8vt6qzkQbGc8dyBwu7/muYgl/2O2uPezmi8Z37tIepNq9i7GAISvL4IXtzQ6bhAa/SStSUVjjv
PkUdPUwEXe06QXeBdd57cBDxbqywPOjZpBvwcvMQBj4OiAK3d6VDpPaK8j8CvDo288pzGdu4kvkO
83dyOqsQTHk5wD5135OhEQ9Nwbkz2F7+1AOqDErngcpL7pAbQyHuM7wzyygotmS+HSrAlcUHcvzh
XbfOS8HJMecsomL/IlCxPJlzsOkUgUg4czVtpgWI0kZR6+l82ObpAgrtA4op+6UtLX0MZBudxg42
hj/M7gOf0+8j46yIKejX5B5ADPeBqrqKNro3Lo22nrNb0dLm6gKpXhj5+q3XCjDfTO/glxyg9WAs
RBiiD5bWtMPawZSFakvFmPvsdKgPA/svEujiCPe4Z+LpVnJk4j2X88r0NEIsKfyFsnhWHF/MuNzw
OcfwuBKVCGhjwGS4ogufSQMDsDdg8XOssjx5y4MTeZcUJ+/+q2gJ7fHJK5Ak6RRyg81Hp7XUDP3G
bzNyLMngrGl4T+QPbJeZAMBi7SZHhy+xoWVnvTzkrvHmFoWHcSEM1hZutGtR6V0XclS3rfWUYBlH
6fVHGa045JA3RVArphmS7qny5u3Q2hNyVZxCjElv/iAJKUvK6tzY7sqcyuBhjt130wiqfVHANnCr
0V+k3N+4///E36efE04u9iWVt5FUlIdkls2aqU364s5IcdqYZEE0E4yPtL0v2ZuuSsETrb1efEMI
9yvB/7iiKrIe7BjEk6yzkbxqKAjoGVaZIgM3a5Go9Ugmt7KGthCPRfYymySm2So7IkOsmBR17H99
VqxJWTivlECH3sOWNPS9v51T2A9xVzOfsSO4TINYd1rNL42i6I81awON0ntAXH1r4+y9LjFSKdN+
qeRno9BXeoFn3ua4grobpbvKjrJdUsCFkQNTMDHjLnJyfyfqkmGHNYiTZRevpuLjrAWqxKYjOioY
5+9phQRJON9FgUDRxDDJujbDbjrgz8omChTdZ8S1kU9pNiWGynwniPxyscHdZ7a051nLW+DyUqdo
R74NFZJsGFvbiqnbWfXjzuQoxTlv34OY2U2Sl+F2Hrix8BYZ+6iMmlsPdYXxwZmrw7oAmew2vt8m
uxA8wxHmQQcAyV4HeajAZGgXjqoZ4J9TJeLQacLUGX432inYewSWoryBeV42wgD77tUM4zglcesX
e5jBajf6VYlLPVUnjWN28/W73DPZiyLqjmV+dg2CDguWj+typp+Q3YpUMPh8GU1a3BUI+qab34U9
HqnQvvS4EiEyDzeuQzCn7DtYi2EKUU736ocf4AqRIVm+hALE0ISeiLBSJqwX6UzMqTW1fJeHzcqD
OfrNKT6xusfs2shhjH0J1CAi6jnoQkimcTaeFgxSYVTqifaNISwrwLmeuq2LU+iSu+0uHfyYiA64
myz9YMiMdXaeJithZTNxcM2oh2rSWh8HvG5n0/pjwwz5WmsnMRW+TpCFtlH9rIZvpmvfXMJWCSnz
ZrIP1S9kyky/I+xeYS1a8iwrfWKYczOm+RPwd3sPxJYBvt6gysM4v8THo7n+M3JQbepKfOS2+eIG
LpYVE3HvZlzoihOuaFIQpwBZsHiUTQS9AcVZFAePhAw8SwgFMc3Htu9wOqKvZ95kfPpBA9fSwNDM
JDHeoKraFUZzaelteS0bfEkH04R4NDZcPqFpYTWwIl42g0JEJjtExM3eG4i165+8JG6RAECInPrs
0zJBLmIPXlYpJL5BKskVwtzMfG/B2axZvhNQFaP3zaKe9YGRZszEYfPSkERp+U5MgM0lQ+kiiV0o
HchNQ3U2s8S/hCEYha9fBYFxTppBH1t37HABpNjI0Hd8h5TyOgRMCRzhsxKrwoDVPg9fv/p6MGZw
RL1tHPKxDq5BjtdobMPPCqkUPuy0Cq+lPxyboofE9PW9bvke+rR2T3Iy4F7RYHRyXQuLjleaK0EF
dv16MG0R7Dr0OH99z58nuLqgE1aeHOOrCdjgSuk/H4Mggxmcx9f//f2vX5HsiUirx9anPDx3BuOU
rlTxA7aCM/RDOrSi+s2NnCO28qalhkTvbeTQ2vrRhPikPLy4SxAQA+FN5eOMLbrEfNBavtuT5uqx
kmptmukBd3lM+ZUXG3uu6q2lKX7NCLysAUgdn5Q/PCeMJs99VG4sU99dF031JKP4YHMi+Fixd8zi
bxmvLIyCgcI5vUbE/a3JHn4f6LxQiUevhYkqfojeYG4d6PxRfjOarPRE81wxymmBnteQkCCHyJOF
/GyTiXaliiU3MWM9PXzmKBTd/sNi+dcFtXUYqr1t1WsCn79BpWGtFja7OnDPemJYTG9H1eZ2IC/y
4N6wR00crwNCVBGzw+RsZdHFebjLCxedhqFxwDiY1xPzIx8BwIXvnfUTKHVBJyVJixtxv1cmW5s+
wNwcJ1dhE6smexdRZYfW2Y4dlNmxba3G/iAl0mNZw3+X7o/ZSh8mT6EQtDIkFcrDxpiy4i3rqzP3
O9rWrvdXtclsTfoZ62htHH2/hDe/TKJDp3vyGYmvVYs1NEy7q3EY0zH8JpzSQ7dCfRBTNCK2Z44H
uc0L+QfRMPzIMTWbU95w7FbQCNjNRQvVoFmMb+nSFTaHxJgWLuBPwH0g0R1RAGwnnNrw3XXsbXke
zkZYybjyptuof4KYwTIFuZBCGmSytmBvk1TE2AYwDaZXXPXpxu4g9LPPo8kRpCj6r9R5sMV6/Ihg
BqM5+hytlest10Vthus4AhIjS1gH2EPhCyZg3NRwR3oMA8p/Yndcre3WxgGejNXOrf0TJnauAqJT
GqkIRFsUAFXlvCjWRNprGfGEKBFR8v/WyWfSeWxNm2AZ6KEpZXYcbZzCPWTArTbCz/duCWZnIkF6
a3btA3/6eQA3vDa66mTHMLGaBbFEYMxzCF0DiGNjbgF3MQLFLD869TdMSfvRGWD0GdVvxzMPlO07
O4FDSGzPkROeYXy4I+CGdyC3ELLO1d2unWqXzc5O+SyShOE9ES/BRiHwSua/4JH7oNzSZ35ao0AH
zPSR4JONIO18azpQ0qrotyct3khABiwr1c6D9tPpJti0vgli2qv3tpNjhaF1dUeXLX2mdm1ivrOU
/MHrSl6oWPD2GM/5uLeKcr5lQd/h2h2Xe0zBGKUEq5wGGMgKTP247SH7d+B+RpvkrLBtDvScOVs2
hyUMZh86FxuA13AojCLdDVN8a1DTc/9zgLNXWOGZoHHDsQvyGERTP0NyhV2PWDyW7baPCvaGstnk
TVdsZhA6WcrtcAhqFvRuvCpHbhWBV50D3KDbCl41sLtoBfWYZFhrg6ZuGyFv2saqXIDyT4WKJSGF
6bzGWbD1yCeG4mFIDsKcXVnOfEtbgLETHNANBPHV4EKjHrT5E38VVig8FnUCdz0jPxg36ucUF2Kd
lQztZxfvTea/Fto+pBmzlHoB0bFwf+6gA67qXVbIX1mQsl2ZPlA2fSScaCvPwbIYIqhJAd7tBt98
ryZGPkwwSDAQb91gYfZ4yTqSJeZ859tqPHheeykyVrXktl+EnDIAfpi+l3oT7GR7jFwQGjNFvKmG
ZN+X7zWSl/XQhoqXp3mehsVPk6OkLDKgtBFvqmu6O9kkRxq7b3Gc/LTCAYo1h3Feg7uKhnBvKv0y
jSTg+j9sTqJNyzoK+py8m4zrQ8VwWSo63yj5XsxViDPK/lUWwVvHVRdrrFhxMlKoF/N7prPfXt/A
C4Li0qtjUNY/MheH0Cx6Vg3zuagJ82A4xDACAkmXtc6uJ5rDahYwteFHF5P3IvNjkLeSvXkZF2fm
pZ+oA96Doh+ObrvYU/Vv3+GGW6XGbqiV+RfG+f8sl/uP4jTIKfwHMY0kWq3UP4vTqiITKk5LH7pi
sokm9a10QSGgGU3XIa6zvS3CnLEE1lN4V9sEiiZ7wgtgv27TgezcygSzQsoVtg+ojv7v2jnL+w/K
OdJoCIi3XUS+ntQLw/dv4lkJvdsL2SU8xI0Sx3oZf7k6andeCB0jxiPepPoCZTdaJlrpulehtwMj
mrksZg2LumyYfVqUzDq3pGSDiLv/F08QdfG/k/Z5nuvx9DRKQ9s0/520D3e02zU6AD5Lm/c/2DuT
HbeVLWu/SqHmvCAZDDaDmqgXpVQqWzs9IdLn2Oy7YM+nr4/y/VG+6fvbqHnhAEI2xylKIoOx917r
W+GqVOwmigjOVqzt8R5766gZiMcOmDjq2YC+yV4LrM+X3x/GLxpjzISOrht8joZwPevDZ2hYHUQ1
pIc+ahqGFISKlLG9KXP5pbTZdGbLh1lFiEnKLPuDvHH50/+qbXR1z+WTcWFWIZb+oLasQ8/BxKfb
PnwX49IwLkzi2N3KwcvW8/KKQxvDe+OU7ub3r9lcPvsPz2xAz4Zm4ek2wIwPnGrDLZOyyHLJCCqu
75F9+e2A7zpojEMbxvsJL4YymvG5mN3vkNbVxrWu0223l3cuHcOYUCfokBP+HLz0o2AG352yRPV3
Upbvuc0mHq3Dn+SpArr3x8MWQKddxxQWp8xHeeqU0/Lx2Bn7olP0V7TZH5Y2TcnQgWAfq78KY82k
QB0Q6FkzIMfAnLMzAlyFArSfdqgSk8Esz2HKzF1rW0TXzXRITfVQtVV76nQQkQr9niO0PXNjROQz
EdButx+ahIEDo4lVjuDijC0HrZwD0qJuEtQTiblnNH3Hxtt4/v0n9evZ6UpA22j1HMdkyPjhgyoL
qybRIbX9jr7xquECXukCF3PffW4EO8FY0QA2nOSTgoSw+/1z/7q68dyOIT1qEmkiCebT+GkByeBj
o35vbN+AzVrMY7NDpNnhlAo2ztI2/f2z/bpcYVH3DFdKSJksWx+ezW6FWaOWtP3Y1L6BTnpB4726
dfdTI/8+VsG33z+fuSwvH64BiUdIF9jUXCwLH97atM5rOh+l9NMgIJRRg9QVqL3RWACru6XZsYwI
4pK2f6g9VpUqkHkJ7ralSxNwGY/WyrEghlWPN9FoXnnJmhgPGvAwjsDx7FIWrLkN5X3YgPwmNuEP
y4f56wKK0ZDlizfMggPxcekqYoIYB6JPcONoZMiVtO+TRl2Nzg390fHGA6b9z4JBGJi98oSgipiT
fKTHtsgRBxeFSFXsG6xRcNomj3GGfedq1asZV+HzXLxAzJn3v3/T/83p7Jkeo13edu73H99zzxxi
fa6k6dNqoMGP9ZvZDgBaFIBHA4oA/laMDrTCw1w//f6pjX+z5nEmO7agAe1Y2C3/9XR2aN7y3BBj
x8U9UBczCD0X5U6vSMfEMLgKVD/dGS1kECtpmXUtmlo16sTaOF3/h7PdWM6uD2cfBhnLNSxoAba8
JQn8dHH1elyIiAwBP7Nr1qtFPTQvmp8r51+0n6sXqnIuOPaHmqOVf7iynV8vbQ+XjkRQ5zCw+XVZ
Ydbl6kWk+5Wuv9ETrFCOiOmzdPe5yB6xBIuLkHi982AZ4egJRs0sZEgSwZKLTRLENOOrMpzD3JXy
vhdQHcM1lrSKBBXUDKENtThmcHk/WsZ1BtVG/p8F2bkzTmlf976UuKvNXt+3srBhPDJyq9DUXkgY
2wr6LCsMI3IHwYG732RDQygzb5NY+SPAhkNXe8WJocQy+IPXWeHo8+yDVaGaNSa4m3ZkIv1q2KZ7
yuBeZhRfEj18hLzQwKhlUDgYwSEEmMaJsomdcDyHiWnvh4X9Flba2RD99GUcxEFLUCWRgvioNDZu
bGrPDfZ05mIew86GiiqBj7my3N49F0721IbptWsig+qsMP5wuvybGzbQR0pWj9seBcRtMfvpdCli
qsdJC6QfDpZ7mlO5R2nwNYka96FvddLwkGGk00KaNShkGtmuCEB47sZAHvVZMVymBRuSnNPCut5j
wqNPgJaRYUmljhj6XiA3aiscCuYfDlz+esV7usMqy/bYc4V7OxN/OvAwA+AasAf0bzJRicZk1qbv
XRjKr3muvrja5GeZdO6AWgdYnzJm0iQxth6kTqoH4xkJDdhbBnkoH84BQa90nwXqQRLWGHaKYxqW
9BWT15Bp1bZnyre3iKFdtRWzBlKkcsP7LJIBeb2h5daJME4BGpcUDmOsrredVUvdf86vOKZYGOGh
bUlDo4fMbPlk5eJh1JiFZOovXKvlaTNmMZNClsxDTQdPgUnYaV9cUWFKyWMwVcu0bGZ3L3iH7/MA
WpfCDXYoW3Re0hze/rCk/WrX8XTu0awihuAi/hg3otcNaGlwXH7mHjyaPZfGaestcrYFOksqVNjm
+GAX1WhaEsKa1Y6xHiNEEalXhXuV/mF1N365pdrEnnDZYCFibbM+Hk8dNwwuiZvy+XiHI4CU1IUG
OZa6uoDFRPb/kLZFuSQk4WDWq100o1QvHAZvcVQ25y4mj+oPb9Gyqv/LOsshwccTum0T4fXLSufO
Jppsmoc+1nWBzNSGhBEwMGTekEYG7RkTeZ1j69Md/f7paGftOtd78yQMR/xwqv7/y8Vf9vvLsaA1
NnSxbF7lcqw/XQs57pyqCYhJlCEwMPYIBYwv4u8YA0IY4EODcoL0lbnnprWhwzsdx6YN1X2Ywred
6vzKXD/g33TWpqbapZiMk9M8zl/+8Kb9eney2VAsRQnmJgqEj6VZJqJ4tCtn8DUF+g7vpA7tUz+j
jvWo01L3QAN2YIlpgvsg8A6atyc8ic5anEdnLX4UMyaUwZEvUajUUZF0As/Dzc/ZNNxFsGKH7rGq
xxx7uHlpvbZ6YoXIT0wsMRwNxHR0LMNl2lSbyUrVYj9+C4r2mz4j/yyBAe3gAeborKrCIzkNQbhM
LJqLi7A6qoN817sSZSHJ5AKlvtU48ihrAWxjyp1ta4KBrTALnWREaxtl2s7qXGffNfDxeuIbDzQL
BPIg29vNZQE9N5lxoPfouON58OmNBsgbNXddWrI4AQkGqLc8VO3U7vqptPa3AqRkoIf6VbTnGbck
7hCIvDN5w5t+m3eO+QI3FUxiGr7kZvW28ICOYZxtNas1jjg4vysdPUgvZndN7+UujGS7Jqnbu78t
oglNw5Pu9k9T3b3p5Yw3QtsOKK3OgMMeG7PFiAMOOHes8C6sPjHwT/AceJ5vq+lwq6TjQH0fCxTs
iYcZveJOAIknNC5GFnOPywPQsHL8w57j15NfGlT6+I09CQrvY7EbFzhkUHM1fpzCLUvV+raHriAD
4QHeaTUDhGH631/90uCytxyLIYUjPu4321A3236MFMR2vOxaaRFz0nunRCuyI670eDO7AvwuyTuL
KivHzPNDryA72z3//qIyPxQ4Ftt0xzW5E2IGk/ov11SB9cOogZYymtaea8cl7FrE3IIlDVtkv3vs
G9bRjoI7jfiIzeLXmB3ORFk63ivJ27tIDYzK4LHHcfGVjQiNYxPkGELHUcvZO3mM8ucI/LUFAxBl
9nomz0ymzbYcR/NPK737sb1k8Vps0rQEr8UEHCeXe9NPi5mVMam0EG370VjHm1tg0pxL3SfYkL72
7ftbgNLtq3TJ9Kmm+Dg4weyTYMcc9falC2I5B0ieZ+BVNQDv6ezfHqA0ItZckmAyJTe3H0mtpHlI
64LUy3b2zTFloNC2B4EQjiFILTZpioHivpuOqp4ZpiS28GOZaDnQJCJR/vmljjJFC2k84xwXfhK5
01bazffcm6AglMAPZNN0a5U3JMvnI+kVIuiRLWUiP1gyPSRaxVw7sQKfsPA+cCt/zkcXTuby5YRZ
aMlPugUm3b7ympiCUi90HnEns1kV+kMhW8wyKnlqA6geGbi6A7VodhhtohhcHZnNGD3VICPgFWEz
KurnnLASecvFjcx570QvUR7CXqyxszFLQC+u2RBcVUS2D+r/H/Yr9IJY7kJIVyN+oG5JsiSMuL5q
8bvRktMFDeUyW4Q2tIrIToFNawXTKjzAiM/WI1oSk+HGY2L0xjMBHpsGLcsW3DCjgowBqzFZ6uTh
CdpnrNLklrju2ckFHGgZ7CrL2N22Z9NQXa0lwrgKSSvMrDY6tBjFbkfJDPyuYPZ+7GIVr3X4kk9t
CkjbSzkbKF+WFAXSlOxMa89k7XTnBPETxQVpj70JV1+19Jraor8GQa0/J6Hu7UO0w8rygic8/2ui
13hFWi24LzWVRhTjTe1n3YVFCCs5QTBbpiiw7MG2jze7DrctDfIMoytN9Ygp2gJ7+4RdHrfWgXMw
XI1FhHhVaMU+GhX1QkM57cmw3DXNX3hnD60YjOfBSsUqrUMNDygt+amUoGkKY1E7ybNMUZ6F+Cj2
LSLXPc4tYxXDcll7BGKC57WfEYyZ2wR1zb6ENF+msBrBsWnMf8JXekT3WK1oQxnWwc0i42jmkMco
9tGoz+a2DZQ/EQfM6ANenfG5yOWrVeSf3YZolKiL8JXiij+andppvSMPIjSw8oUlXCos/lWEq0/1
5ieEs+ydi8zaDsqKD0RGDjxp0qnxymGuIJloxx8dSj1Fduiqx5JctwEj2ePNmDotstyx9p5N9F0M
YehlSrZ+52Ls7ktj7tawQYqtOyCv6rP4E0rYet+7nEY3d3GAwvZq9UyYtNiO/1LRux7O9t5rQHwO
Efq+Sc9gxyVRia2Vch2XAefrbD7MKGOeBzTiqzTOIsRJfJvV3R1GHoPVVrfRjdBdcLoBUUskxmus
2PWLHs5XHrvJAUzV2ZNacRDkezMvxrw4YvjbWtpEfmcQCGBEgqef1dME9GqjS32baClmL/hRq4Q7
L3h3Rp7l0Zrs6gkyA+nOqu4YnljZWsxMWIts0R9hvd0Au8t0LKcICLKDFZagaYdwufVOIWJbHQmk
is40S6KjlbAKNToXRCE6badE2hCvmuibngHWnU2czeA67J8Glxu+w4TaKwUKPZwFp2E/pd+qFKko
2r7qrMfxokzBcJIhrDx7xQOVSnum1ZuRbW9669ohg5osY4CWWhke3Z5Y0dQO62f2taRYF9YDOyYs
K15zR5KjcfGEluCJeMS4A+9LdawxDaljm771aKhY43Di9Ue+XZjrWHfHayKLCQYNI90Cy1U/OPVO
WpF71cLGuK+4mGrKWWidaeLH+OCXBu7g97V2TshrDkKGZJ3+uaxGenLF8JyaXsCdcpo2bRXeIyB2
n0gq4MbAhLURrg+vtPSpJOvQxLaJmNfat5gs+qBHCHX1RqN5pi1P6FU9kcwXATEas/CUj8T7xQ7W
kvY9gyC8j3PyDMIq7TYKWdKpLN3HRh8lb+l71IVHD5+Mn3qI4CbE77uYsTY4eyNcSdXnL3n60jVi
PeK2OsWoyQ89sB6mjMlJk9zilCcDPCAVukbHYlsJXmx81AglrDT0H0bp3Zet7oCQ1tU+SJMHYFHE
gFVc+GVVWBtNx5NG6DHRh4S8HMMpf+GWz0KFRpV3W6fR5zUdhiT0bWv2xB4WpBHwNMPgfdjZqzEs
h9s0NalQEVluc6rw4MarzttrdcXVrMuLl4jvsCU3k4iYx5pMaQK5AFhRTRUh826Es+VpIp6irAGO
FtaXoJ7MFTQEc0fMD/vmLL1Hdc/HkFT6poH0wAR4wPmlgQrFKIBbbL4wkqTRps/exsBNvIuwLW9x
xeT7YK7xShCfcFL6ndnp4kLZsoQsefb9oAROfmStaJNMAV5VlPuxBUntmO4ZAV23LWUJvzDJdahl
vPVtBlyLqJEjEQ54zpc/zVCYiPGF1oJ0x+XiGJ8GVqEtoVEockv1VJthQs5VNyKeuFqkjz7VLJXg
P4vrPJXFfujbYT0rkn9VT0QCMHt3XQc6yQFjnWylI/FSTs1iGYnPbTygypvH5F33Xu30YsWd82bD
22hkneHXKkHJj0NPOq1a37S/ZRozZonke+7YqAqTLDqCX9/WgWbd5YU1bVWvrpSUf5txfXB7bz4a
+sZiK0VhNP6NnAP3Yd48OA5hSnppyIPVOZcsDS8mPe57s5neJovM9yzMzmajewdTES06C6S2IfZE
WGODAeVz2HbxbB8azBOEaekxvTiqjsiK1/ZEm6Ft+oiq2T7mKSzSsraebmOZrhXwDjVFVmNSfBFA
tXF/2ue2qE/WIrYeQwHMBoJYYqmjmXaMk4MQo3XfWgjzhvEgeBYjr4aTXZT7OIyMs+ztE6Ctv+s2
8S4kXG0EDZ59O6trPQowdGEwreFGd35skKwwE3kIJxl9GZJiq9KOTJ6BvOjK26a8HTGQBlpBEAQg
IJckMd1J7BPGZLjnmoAddxZyo4Lh/eYsb2M0RnUO1XduiNkC9y89CDJe265vw5C2Ah3c9emmrkmL
G5G2bseYHlG5cP+Y56Np1YdjmlTRxs2Nh4ruSNL9pcsd2ccPlgq8I4EBNfBgKONSx3BvFVjv7Qrr
+7BYGHGI4hNWgkFdRGwU0OmqFVcUrcVmSlSFCKALfIo8dPJYo9dG7apzgD1zTxrZexwIcSfnZjEq
JUdTzz4H42CB93OXnC/MCw5en1gv2pNy7CePlBn4mpof5GT/2CUVaFoNT4Vo9FNnhRuGqOShTlZB
s7g5GNh+Tbbmj/T2nvPJ1E/ZjF5lCNJjFmeA67CtbidHRBfkJEvyYIO2Dz+k0bUYT4Y+9uk/GltM
GZlPWzCnYJZXG4wuy7giR7fU72duxgJ561G4EQtIm5IrIr17Wid2jIAyZiKIwJKxX930X+j+VQ/2
ww1wEqbOeL3tQxFN7zJPRGf2+4JlHEm3Vrdqq3Hlbwjk0FEXwsZXHSfnTPaj1XZHRB4kPgm3f9C8
4aiPoX7XdlqDEl5CGZJ2ui8i5z7RLbXXSIGA84jwDmYBQpUm/uqQcnschw7Hqpc/KiPlhpZrT3po
QfoWJPU4VoL4RA6YwYnr9ca6eixmQAmGtuD7x/AQVDzX2KefetE81fn4ahtD8Ei3CD1UlZr3PSZr
2kMAZqakQcyXuvmhSala8DZhzetJHG30+d6EybxS+aB9maCh4kTqCM36HkRkbKKteqceJgvNbM9E
MZLkSEJL1abGUaUF+xuLcyNbTFU4wJoK51FvN8NZ4A892LX7FTqAiXPsVLdMyWYw9X5aErNnSU9g
3IDu9EME3AAnQDzKOBVz0cquJ6CUefJSS8JcvKp4QI1dHuMIel8bdQ8kBzvvAxeYN2ML6rKm8EPE
kY8V8QOK1eQYE1QF67ZLMKgHyz2DDNsxj/zE+mzXGvvBokGSXDUEL7dL1mxT1fExyqdrWM/w7aw5
+GxHqG1Gm4iWpId/aXHNJY24ODN3ZYX0e4oj8xoI696TxD4Zg8jOE15qL868Z1fgcUTed9fV1qka
JvUgm6p56HsUkSTEWOulfridtwOa8PWgYLg0HcrfzhHj4zgo45J0wnvl7uNt5YQeHqPPbqoAEvTo
YzfK6dTGg0A6a9R5VNivwFetk5brGCx1s9jzyXwaVSGZ0bHaBom+rjzUoYXKw4cFKVMpxPFTOloA
msT4lLdAC4a0P9ig2tkr2O5T5r4FswSAYnhPA/iVH1wRLmu1buaY2/oyLuhMbE+cbZgXCf8TegG4
pbEqcq2JJqVxhuaqGMEgt9wnFRHyVt+P4AD6bdmxH8hqAeACFvXeywboBllpnbnVTPAhTARIVfGd
Voa3Zapirhu1ZFaZ43TUDVwRwUiGXYJI706UAoz5kJ5yhk3H1mnPhAzX/siQxZXqyp9D/JuQ5Tml
ZCm0HlKNUW+1vZqmdl8G+lPBDOA00ZC+tbfmJvqr6JnhejhfV3kXJGcs1gsc1H5mBP88FNNFabi6
LHZwU9EkOB4lRtEmUodS4fU09mSoNet2YRk1iXyF9zqv6iZrYHJjHMKq39xXdd/si9DDZ2W4JxaS
fo+/2t2ZNL82cde8m20nQJL1M9MElDurPlzWsIKESx35ciipDOxJB6lqXhiWjW+ZxIIyEWWc2Wxt
ycoNBuTtIcBx7BjNZWjb1DfawM/brDy5dfo1bGttn4Ujjg6LKVgpmIfdEEkt+tktsq1o1aaE4dGC
usDE2RWyUQ8iYSMZJOrrFHkTW210WW7cr5ogx/tpMnexgQVvAKS0pz5shZ/HkoZZKTuf7XB8lvmJ
/KvwbqxJScEEQE4ooxIk4GBObIasZBoChEFFRUgByh57HI6do+xDHIyXEMHlYTTN746a5F2uu4QU
4ItoLDwp9ZQMhwhZ5kbXxBcLxfHWpqKgaIKT2fP+HRz1OrgsDabgtt4Nw+MNBMXeSOfCJ7YFMtsN
M4HU3LgEU7zq60jdabJ7rlEtErWqiIF1bWLF6ph45tDI7mghB0M5ngc5+i41hF+BAOtQ1hHCBGes
q2x1chLz3hjc5pH6nNNzMcjm8aV3c99NPeseX+6p7LIR0a0VQqClIko80hTCUN+0DrLKSYuIoair
Du53fW9U3fSp26EpX1V6qO6bBeSMa83p5+bidPIU9hGfPHgIgsLLL4Pif7xZD+UwF2TSFvcpVqGN
QbQjoCba0anbvtadeO6xIWMzmoCdkL2eBGDCYBCtWfm/5lqEBy0z67uB5zwSrfaqld4X9iqr2nKz
PbZatrk0NfYkYGGgyYjqaPLVrcpUxfSjUZpVtjgSMblrDEavs+TepS9dS68n68WM2PB22VMgvhnA
uLCH1xPbKnnQ65I8reAdiuLXcMQzYzkDLGUzwx9pUPaPpnC32CyNTdC04Q5n2yHEHZPOoiFfEXZM
5EV3OAf/tjo2cg6NgZVt1JI4cBxBCKZxq5nPqaAlZhid/fe8tosv2izCuzIqqHZc49nLyKwJ7TfR
k4xrxtlR6U52Sur8MVQUXpaw4L4E4wMJCBoKLC3dtqntrgnvdY9xa56aLpy2zSDke0/cylab5NFO
C3FPLXrmlC/tZjwypzI3WozH+LaDK1ldjZjpRYzqmJfkIWgDwuj0BZqSNtzPuvM9MuhH4crE6N0h
CxgmrtUGxWrkUL+WA8uO14jPDef6Kgqn9ijmfsRZpRVbT5+2LBPxLm6HE9Hri/mjvvwAQS4CMuBP
4yYJMOvRgAyxUVjZxpF03gNCjfu+Q2dclNhZUpqVefLk2Yu9skE4iNp379YWJOSMfaHQgpadc2Bj
mEnucI0R2BfMBegdLELzPH5zbOB8s554dATHaPEKLgt68zfgXEWEGH+VK/ertofLg+PHI/KiG3x7
MIf1KOCC3/BdUAVgJ43I9kOzrfzBpFl7E00yKE59m+blKpUAXWQ47i1H0YWlrHOLqtlbA9tuL6Oc
4hZk9+h5C4zlq7ZPtybIQb9v0/euteM7tvL1Stkwzl32TceobB+G1hNH0TjcUib91jSlk7f8TFfT
2ciNcCNk0e/CoX8bLNXuhpYQuDS16X06jtp67kChNy4WlXZAaBM1Orkw3PG7FpJEWfY7RbVVC3xh
nJPYUIHajVk+fLYb8xhbuJ4d/YKJVpdjdSxGRmYTwCGgK0Q3teMViadD3gaTUl1tx46k74BFtnMJ
Pp91/WEmxPEyKAAhndJwbA8D1w6FqLsUO1kbfFUD1ARXdZzNNZANV5JeoHtD4lugv9aza++zZZio
482jjBqQ05f1nvmJOFbYg1YzxIxDMGOsMoL6C7/D/GKSixzHxrkZ6os5jDYpjRjA6aVfPb+8X0Ns
sekWVXSncLock1RvNo1RuRvTbp6qzGweM5VYx9xqaSVq+VVd7EFaDzINz8ot/9JdQmar3qqJwEOE
PXKX2NHxNZ7hZ3fHgqlHqcprJmG5DTFuvoAbAgbzI5Lm6THOwFuQfLToN+K75BFEvjzZHYm5LB9X
x57ABQx1uDYTlug5muwzO9F+uqeHvBEKhkcC7fQBzSpDuhqUtrSHhqsxne4FLjeMwySK44MUD5rL
YmuZjXsIgMysqw5HI7WyZBSxnLk1VBisvgRcUNSidypCBuGNtS655eLDHqJtPprOLjU67muaSbva
i+23YfrbjXBnaVVAiWmO2UVX+TthOV86SdNkyp6b3DRfzH7GbYr+EaxHdTJl/zc1f7TBNJUzs5ij
e+5WG8s2i3MDqGQncG2D98cvjozyUUm5nVk4n0oWoylyfcmmaReN1teqnuJX9AafXYM0YMdT3yT9
zjB9cQl2IgdCj+4sFmQDTdnZ7BgfuLRbDrKYvw1xGWFtyJhckQ79GgRvVETPOR2jxzJMxSaO0nty
eHUmGfG0m6MIgymZnwc29OehoJ2uJcH0pCqdy6edJB7vGrR4MEiQd/SkIjtsHvB4vZpsge5EddbM
WN8bBWBcn9gFsrDr+jWVXbMhYLx+cxcrQjBU431dl/rDYBSf8dNV16lsvhcdNDJQ9dk+HTTn0zyZ
C6Fu1i7lhPcjHWZrZ1J6HZrOS9hAac0lHK8dFKRy7xA8L5wEUTAttjUEEtYqewEVyLZOzwr1tB/E
85JnacLLDmz8PMhkjyg5aXR5mb6KzOJpSMZPQUk0SwRC9xyQHSCW1ggs/57dNsVcXqrpgo5uupgs
ZRttHOnqdtNL2oXWtZ/4wyuLQ6vrgd1uBtZ/7Or+KcKyebB7nYtj+Xaqgu5J946Wnen3WRntS6c0
XkIylRxTz98U05V9BqYCyrvRvjh1fmTjv+lt3O4r8sQCVF86hBpQkdq7UU1vA9CT18jDBk5u9bbP
NzJr03M+IyPzcnl0WuhTVPGu3Z7KqAM+zHPjAElXy0g6we8Avq6zt/tH/vv27dqv+hX+d/7jfr1F
a7mHW3WSF/PqPmef7L/pBpvVqhlWw5JrAMmFsdGmZQcRb2Ji3DZy67EKQweYDuCN1Xlw7+PhCR07
gdyJ2qCa3Vub7fayvbxdcJat3gkUWAercTtuzZ3062N8ja/9Kxlb38HesOutbMCCtHPWeET5Nnms
220nGX1s03znfh0ZVx30Y3aarsPVfG7eFKJ1fCZ4ohzYTwTEgqrc4AQjBLsb9vTyca+iBMFBol+i
KSdpAth81FW7BiAabikGlV3lVgdAiP0+SDoLK77y1omYNALMiwu2u5Lk3uhtKPORC9XeMrcWX8lw
R7KS0iDFrOscwqI8Z2k/vJcVMIBu1Mq7CcndtRv0V1IFds3QZ5/4IkGZVIbsMePsE53ktVRIEAgb
r/GWW9Yn0dt0zBK2m0lxEhg+Cg7i6ZPa2oQybqbdtR02ODL9awq4Kni6Og/4KutqsDeymWr/9lBb
Ve3X4D5/fOtECX3ECtdPYibKd6C2+UHdKP/27e2rtOHU6PIlwV1VxM8ZZy0653Rud7U5lr5X2QQw
Ll99+FYxHTnMkiCRhWdf5kStsyOqeTSYl+3GzH28/WYObEkusaJDbJA+HSTi7DAg3N1+GZR94dd9
WPrLEQyDqf30c9LEacLhwSkGI/dvD2ES5FzcPPzPz25fgbVZln3u2RmuZWN5zqbgfh3MhImub4cu
YwLmLWa6JCZX2HC6yg+asNxPbaaak16Z3b4E7zZL+c+/3jRx8eN5PvwsqQE4GYo8Z+akL3NRRzvl
mBiZmigmZQpUzKrV6sKn8iGmFFtnViTzHh0jAdymGeEQYlBtZvrPD7efhQ65HTm9Rm15128PzGPp
ncZeyuNoj+BuNCQSQmfV72UMZYscHT9dnmhgvP9DO/h/ZP8/kP2NxRDyk7jkF7L/ueygqL4X7z+j
/f/5r/4f2t/9h2vYaG0s4aI8wevxP2h/6x86Ar0F842hmt/gsihK1Ub/9Z9C/EM3CQJAmWybDkpt
NCz/RPub/EHMMahXTBRzuvCM/xXaX/+gyzNQLGLhsAzmH4blyI+C1nhSQ1ciGT4WsqcvEjVUGWp6
rmeiHCdSzW3T1nADkeMyIfWUYz7szIxKqO43lA7zXcTceXIig1xhUBuGnPZFfTcydHpQQf5CBAdx
TOyBQZNpWy8D5QnM0t0H7NkIR4qOuUFKswWymkBb3zbVG8KIfNcos1/HlVazi6YlpT65901Up3sH
EBpOqBaV8ufMjmcsiaJfk4aCiEjz1qPsKNgCBwzD0O1GWoBuRbMnpSjauJ2+p7LyECNzEHX+XmeU
lralnlXdYEAJea2l3nqEntG5pB+0D3sKWWhebOS07lvLvOXYQdfPCHvYOqQOEHkz7YgVazEsZ+9V
zh9Q1eRTW+c7CC4lvK56PBmuonXPjdkd7tXUHHSjZFfAuHaLd/6Q2CP8irdokWx7DuQzK7FBaBP9
DL5irDHY4+AZjIVYQuqZZwH9zw1SDouYNlfIpvfQ2cHWDR2QjTjuplSKw09n9PWHQvM/ig7eSly0
zX/950e5PieIxd7UkpwlnHMojP5VX4TNX/VlX1XHSnjPemv069tDButxTY2B9mLqcFtm3b3ecVAW
O6s5dv75Zv7+WD5omG+H4uFYAEVPpoXx0QiD84bmPx3G46AtBVhVvOEzAuBVat01NPMXkEffGPD/
6R34oKZdntYReLRcZJhIvj+6neYOBkIT2dmx0WLSEFOyFl9uKWVRorZta6r9pHGDTZip0POtiU9v
hmIfDK3Py7CPJF28/v59+Gg4uR2R5Tm6gXaVtUBf/Fk/ab4SjOZDXjQZ6HfeiATO9LrxWnM1DViD
yxJNK6KmlW1l9hZ4OCixbN5pWYo/BcnHKGxMNYP3DZU2HUB7NvbegqRb/hRwnu0oGFE3QfL0+4P+
aBq7HbQEfo/u1rVs56OxKOQKiIs84aDxle5iDF9tguar7Rkbq4QeE2LFeCOG+o25VL+uw0VREhCl
bXl6uVXm3xSAxV54LfM9rXywsUVABXnJArGtRyRWxI8EJv3UrE6+thhRaak1qd+zvWEMOH31uuYC
Kp03wsTUTqDJ0sEjCDUyH8mkYoPJSOEPr/iDu2N5xZ4DksZ1UBsuaux//ZjQKWHmTvX4WLQkEGgk
O6k6hsI7vGDRNc+IlLdAutjcm3CcDYvhl6YZAbkiNMyqJZevWtSyPc1GB/IFNYAkqozybTRhII3e
c0/qNoDoC7DMnnYsi4BXwVstsuDdqwwsPV2d+jI1dFrL3XuNherA4AYChl4wuXbWMWh9qw/+dL18
EFjyspF3Iyi34Czx+NFqkBmNA61UJMdWec+l1w285QTCBNlXrQu6ff29gLtamIa2hUzCZK+Uaqu2
ThMSb9Xg0R7tE2YAewGQW38wmYp/d2wcn2miqP43ynhF5SdaZSfH+r8JO6/lxpVty34RIuDNK0Fv
JMqr9IKQqYJN2Ey4r+8B1Y0+u3Wj93lhlEosFgkCyJVrzTkmEtw2945zUb3iJGNJ6FB8aZ61mjVn
870cYIxxmPxiGo6xB7NlAluDZBGN2KpW5lvnJR/2PNGRjN07TkuAXH2DOEcylTTm9o+zgERK83FG
9I5E2fedaxMb7V4zB4zSGUxAvxDXLutRj8RpWBu1OKZZ+pbakXv59zPxpyHg+yvxXEKHDOT3qOiX
W9w/bhiktw4pgr3sMBN0w3Yxu9pQREOd9JoQA/RdiWjTLqFBSwsaED/MU0vTtknuM3I59mWqsr9F
5f9fhP+j8PjOM7LJmUJaRemh2z/ekg2Qz+iTgIlgxAa6YEBKNWvvWlEeysKz4Rb4+T7u9ZMZ+A69
eqwLHrmB+KD/2ztZLsN/WBO+3wl6aE4H39Ph5P9c4QhU11qNy1SmgHwBSiWjdhAFgoQ0G4bQ5D6U
gyM6zrDKYpQzhI3Ueylq5Em4/kJLek8Mieibq9ndOqazqTCR/fsXaP2wqf19j5br45z7vpssR/Mf
X6ByFx5BNXIr6RACSSM4tloO5Ld61oBKvFnNeo51cfIg2+3rhKH3XK+cwdRvnFTcUFBCwCN2w6+/
cnCiD6Phhjqmrj7zxdWEcreOUrLpqwA6HHbE/pSZ2pNaaEvVZHYXKI792keJqHloPv/9kxnLWvXj
6CMNZ003Fg/6//LO9FCZ0saR6UG3abSiI4Z41i84eB9CRgef3ZKQWZl0r6TRUFYUKiOFnBE3nVMw
LngjhnK/7ML/yzXz0zG1HPLFro+0Gr+Uqfs/TtA+ZqKO8x6tdBbsPEm+RpdVGWv99OjoQ0brHvhp
ms/3xAfQ5E2JAU143NrtlpYs+glA/itYD866GyMNojmA6NryGPxMxn4uOgASRuh6Q3ELn49I4x6w
Wp+iBPE15nFFqh6tJYBRzZn2XokaqVQP0nSSX2PO9BcEswojW4GeNRmfOwuBGYnVVDF4holMOoXJ
3Cqohvac+PIr6sV8ypW6gcxNlG7P90iLqnFq+e7P2WU0jxzqTSVR1QYkRakgRniWz/R5KmZ633vt
iDdy9+9fvrectj++fEzVbI+YOLKMuz+9v0CeBtT12t6m/NgjQmH1ZqSGZ91YFcpxr5bo76LAjUIQ
+SWNRb/YzqKpt66hrSojRq3fInwKciIOcL+tMeNl18kniKuv6kNblb8rywZEY8cvURF0e65nH+ca
SnZS2Gw4IkN68CV82yiPgm2j17d139q/atI5Inh8tnmunKLYtnPwmsWJu87apUFJoMaBCJLqOMNd
qRJwN4U2hdROy/1hPA30I2s1/BkY0q4dECBwqj0bqgfOyKGho8m1/J50uFkKRhWtz37B8io0zEG8
lzlpC6mWyDCGlEeomdwDCUCb54K/HIrgzYmJjy6r6ZZ3jAAUkPusVUwPZkakNRPdf/+C/pe7IMAb
zPmvs3OjVnV/fkF6UMqqKzhKWooVV5bdbQ6hHJ8ws+TJmHYZrolqIN0QKRaFzFg+ugWoQM+v7hLH
IBPXMwlDgppq5TZ6hq6T/8V8/X13/n9PITLpuDyRxS5Egp+bglQzOYm0jnTWpYBtEO0RDhJvKp21
3Qc1wmAWYTd97iGq5m1BXgS2heptSimTgcERdFRDSpk92C8zG7D/cvzoF/w4wRdiABFh+OkDurE/
TvDJ75wOeBhnGfSRHZztAO7p8FZkXg49pkaWPA7TCb/RdKIhaBH8BE80M9F1LIse7P71v78h6++O
/scBszD+6Iv9x+Kt/ahKi7bWzL4xo/1oMRd1rC6/JxkBWqB/KPtSe+VXW5mk5TmGf7wT9W80q/W7
Vf0yMvqdlWW1n4r5k6YxfBhmHzBg9ZtyRp0ib0BkGrnFFovfNRLzuBmSxt863BbhKHNV9EQEoRZ4
jlVUwfmAJpSP8bX1UrZUXNUHvspLxpCyqqvs4mZVvSdM44rjk+s87qMjatl0m8SxH85Bb+3cNv1o
syQ5j06D/LVqe0hfVMH4kI9W5tF5NfojI2qSseicAqD61EGa9xhA6HHa1hjsATOeVMFLZUHVoYD2
mtXiUQZc7x8ItB9QSdjkfkYiPdZZNIQWvpRd0nd/+LpJ1iLXemtO/pfVwlcqipYPRfCd9JFYlsnc
73VLD03ByKuKU2yExLM9mv4vDnZyscrhPtLtaOsNybyOidcKXTbQLHK+cYZe42wixn/PEbGwqiMJ
O4Cpi9k6Nte+WbcnFtQ3zRvmO2t00MrSknDmCcbSkGBCXToX8YTSyaiKX56hjacUTPJqSAX1rIjK
49zbv1BmONR6TFkCb11jfL/MoJtOwDyJQmD13QcKX9a3diJIImYWbeS+ziT92AvQvJ8OUph/pjk3
71WRvXszUS0TOeI7H+E8PcplDXH9nTtY9vqVm+CNMLTgYmTOoRtkRFAWQXx4RmA5Y/HeuX7PoCcz
92StYV5nfgLeIhg2I2Cj0J615Fqbollb9gJ/sI0duxtzJ81lelUqLBA2BgZG4vo6qbznGE7GeqrL
G7A12jZ1rSxsdILWAQD8AiGN245WPe6MQK3dwf9M7KLelt6Qn+kBCYreokVuMbbIkAqxdQk75l9O
Jcblyt9GPedyUlby4LbD1+D1CmQQYDXfqVsq6Cled1V9S/MCriWIr9TrToDmxT6Yhid7RsZJURWv
XTRsfWNIkFaGselNz1kj4DjZQUdbaFg4kZ23M+32Atc2uaAWZ3RDCJhyoVoYhsR8A8sAgQURIm5q
30GVBydUjtSpipTnuVKoEEfIQkUEUmoUzXVWy3/hemevYASnNwY5d2wbkbr9LbpbYFVZoOY1UQHE
p7j0zAGg7djimIeqqIkPaI1NrM103lrkN75HchsZFeOOfr+/pefyEhklud8dY/K8D9JrUZCPPncs
X5b/XBFsfdcazMpUXhjbqNL7S4C+9xnEI/HITFC1eHw2lzhruxNIiCiY1iCiTdh8sblFxLHDcxCd
FfMwF43QtrCYbOTjQ19O7oUaqM7wSoK/m3fuiFZQc2Mgk5+9jst4tiNsa7gCLt7yptMuIOeP0VJS
GSA/PYMSjF3yNrfmJOyZXKyDxK65K+8aALjgHj9dYawnxMSXnLkkRIoKJI9NUDfGGeesYzBjM2iQ
DzD3j7Yw9wly7XM/kvCCUKph9LYYrUhCLl393BvjJXIHuTFBPtxpo1obywevEIXujN7H35Kp8dlH
97khsfQpN8wz9aO2T0TZ3uJbaIgpTqOXRM7P2qyjXNUC4zL7DfHMOgk1ZursxDBbz7WXwXWskv7U
L5karIZMfOGAJxjCmH2fXauF6J/m9ktp4iewLCZNkxlbYPE6/VcT4SzJcvfaBTMYccg9SF/oTxh2
t0/xwW0MA5WIMfqf1WD15F6hzNEyhm40fe7bGCmjq9m0OqbMPMGof6sLRDVUapJS8mby0g2FBlv/
Zn61W249jcIGURi0JqLfoqdroNvBF8KGDiOxpRCCaP1tOrccQhHc9TlBp75HtCnbbHY4ZbxX2EfW
5WQ3XJZ7x0sexTC2t3pVybWdWiX7catmunzxolu+yuJgDO0HNi2Hbq9RHwrFfajXeuuGNskrQLqV
cGR3HJI0QddfnApgnXPR3GFSRsHXoue3kKJyr+/6sM1w0RbDqMJU7WB9v5eV/SwHvbwgLzfXfYup
prYbjLZINOmM33y/6th5WainRFjmaFCBwhFHYhtv9thyrxqWVL5igXy13aov9foyo0qxQFqupQWg
H3v2sTaDY2FzQuv9SMS6AYS4Tk4zIUZ3zeQj9oQGPhuRga+tf2hhQG2LGASTCADaTUQ7MBl17+up
NW4T2uEegqGQKUVxHOZFZ2q1ZEwGpJLEMZZkTR82GlGkIWAuGFyEO01pja6ZpmtUAdlDpj1BNW2f
SJ2ihrb610K9ywWVz47FWrV+fjMmxKxkLV9wiqVhEI4LMLRoYcp66LyLLKWqzG6r1gGS7WbnIRFk
T5BFtUX2y8vkCasai2BD9sxD8ocykhRieNCB3rQH+L6boRQ+Zul9CVlsbzdErHPGHorEfJ0Dzzgn
aESxFB11DyKDISgBrWAJpyUQim2kkns0qKfafwwSdg/BJI/QjcmzSFludR1dd5YhqGILCl+TAWpo
CdWeQH8iw2w1Qpzgh5ZTbe0N4GWrIUeAF8z+E+jNL08l5SWwcb8JmlwqQ2FIfOoqzqPpNA8dWvU+
2+h5otiFOy77GBVWbjzeFnYZ7IKhC0X/p5N6ds1n7b6wCbjpBDOUiTAvRupTWCNsP7bd4kEcIZZ5
2XwgwBNdxOIHYpqSbH1RMYbVh/oQZO2znw5vg/YyCpd5PqmQGiPQBtsvaHAaHNzHUaoD708DKkOn
jZ5qXM6kzDM+3XcWzzVj2zibYuP76UOqaDNyyXUsuhCFp1gsY50Zt0ENgEu+62l1HFmJx0nc4iif
V+z8aDu18ImLJcehhNgFnHvq3Od4YFDfLB5fY47uvCZAku4QlSA1Db0ac+RphD0q6xvLU4xpqJ22
rWGHme08UFKvzdQdAA7iFk3BZk79rGjDFB8TAZLqo47Jx+lpxkyd9QteJ3v2iOhQO39EhYUdUlOv
arAhD7EMHIbCj1e9bEpK4sUlPQEOgG9orM3F8YQaRcwegZZzHepwxrm9lcEKBHq0YSqAf9PU0T7A
3h2Jyeh16KovQ1/jQqG7sa4LluY0Nh+H+dUkzmaTxypd21bVMyW38aR5Qm6GZvqqB2ukfet+GXb9
nA0tyZdjF+GsyrYazlGUZHI75dWm8PVfaWJtyeoYNsytd2AEub9HRb0akiqEWH/WgxH936C92rLi
657e2dsb7Hz8XdKx3S7Gg1+aMHRzJLGqBEUSWd1TwgaOssLb8Lxt32vVOk7qD8O1lphJtLIscjRg
kgs5l0RaEFpk2TLsmkSQaBQcy8Alg4jB3RyTiDBqtzlyyLmGiDWQFuuJlCRo0DfE2TvhKKLrEAUo
Ask8zWQxrPMZtGZG5x/RSHJrxbuRuf3UkubFxkkl3hkDQkGD23zHTXNpJlCJMq/O0Kc/zXIilvg8
uXi7ywl3saHD1KFyu5FxC9faJlw1iT5yv7h3YcYiG0acUz9J+g2rmbYGUGM26XYJyB89WSn0fRBz
44P1ThpBweUyNNlnLs21GEp6E+opkVW6opdoQKXN2ZpoAarT2Fi/dZUo71Dl7BNuBWs3r7j1Ld1A
vTf7XVsnD3VLdswUOS3ERw6vQ7T6YmN9ozhiyQbcunaT4MklGtJwjHKnFgFBtzz0iwzBL/FVYTCk
VFl+/P7F91O+f/z7MM3lMfVonq6QJ/FHBHkb7H/v389zBQRgIgr5xwHjw/95zvfPU0PSKXeh0/dP
f58ItZDAmVE///3xH//V8tJD7seoKog3J4ys554zZICt8b/+eGVT1sRd/fNlp85c04gv/76T7/f5
j/f09z/7x6vEgYmDICu2FSjZOfx+G7qT6hTyWRz+55//eH//eMkfz/lx4H4emr+vs3zEWJVPQUcz
asLRS3BLaEtdHBwC3W6ZCu/7DHXA4I3vQaH21KpqN2qxHdbk3Bw1/CPIDenszzopUw53tG3WYT+O
jX64QmjamRmqU5GobZKn7xidL0VLG7SrIUkIuW0xr69RCzwPEiqwzJW/0WUuVwTWyo0x9i9xUgYX
TxAhpA8LjIbwQIsJ8SoVjViVed2tIGhdgbUQxxxp4tBGyRENc3mumL27Xn12fSGuVnAYXT/fENxC
BmWAw9wngXrlmvof1N3xfaYjWcUBZ+apvy9bBFpRYMOaPczlkhg0zu9tWtzlI5DZoUcbVo/AAquw
odu3tkDKLUKYS0Ge9QFFOf6nQT9lrXXXTsscIqq60B9J91oCYpCKVv3shc1UsJXypdq5XrtLbPcx
4ly56NMYesQ/A5LuyYvRrspUhDsjJC8tGAFD7TEgt0Ada9p9vGnZsYVxZUdho4E+aiIOWhchHx/V
RKVaXAv9IaXVDSjN+/TBfoTSIuivA+jsDgeXU2flmV8FNZtpcTQkbgrDqZtN5hUxIzd5QThhhZ6p
kS1aqvZCY4K6p48Almo3Asf9reYfGjFc6Gu86wbeE10RK4m1SnTsg+DBTitPPmVW5J+TQJDhx9Gz
gulXbQRXh2nSrs0MOrlC2/aDVGtKxXYT4V6iR5vf1VZUkc8XePsxmq6YSxw+UnxKzGqLapCMQac4
lOg1N631YvYwr9yeQqTxcmy5Je10K+vOLTvqW78atnFz4+lResatSkYsZ/1qrPxmFwl7PMZktIzz
lPFvA6yhdF/TeowIRNSfchMhnY8edD+LinyKxdvl2goV0rQy6D0gpvR3iEkBMU/tAfXcBV05yoiA
QLkyW2w/rIGTBtHP1zXEnUu96GqwkrXJ6NaFWUVrZ47TfW2kX8D2y63QrS8oDclunAbC4jB735Du
COCdd4zOZF6bZDICj66vfLTuIpgmlMyVb7QMI0Xq/e4KBC5aNHAup8oIM8dRe5Vkm4JMmzowoakq
jkzTLFljRCVwYvlNnD1445etd/qBf4RfZ0SYKVS1mSr3DafZgFHzI5sf2nkGRzFjcUmt7oLeue5T
gEmxZDk153fHppIs0+EWiu1jHttfTJHs1oMO5k2H3MHhmUjepCgiIlF88H52upA6fAa6cErQzgcg
xvPqFYMJp76VQmQpSavCYHRrZaZaOkf4R/McBWu1SVomArrjsRC3AXeupj0RJ2hssvnDJ2MAOjWI
fEQMrZmXWx0WPxmOIoRRz7ev249dl98t44FJAf2FeZlurbR7zLv47DgfupXgPJ60azuja4F9koSe
VdYr7Pn2StdHuUnj/rYtOqzipgDhrtfGHt77W6k8bhoE9qwMB0W1l6IZMQnZ2li1fCX85iQ9Y9wp
a/4iyGxFyfxg1sMu/aOiGFTa6B57kOkbKKl/OAGHcBgLaojMfja8YRtR5+8iaYuN0ohVCEi8JHZj
2keWyQmIFAVxL8QGGvxskwlznkjBKM1CbIoPaowR0O6pKuzjDOAkTIllGZfhc2y290GZEcOopufC
sciTSZ+BOa5qs6yPnR5lpHMYl8obd/1sHk07oItq9wdnSh+1VMM2rtFT9TCIM8+xxa79cojTdcGd
LzKleV1mJjZCYXkbJfrHjLaF1WR/hObf+VLnRMN5CrrX3pCYJJpmWwC4pdAu7gR828kx9Q3DAssz
viTC1k0n5VnEzUswYZgjwLPHgCUeCSyNdpnI/LVG6iinkoQbM9dIdbViS1QC9QwZT61NM8GQG4w7
DZKvrrqiWIsvmn5DKORzXXdMJ6zhPUI2QfCSgctCTYyu5xgYkv3bbCbo6EvraSb6KSspKQB4efeW
TLaA23TMI6jMyRbvuAKSVvvoMu4Pg/eqtSUbltasLr2Uzcpxnj1DHfXmbdL1JrTMqOfmNx3iTrvq
DVQS39CPc076CWU4BjniuSjpWrXTSv85wbt0alBSuxR6jSTX1lRAKckNAwI7uo/zPOwxPuE04goF
J4rqBcpslVY2eD4yfpRgTlplI4k/PZgbItNSFb0ndqKvcvTge1VUl1Q5b4oGLkiQnNGHt6Mp+tob
JF/lgfnbHXku4V6wntgkkmcFZSlrqL/pC/spZ2YSONPGN8sGJ5RV74W5dZfABz+d9O2gunLbe0cZ
NSXu3YSgaLltfEj4QAem87D4yIyhijdRI++BQZWsrsVjp7aaq1kri7snW1U4U0XfHoikM05tsmzx
us48yko+1gH7el/lYHxqp99Y6NLJf6biZ6k66h3Emiyd2A+2QLAyzMaa3hd7R8Z/Im8+IFTxdpQi
3JYHJttz17KJkLYKyQCnR0iHaiAEYxtULJx6Mp3GTOyruD/UZY9zCAiJDsoPokCZI8Rz8vQpopEZ
luboh2Y6XslifywJ4Tt0cOy2lU43j9v34Pah1pBB6sXWEdcnHqqx2rcuYdqOIFo875N1v1ykOk7T
Df/jFGVix7w1pd8mVgv6Ps8SwYHNylAZGjUNxoINqTbORjh0QGhWtIxhVqTWDOcm/l2mhb2eWyL1
cHCkG3pC95kq/Z1CbU/86cMMx+WLvjhBMmTSGAasKQa0L3EevyhbujQJMJ4QGEfcKmP0sj7g6qUG
QsbrRMFMcjJ3HczeJy6iL6eKfeYiuXUk3XNcNZZ5ow3wDICqcGvozdfYSLf+MZ7hCbHboVHX1W+i
w3BqVvVNGjjZTeO5hzaL+xXVPAHpnl4e3AZcTLaXdZ8d12zcwCYI3TsFZoYIXQT7SZ/ux2iHek7b
dG27c2GEs51JWCTeTPYIK7FJ64nDY6iaFAlGQjLo12TL1+D97Gei6O+nqntuEsbZTeK+qHo0t9p8
q+zIQr8kL3pCSWILebHt4KTH1lXDWdO0g0e0RnLrcvmTuOfeZE4vuNgBlAAr2thd9xIpd+TORjDZ
aBshdxJ93bAf4xwxxhA/+8bpEK15RtkfjfhcjfKROUEGNjUQa/r+97NxxTq6SDZRPDUyIHN5itZ9
xttRNWRcrcU0T2p4P/aUXMG8lOLNTaTXYCbEcK+Mnt5nRT+Sybuh3Y6EpYnOlccyzdSR1i1N6TJ1
yUOq6ab8/UvVM15vEQeZXsVgaYkTEJpWs8TW1lNsMqNSS45A12WkhmH6ZDUCD6HsimCwgM08fgRv
U82Bfvx+8GIN/1xC6ZRJHPnLgwvDAE6WNaPh0tXRWx46szp6s27tO3yGq0qpV5R+pHeXnnkkwJBi
kTS+tRy69DS4TzJNmBNoxfwLde4mtxQh2Xkw4tBvUaBZ1Tn6dgEsDxrht8fvH1muXLYOxAh//x2O
Cgd2yhHxeXuUi50gXf4UyYEhqjEQkAfJ5GAvtoOYthQQ+OUT/udnSwlvPcUgmWLhWerkqCxa9bW0
6PygV3dnpoAlzDE0HoNE2S79+MXMC9LgKLCyOjp8/5/wmTt+93//+5TuWyegXWbCHY60rEmtCsq5
3apZe7DVOBy7Xwya22Oy/P77SeOI4m0k4h1DVMQNWnYQfpBvADYvndCt2X/EHtD5wmgZo5eERbQ2
3Qg41PjkyYpeWajtyyYDkppyMpZ6TwwNBDJKSQ+KkL485J0ojvONv3woYUd8nJmsn7SO0kMQedOO
dtD+7y+X/TtfJIPC8WP2rZoZmJPjrJAWfDYp+CQMu+/GZf/5/UCYtr8eaVutzFZrGFyp5iiybI3a
9yZzBRrUWmZrqjh4bHHVHmEJtXDOOyQzjMvlvs3mtZDYoNKJanvQfPNX7szy4GP5QsvtHL08fm9A
Nmws6DuxJNYQOhf5OssD/ey1oTxK5aHxwqnAEJ5V8n9++f2nYvmx9QmCdWUAT0ox9EywIIbW0lvz
+vG5K2pGOc0qNpYODqY9isunyrUmWmnyF2vcL+6AnyWBma6PiKaHVsK0H7lA7uG81P/EFX8998Md
WXV5pD/bBbQ++hp0ebHWsK9dIVm9mqP1YpjGM/hR0ACELwWChOK0307zmNA6Vwdq4t9VTN38Fjvq
tcHegqqPl3bK8tbThjsUmM8dSVPIdZ5GlwrE69/1nvTS2WiIWWo+PNt+R3x5N7b4gYNaByaERUj4
5UmjyR/6Ay1z07QELjIE7JRmYKk7Rn2CkpG7UnWsvOmcQ9vdfv/Vfx46+lEMHVRyKCdJfDDPL7ym
2WkZe/bldz+eClWNk+/7Jb9/rSvpbdrRfvnxvJ4ATFbP5fW+nzd3Ds7Wxr5UuWAqVIpyH0MjCRk1
/CE/7mIXqF2aIH2NGOIB3ZnI0gGI4FEBrDwRyGPf6jAmTyKL/BMmVmSnhX4ZI+GGzAXvtM6/jVp3
hcjCxN8KVmiI+ULEkK5g5N/b1jIJc7RtnAfsYYF2Oxa/wt0MfSFtGBvL2nvgkjP0P6qvJCCyMC3H
YeNU7cXg5nF2vSOsy2Ltw9jEzZfdWwLnVwNkIywrWGVwKk9jJ8YbJ+GyapfeXVyUzDFq+dEg89xV
SD4bU+xpJJh7rWoe2fZ71HTNznEIenOkvjXRKK9FWs4bVxkPRtaMwJpiiu6ItdinxiCVI9lZ7g2g
gz0YjO46zsWu6XR5TCLz0DqJt3b8oN1lhAMlbFkoFVFcJ4jMd3Qi2etL44/njVyj9rTuciZJmZW9
1mNFi8ae8QSS1UbwIHQtktTydyMt5NZ03c+u8C+e293Jpri6Mv4CfKtjFNbWcXzGwto/Eem70/PO
OeCqCged4nfqdtLx+wPb2SfR+rDtoZiFhpi+qs5/bpa8u2YZBHSVd8PV8ZQGCXoDI5YrEnW2vkw+
sm545W7PRwSmZ5nsJZLk0Q7GqwdVRjHvn5dAZpFzncmh3vZVMzBzmdUOyddv7Yt91gAzzn003HjY
IEL11ngnHnGcyKNjEyWnEXQICdz7U5MeAnv1EpGMHDBpOzLHFAHwsQ4qi5PPDzabFeGYxs4QL5Zr
f3plCdqNviCgl5RUMbTQkmns6PF+rChdtFQYvBRDJPLa4C+1goDQNVUum3Mr2QyauVedAoUIjAbW
ILcIuw9tPb1qlvEGJ+k6xP01QwzgFGwoBzsJiOKMW0RjDa3rfO1o+kazl53mpsnd01RDFrYYXuUo
SUwH26Vnjo+xwRC4bJMvzYLpbjXaqWw6hEnqMorxl51TribWcM0r747AkxtNOvf60L8kRf9aJsnF
c8Z9Rs/eyUBoZJN48z30Z3NfryyNy8IeIAKV5TvfPpR9O75zi+STWgsHdpkczCk/c6PXmSt9uR25
TO7wezTs34qRPDfo97FA0EbUNbMTdZ1LARZBkqSOPQCA6PQhOv9PjdC8RkgQtK3O1Wlcre4LDcxH
b7hv5qNUJCmiKO6xa1afk47Hdkx+j35O8wxYWRiTmpgI61c+L60Ak5lF1z9PgTmyJ8oQC/gkzBaE
+TWWt0Lg/ovzMt1kAEg5Ta2bKdafpe8SM4VOmD68vm2W10EvAifHwBM7jfnJ8tsHw8f10DFNpHUi
QieCdIlWZ5EBetR6OqCx0mR2i1+gMOez5VkM6XnjeacTDG8Pj1kj6105l4z6m1Oi5C9Z6CWj/5cU
WvFGsawKQ9DsI8j61BIEm+OQlppzm4xWg+3ZpA3a0KNAQ26UQ7AejPEGEyddMFCUkyLyqyWvc2Sw
web6NokJvphu68U2ZDdPLU1eNybudaJ35S33LNPpQDkkBz2xMS/7Ma01+3PQ8cebWbOefNDsZqyo
fXX16HfZ/YAxt6HzOgLnJ5WVCYhG6xcnD3crTsDMoIDlg+3hKe25Shed8CEbujtlaVjZ/XuOMBQx
IqCn/jrF3HpEDUbDXcMoPWpK3qo8Olaxs69MOl8DOY1ieKbBZHn6H8TPpQqYEHj5fVVND72cX+qh
phwjQrFPxbktGIBofD29g/7RoIFlpJ8IQ/LCurNyLCqeDD5wE3Rh2iuCoAdr22EljzWnD+syhd8D
bhYzL1KS9xgt3Sroo7d50PuNwfsouCoT7epEzYogcAQ1zCuV9UFr4jQ7+JTsqP6Ucnyx6etkNQDN
avpdE6gZkvTO7ApbqSa75yR1n5ha0ERTdJDTYvgtq2ahdvh3ehrvVPMr0qMxZJd1owvtkhnzp58G
zyOxkj6TQgRxm0iSozFG5bPWstpWQf0ZJxmtwDpi4Wmbbe9HgFlo7IcL+9e2u1eGSfCpyMDbY1XA
5tX36NpMneoB+JJp9l+RZP+Sq/naurpcRYnQ18hmaJaXf3Taoiyu/V3cgogZURNMWbNlm/w4d59a
iu1I5S1ni5Qno484iRD0bwvxsLCbKGIRtVXEUmJloAQW/fsUe+klDdqXuIRNSGRicAsVeF4xS/4A
TAeuyiAhLRWVOCTcS2yNQQTCBIEXHorMrHE8s8iYUYPSAp1N61zN9Fl1jxDoPtFvFq5fqhPNFvvO
jT+69kMzPYB1RalXIa8wUOM5kcyYU7gbPiW6n6W9RHTCZ0RRc2rmjkM84BVR0bCbVdzsLTZiGy8n
t6aAmktcOPL1ymV/Ca/FYPzc/cmNYV8EyJ7SXHB/NU3Cw9EyruYWaRVeOHlMJdnoo183oCqCx8gv
6geZ5bRQ7K4HXuynm0ApGtAyT09wLO4a5nlniKve2U0bTOs+VSOgmwoeSVCvY8O8BGbxEffefI7w
URxGZmJDQAqiWh78KpWb0eDrxbvnHs3FdzKNxakaaZFDmCdGxWKDmOdLZwm15LEt1JK3Nz1OhTD2
9M9u3Qz13PeDr2aKWbEWwF93ueNNx7QjpJsTHZrx4FBas4gatgLsnXf0x1hKbr4fAEWbOy1AaW7P
V5/BPYDcYXElIvpcGTIg1SNCK+KOOAszQnV7VL9mAy5sZDEMQRiAQqrGCaRBp4PmRFziHepEnx98
B1hNoTsmZI/KBP7D9KsXQ/sojVFscUVQJWaZufMzTrlYOtqdVT3FqvKu3z+4sUEi2DLDJ49y1dvO
YHMZICmwTRTdORjbm2ROWFddqplat1jpJIcHnoZ9Tvryd0f8/M4yW/dczDirjDbdu0zoQrchPl5P
EP94kXUDqRHZnIo06E3YIgo6wSG0I5v8bVPuTJPtnsxmSHR9a1NaagzXheTVegbDc8WUf9Lpucjg
ZvR3g1VPD7zK2szkfmJRv80zgJt2b1TI8KCvQbLmNXfRQmWJJ5a4zswRM5pazZc8gt6zFVsGWHHz
pPR91FsHLcBilFBOFJmRnRSUiQoqF6iqezlbJKanxjb5P+yd2XLbyNalnwinMSSmiI6+4ExKlChZ
g8UbhGVbmIfEkEjg6fsDq/r47/ovTvR93ziqZFkiCSBz595rfWvxWWKiY4gxG2fdusMmSKjdvQHl
HfKYfsNjJlhSo4Ohs5mbVE4IRrcLDW2TQtDAL74wnFS1bzwa8UZDX7HriCMcFeoLxAOYKAW+egSV
ndNRK/qnuBCXGtCTReOPCsrocC+9BSZnj5uhd2hAj5qQJMeZk9/oDPjz2EC3Isi2loinI/aDc6yl
f04yXeznvn0EzHc/d2W10377kSvjVyhGgZZ0iQhe5C11wYGg5INAr8PRNcrvigrzMUUgMHvNCjMP
n2KaHgDhfKsrlTPz1OSednEAaZWDYM22WWFqSX1j67Zxug1IilsVSnzl0dgeerp5SJw0dIUIdljE
TsHum/kjwXShfE8QiTHWTNqxuAsi+wVU/vQYjAanT9Z/pwlWeko+jKJ+Bg6y0nC+ELJAlMwnODQp
ZYpgdrYB7sxCWQt7gwBqbUwVBv2erBAVxJ9FBl83dCZaA1M9k/D+s6jc8Mhhnwaq13UsUlMDdBQZ
ZhphKTY895xXMLX8Fkt2HNIEa/MTjdcOrRbhkPSaLVZQkxmZ945LJrv08fhdRpQfyTAcqpgD2zxm
92HWlVtF9M6kh8UyHWoMxyO4rr4+wISJqWZgwjuakzWUXuyQZbyz5RidHK/gqTSL/tmx7EMmfkV5
mFCDo7jWjFbvoiy5DK4iA5mZdB9bEjhXhU8psUDz6WBTw4Fb54UqtyU9wuUeN7eDQ2t4DnN5N/XW
TlZsGJOG/jQ0LXxP45i5gmGPmp8Kq7gksvQOFYG51BxWel+5jbHKtf/Ifvhq6uaDR8g8JgZaz2Bu
w6MP8Blxp/Fo2/WbzRRq7w39Z5Vl42lw02dUxYvbRN9PmTgT7B5wCqa+6KrxjSDZ1eyNqE6YeWiP
5qwXN/ysXq29jAnJPF+lagfaiu59Z2IfEA0nKoKc0CXNfoSVMjtxf4FPSZqL286kEg6Yf3xQSwC7
j8OMlCZ+qhol8I+7dwGALhfRMlMJ971AEeG4KsBhojB0V+LTmi1jV8ESZaDSF9tUN5so7D9v1vjb
J1ZWvdrm6SMA0S4CzJfOrw1IN5OuXRP4dx0f7aZqodHVghKxsBZ4F5UVCnPcnyhE6APTpAhEdt+F
7pMaJiqmxUJxM/uZYw+oiRucbF49rHzXnQ8uiv6HRjzfvqvtWxSaIZ5WMAWIvStqEJV0KKASGXLR
o5TDNEIEO9j7oxfusWFQFWTBg+V09SaUArhdlZ1JBF0N0kM4kgfWOkQcd67DDjgaq1nSy93NmmnG
xidE7RfO+szM5uTA7OUut3KKTdw0df5JyKt5sDyawd1sbXM3/awAPnKwgG9+89pbSuzGkQFuVSJh
ingCGtLH195MVF+yZXWAm7ygBDCAY9JEpmcIF8/C1WnGeJ0gG93WU76iDuy5NpjnYv8DfjzQnCZ9
gcGs1oXTKGLRo2Ph8ImjizqVGK1WHQ7YwUMzmxYvQmp+dY7VmJ4JOWnqMjhUXEXHPwc37JB712y7
MBpWt+/0cw60tyU1d2W5jkX0kanoJe4nVjpmSMjXOO0OUOPG0PhylALpKKtyrWYmNDkG6hZrCDqr
9YzEyJD2L9bTxcKWXyyA2CsyJR1y9/gduYQwlyCFIJFzk2bqPnWdH77FepSTF1UnVNRmg03XZp1P
mB8jZ+RZcB+NUXCRbPcZflc08aqCznjRBZ7yJps+IPSWdFaZ+hgpF1s05jaBeby01hKzg0DGJ8Mw
EmxPQHHXaSNdaxQeNDj3PuJCp4QXOVjJ520/maV/LOLqSFS1st2fScPRoQn5J7f2XeugCeJbNbWk
rtT3ZObaWbUBKq+usEMjQkm5fA929igsZ0kR1+VdFmbWocVA0A293pUJh9zAXkLHi9F49ZJen0aS
HaRpPsyd151bOZDyzMydsIzi6OcQV5ca2CtGeSkcFs10Eh9QuoFCUUaa2m4x/BEk5NjqkvfLhGfe
MGuDFTrq7FAN3kcXt/Dxlj8MNVyTxIhPk9G426JO7414MAnnmJBXWxxC7qrZf09GA/ksQXvnSZsp
DDic4Kyjzwzb1X62zefG7b0da4l75wzRHWIU6iHdbRqO+AcZyGtYWPZadtZTMnCL9hNZRR6b5HJT
mQvWIRnEd8NnmJj1y+dHe+3kTjjTSFiZBU1Q3uW9Do8Me8L9cuafdO+vEDiZxz44+LII9zT5vRVa
BAZ3EnDqaLbHKcfxdJPdWoMCYQVazRi4ehQGgLQoE8blpGa3drztGMD0NaM/HsT4WJvp90yhBM19
3AzUjwDpmgdfx1jK5k2Lu6crfdSmbcq9NAIMo5JB4kDRVHj5N9G7FTKc37dsDM9BgG1xWl/5aId4
bc20rhd26ei99Q2Ed2bk8y5G3VN18q2lMl5LzRp0W4hor9TAFZwQkDHbMYmLLg/751wtp9HB5+yf
phCwefp95hLM7ilu5UrqlMOtUx1Ln6k/nTW19cvH0gRZAqhMAt7kryuWe2ULFB3pRL0XshoPnXon
IO9QRZRlAi4MpT4j475Zgyc64XpBbavYVG+fk+d9N0a0aQIkorZxDN1ecEMO2Sqm2jLH+BXC/byh
dGWvh4FilTCEGKLvEm4BhCnW72lK9IZnkqDUJdt9QCwRjBFFq6aRiauOjgLPamq62BOrjJ4BC5Zt
sdTkyH36Xg1UPQwdEvJ6A/9Y54zx0iY5tX7yuZj/+674LCvuJoS0iL0tY2NPi+2czKzY6t8mbis8
SpBU/r4FzZahd4bnOxbDCwGOOStWPrE+Vru2kg95OLE/Av60ku+46MmgHzGiQYWgLOGb6t7fT6XL
0TeC3kVv7beJgZ1uWbAxW5b86KGcpyW8dzzTugbqCg4GJlW/cmNEJugDutXS9l4HWF2s8plz/IMR
YxD0LQRzy3qlup1CFIFmn5W8mzjw5Xy7aCn5MIjQqrSzz7CbzreWOjYSh9xO9Bg5LOXay6aNIbx7
f+lTsrTPu6hZKBd5eWn84ZyyyKyM8rO3hgU+z7tpzHI7V4JZ/0wSUAcvivb5yliu419rIrxOw8rH
HfDIT8hPyVo6mGVAK6a2cgiBRkDhjuG60DztwfTImSR5kEyhViV923elEolbBBBZ4cfTe4nn0ByJ
T6qd4XdKQ+cgtWtegtr8rfW3OKztK40KFM/VPN+nwssOrjO3a8JRnY1Bg6o2zeJUS/Dhrj2cHa2O
peLwF1rCPitqnLKY0VnXU7SHaMpzEkFIqZBvou3ndm5AHqykD0orHosNAHTJfLf6dCto7QoeJjPo
6KW1hp99OL3adnWGKfAw1uBAopbYOUzvwEFJJ887DjmDxViPPvO43D2uKVmkqBJv2Tc6JBAoYlFx
yJbjkeKJE3FwnUl48gt8zp7I35f1kOcE1YG/bZL0M/GjlzqXT9UsvvdT8gv88yEZK1a1DOI7XY01
ohnFJfVhw5NsOdIhdNKls19Q7orlIZKaX9TBmlyRWsebKUkSbJI1Vl9u74ayA99tD56Q5hvQXjBJ
bUoyyOG2YUecbU04twxIV6Q5FpuMgceQ3ak7uw0+GzM45iLEHWgfE4tohKZvfkZdwD3LzWUO7osO
mJOLco2fuQrLaVVJlugJEfBcsfkGiltbMEhh88s+PczUq3gOD8uza2fdvCt5OdoIXnTPcteaGYFM
Rv8wmNSKw1JOaDC6QuJWDurHqOFhMCvc0h2tbjcWDzU6PLiBfB+4Szg13vQoA+PboITBOB77G1VE
M4cP9uINnmY2AsfHvtmTbUgIPGcp/0Hm3P43ENXtcYmJFMIgcTbQTtNb5PrGmBCGgYgMt2FZihDH
Y9h4IykHoocT65VqHXIC2VVq/LWbEvBHbcHEncSDIYFyz3BrWcDM6CsV4HOXr5sTUitKV1i9CqkQ
kqE2klxJ+KjBdBZjNGxuv2v53o4FDjzSqo4bmDnLcafxTXsNNnlJsjvjiFq69Gw6SdWRpuzAaLdp
h1QG0xKPxbYZuCkCPE1EHHHxSvawoSw+7dI5tXmAfWzhZGVpdShg+G0i4gS3qcfbnsNs2k7lnUt+
MHhgzvalMZ/z2v3pNpxUopL9OaEF7SdNCFCW3HAqnzcVRluj5XDH3b8i7ZXc3sWaG0Dv5wZaOoW6
gqBO+E/HUbwsKBH8INz4wI8Y7mDIMEbnm7TddIW8zWMXb5d2RYLAjaPAsm1yc9R40skksbjEs8R9
luPaqOS15sptszx87TDWWIRopd0SVVyS1R2IgSMj5K2oFWBEZcob7bpvYhze+uWUVbT+Xa+cCQcF
23RgMi5PxkuGtxuYcvo52jz0RKLth3DmxAb8GRUIQqq6JGkXiT8ayxlJyRzSMl7ux/HGR6qV4NV+
3dZuvHQ0GiwU7LommqaaqBu5ZNpxvgVElz34k/hdlJ9gzPR3xqDm5N/jokOIX6Dpxcl8dPJ0Okmr
zXE/i3Dj+lmzRtaQP2b0HtZF1tCE8XzQRaR2xlYdfGOcs67GxCaSxyR8dREl4r6zeILImCq2Y6gB
jBJ1FbY5IpypY8QP3n9N83DcIOnZmqNFPOG80Nb9iSAENFE8/Lg1FKMVGYKj7bqLxWu8y3yEbJPb
HkU6yl07PXZ0vGZ0S0EWvYWV1R4bbDnocLy9inENzg08DZgRVkreDTyZdtc7A3tsTAGEuaFeB0k1
77TsL2CPMLVMefFsOShvapZvjDQKUZ89ZOeOEzxZIeWmMszqojktPkO53Q7oSf5C+vx/OuF/oBPa
wAOhG/2P//U//2Lu/Dc64flHOxU/ql//FU749z/6G07ouxAIfd9kexGm6cDf+Dec0A//hUIfobnr
mn5g2f+FTRj+i+ERKZ4BdEQisIX1bzah4/9rYV1ZcA594Zu+6fw/sQn/wWri98NHM80ALkYY2t4/
CUGVOQBJSvL50MzDuBkU7cpBdKfJB/c7cbqsNSMp5EJgiRfBmNJ0q4rcD8gHogc0eb9w/t/TjUcj
6Wf/CTvBu/y/wQ6m6UNPoKvN24Rn9g+KQl+ESc8TOB2MbjjZCEPgFlsQ8frxceoZuYmypb4lBRuk
rFUyWQLQ3/0Hds5yFf75IogYAt8oXE9Ytv0PukTvdqaSbqIPUy/TvakmROQNAneAwy47/kuDcaOM
nQc0Gb8/Mw7DWxeH7cp4N4mSwB0OMjuEPM2eSydbUJcTF9yYxbXorwLoNZFlS8mZBMV/wGLYrvvf
X7oF7GcB/2Au5QL/E2g0AJdUk99TR/o0toZ35RckDjvOoYjicp1pBjpBmd6x75mbGPTZxpQr5c0f
qcm7JMf7MmoW99tnPecKW1nWrmwP7S6/75C71OTOWL4qy3zRdtKeUpgOaxV98CE5KMf6O7/i18C5
eELoOB4aMKpIlPJ9TJAb3gQbw6MM0kMKM3I1HywUMPgsMZCbTjatpjpDCE6oyi5onplS2JB4rHzn
kVhEns+4nXyjJ5eh2KBxQQUMh7LKzxpHQGSWrOAR3jVL0Xqg6FrjhFGbmAhqMTTf4ti4GDpuUMDx
PUXJocCuui0GjwDDtn3IW948Giz60EVz9RsSKWFfbHxFulFJG66fcZC5IQJCOAM0FJdPcvnultG8
l13AQ/t8zwAF2kDjkWPmX3cClY+Vx3eN72wtA/B60nnB1im+x5WfHpKEvbSIBFWSHX8RaJodxxIN
5xC4yd6Ohis9j+91QMUnlxs8slH7FWlFXnZIYRtmzRUaOZ9djoWw+VmYBOs4WUCWmhGHq8R95J+D
ABAMfCXt5g3Cg7WeUdt56OLgb70hvZFgFIxDFNJjFzXc4AzMZDc3F4lVbmVQZpMd4O2rEKN6FGLy
7K4YSJwkeBQCoJTspj3KFHMZdlEkMpQnhZGmaoNq2zcCbqWIn0vzcSLP5a+ndNGcGdS6uKUukseB
Iv+F5AWs1f743nnZFXXFQ4Mozwjza0uh7aBgWEclvb7lgCwTpDE+Je3ilkLFcKAPyTPZxnej8gAf
YnDQTvau3fx6+xsiDWjbjeNOu+LbJLnm4VASikfMQ5eTJZrjQFaJapnvGe2qGrtXYXbjhgb2mxHn
CF+iYqcqdchFVaOMqta0I+ad3/BYyzn58pv4XmfFKyRJDDYuY/YBlSaoMYY4bbrLg3A72xRGfv9I
7wtfCNqNdQuDaIWm8yGyuBE5Z69Gy8NuJahTCgIOQQZoSikG7or29u0dxKkPh7uaqNw4Hschd2rW
ujyYKr3ky3WfGcIg7T6IluiqbMQNWxZrw5KIxLh0NYG2DHv3VsOy1BpQaQg/SCLaE0biHyu6t5sI
/CnJmyaFdHPpOFWRlRlsCG48YwvkEw5EtRG53A71cmMoP8Z+KjCxxCXns7YuNqS00ESdYLqR37TW
iXqc05CEG833x9thmuXe9t1mF8mA8YgxPaq5eMtcyz3Zo/NpW1gg5DQxhinr17b11qwcv+OBtu0t
2ywbx7dqcrt1Q6Lkmi4k2vyanCYYLhyruXtTULgoSMvXvhzxGEDi2ZbVdGjRQIEfDLmkAcqD2zJe
mxwMSBfIdzBicLoi9AGnwsyHSQxJBrBkSEm7LX4y5DBmRPZjbLxBHPw5uBBrChEQakPt21prvy92
bji8DUtrIchQUd2uTTNwf9RhcZ2wiWyMYF87GSo2G0L7wENC3hVHrZhtIvGYHFiNdTYt8dmWbBFY
vOxtwLMzTA3dMwQ/m+xR+WO/znq2X5HzaN+uyNCzMI+kK9CD/u3q5LnVrBETmttA8Kp1kZXr9BCQ
urMuFrdTFc3ovhm56oKfnoz5vizJD6y4RrWdfd3qd7/3uI97PhRynRkTthtdv85j8kvQoZ/H/Iri
qkELyS+iSuGJ1id3wCMjudmh7KdvXSBxTbG93G4T9gYb62L8PNvdkr7Oo6GYB1nhj2xM6GjE32+3
yDyymhVm/NXVdMDRndJIi3eBxcnZT5+TkVfoNxU91jbfjVb+ZZtsQE3H5jFkmkBNO+cRt4pHwovq
tSKpposZD+ilUnA8FDftJidiFI4nHQlb1yv0HlgZxo1Rkqlq2T9jh0HJnCblern3oeSwEIii5j3w
PgNT85c9hoZRvHeFpdkVouPtxowmNu80zr/wF5to96rtBI9mV8/dJ7TDBjVuu5Fq+Ha7i5yQZUXE
8w+HgIi2DbY+tknU/VxOyZHx2OUcGcVc3k/0AGkAIDojHBNvyQwXquXexpRQMrGsr3YREgEW57tW
eR8Vlw6qACneyxJdt6iRS89amRNcdekGvAb+rimRUMfyJ1F+pN9mZFdYaRedsA8FJUvxTPKVGfKZ
Gv3yg5QkXS5985bfPNVENQ75Y+lU14ZtdaUYfi5dHEWW2MotDQwNNFkW3yphk0g3WOR53kMld31B
bhgZAOMmYwhi4WewRMXZLSPRKOJ7VCNfOz7bKCCbzR/yZitd/re3MSKw9XkJrCJsuvT7O3NN12xz
27EBKuebIUx+Z0m3I493pFWR0qAonR0wmlfFu2cUXF5vdYChue+1yTbJNcH4ZrPeV2jfFt2TT1yz
o997yaaS5Q4PfJd/5c3w0Qj/UrqMD+v+fsJxn1msLnOWf1X6xa5r1GgyuuJFYU30m6V0JgtJg8oQ
rMmhty9jRuZDw0Jmz2RNmOTlULVsls8MicAPrIuH2xsxmm0uaZQWBrvQbFJIyxbqy1qDTlr//Vjw
maa2DZlbqqVDzn56K0GsFG+55PgXso41HbdFT5gDGsmQdKRH/Kt7D8Y1U4+AnG+5KMfegHZpHmjs
kQ8O5IC0QQcIYpZCVrtU96E8CMSAN8FC23IjLVqOmpZh5ObnFrmgNH5xKFE8nTwqsI3yPVTOuwZG
JscG/R4XtEqaZVm1ErbYvOHTaevmGpI0tpIO/9B+QCWJ1j+ZWc/4LLrBzDdNieK9tqJsDW4LHwP1
lePSnM/0KSEzio4Tj6yNgSbOXIlNe1HPxfww4U+/4gBfpidYSHuOImsKMXeN/OV3KPJyQTUd8KIx
AlhiCoK1OaP+t61Cb2NhvNVj8eUHbK1uyP1TpwZ6q/CL88bOJWRw07IFT5X9vW8P/jSXK9OPn7qE
TDQq5Wk/L3W8Ft2OKDqYtjCPnYk3WZEpnwzTsbNZlQ3X9za5We8IED2EJZ9nnrCAqimNudfix9oz
q5VdcsNUXfmzG4ZnW9KVlimPuePzuWbuO024QDnzgz18dMt6m2UW3M7aXws9TPthfMsHBkJSfUUF
j84sSI12NDaQgDUpsfvHnkIPYWfyFSy/v1TIn1D8e+YI1MIrL0NbXLOsujTGZ6FTkpAiQpiz2z5a
o3JIzAPJeSvh5ddiYFpY1exDRgvBJUsQ/NWk+JUDeocUfpfQ5i4GYLTqnNKkkUGJmNfL0I3VR4l6
c0t6QaY0yx/lHG95KJlM86Tf6rlal5dbGZTaHwWdl/VtMc6s4OVWg9wW8axjc7Uy8ylycPIOuUXd
k7dXO47AIxZfw9C9hm3JDmfxiDhV8NKU6UVX3TVrONXYe+VrSDmvDg6eeKbMCGN253LBWERd/vNW
+/oeuK7IYA93EOAranDgQvWB9aDBR1h8mQ33/VJwF13+EXK8QW1GCemZ0Skd0q/Uyq84JlkvvfIJ
xhPyw25di5M1tRd8Kbt6mNj/Ak7auNka0Ca9WC0l6rws/3MOi1cy4GI/otoIWnSH1gfTEo4WrTok
nXvNSzZS4ta/FWH+VGV81iotrkzcEJm0a4foGNGRYDMGL0PK6LciJnjoIT1P7vW2O85whjjADQ+4
BU6SEpwDxZKj4V6EKK4p5IRV7c+/KFCw73E3F2X0Yse85eW965EQdeTaDAu4oiXdu7jjoaqzr1vv
HTM3bdgc8gZvyFq2gBB0CJ0PigDS/+i/6qX4j1P3h139HlIWCSBJd2TEX/J9Y+S/b/c+3TfCcaKU
uK/lOwoQLtTKazVQxVRD962U7dmvlv0lnyla0u9LveCK8KUIOHQzOVpljoeIdvlsgnE+g67UGKzU
Z91fc6QU69tlnpMnen9o8zJ42JgJLrEVHAxRQEZi7ZFDdQX+buLexoDsNP6+S8N613Q/TSJYp9Ri
sc6+liPShp4KC9q3cWa1u93Hyz4shTiYEy+rZI6El/iiRjKfrKfJ1EsEGyXSZA+/KTWvwvOGXQfg
sHSLr95ROLcUPWcCdHfemDAUXBIJOPKdUkM/oz8XRwLsGVql56bJ74yGCyEA5klvNg6GIT+c1H3t
zeBHEoYPUOguCA2pGqxFmuIVvypmpPuMO3f3mJssMVK9pLOHAzYZ1V4gj+OxN5dTSloTFAqJcR43
NuxRPYe01H3c5/CpvDAEV7AUlUsPwOo4rteoV9bLgPR26GTa5ZVJSJlHQUj8CylV0Xe/nu4H5Bv4
WigtyLR69dggV8QxoPrN2SRn8qtofaZ7Caunlva0b9D1DQ38QDNi9M/oD+BL7DxWRfil8HoRRcSc
JnfzXfgJyazfR4qnZoijnSa0GwFldc9mDW6QSqwDVmXHI6ScltBhUtsQhlUamr01/WBqyRCC+9z3
1VEq0o1MDx9AUPbfeBjrE0jhBsVRgxxPF/AS6hqQgompZ/Fr+DWZPHitQ79Qp9zBtzdeqiKpTVRg
AZgqw3vwliycP380FJ4ns9L4bUcbFUkT1ylGb2xLjJLXovQRgacVtDKpXp3lV99eRGRTrBza5d/e
vjhEgJBrlFpbe4kSKlT6SLSPtzMxn50UhdjJd3uQuPCc8GJPEJ5uuJXbH6YFoQ9H1uHPl/76luDG
rcGsVp1uf4XamX9o2ikn4EX+LRGt/vk3t//6881//uKGgbl56m5fu/3v7b/+fA0Cyv95Sbcv/vme
P9/4j6/946fC56FTRafm77fH0JmfqNwMuNyf33N7eZ3PWI7cWAZp/3b7RQxSk2yq6RoaJBLdfnje
h1DY/7yPPPxVh6k+IjWYTpZZ4yHxjBzCZSkQXrYOgsN2iVNy1Bh1d/kSzXT7/9j3noYmkLtoCWEK
o87ejwWow57kNjO5Dr3f7/gsx1NE0ska9JReYzTzToMvMBZ4QY94eTEM3r54+0PKItk4cWYwiXOM
E12wmFNcPuPu0It8NAtOt/9iOfVP5LCvbVwkB9fqLj1i1R3oMBtSTmOfEhoyp2hSTzbCE5ztnDC7
Vv7MKX2biAPHMWa812miFEu/BFZQQnMroB2MZrbnueUNQtnBhounM/KqQx2qQ5Q4ACEryKqpaCq8
v+K1MLzw1zBts4kBW4tEPc6CDtQy/gm7KbeuVzIpy9KzqjnKH0MXwXtggniSoLKmKFpqEKOBMLES
ffLgdjCbkopZGh/kiWfV4aFPKSAwoNBPfMly9dSo2l9ZXfVgBAUJ022I87je+ulrbMa4dnsDq9KQ
saAF5aaDgAYu09iRSQv0c7wnfChnEIzzK8ovjQPbBzgsFOYF7k7lC5Mnxt/uzgEUq/gRVdCTM8SX
Gf8Heo7hMA/2N6zs5H8UacxGFwAIcoLf9iR+BpXP/Esa4NHG8lfY4QuF1flTlnts0hozNLo+w21I
TO4vbjY8dI1FFVzq+zghZk97LLzYBTfNIIIjY4IzARcb1dUcSpl/b8bhV2FN6rnrOmfrMALndIdE
OeEle9wQAbPtOrKKo3ZHpvAZbltUc4+6BOzADcS8PvYPZZsiB2qs/FCCX+89bABu4GPHqf1qY7fJ
sy49j6IlF3em2wYrlPIpnO0BEEqH639kyEZoFrXA9N1OFBu0cggtogJNgw4mTQgUdowFPd9yelCl
QX5xBqZvlMhRl2kyUn9+X/whpSIcu1N3YUjaV80Y8qjAE3UYo0y6t1DT1NUSbUQHBj53+M1OaUOP
1Mf2qCz6tuN905Ohi8zIXFmVPDQOgs7S45DZRP0vXgHnFStCyO+QuJfHm0pBzpVpNNPKSAJYOHth
Jqc8NANQbG3Py8i2ZZofIeP0L1lok3E/+/eq31T4IDDM1j/ox+HIEOQCmr17DKW/cVQfoSxqfnI0
PDCovgq2RpCYwQtuEMS4Ub6wG+khZi2/SiKZzrwEzDKQWDMIHhS9a24gDA8tZA4p051tqoPrzRt/
rMXO7cB3DK51DdwiXrWxeDRHwto6o+e+R4pBNO0b/KQLbYRXL4Kp4LBYeIm81F54Li3/JYpoiRD2
Tr2aPnbGOL1AIf3k4EpLxUMLb9TvSJmTNRKmS9NpelnWiFGjYaSfKpjVofwsxuxgjYtRd3LIa5Xe
A8YiHF6j4mkBX7WJwd0pBz+L/CRb76ws584oPG6G6sF7EElGpGnMnIQEUzbjZh900T0ib9aZlOwB
bTx1JT7MoaEh28XcthFNG+uh0iAYeo92VeyN86oyR7ZmpQ6t9N8n7RePNmbbpTtXeXOH7kD+LkM0
2MuhY7bxAVd0EUog2VGYgp2edbshJe/SOk17kIOzm+zkpW/Kc5hpvG7QXVcytB5Hpc5TNg4El+i9
k+btmsY3D2oRrdwsOEIJ3M4RduthxLUzoDLpmHTP9BaOidvto9w076siS872OB1h9KHiKvPLiFWS
tdMatrWXtHdPjgKviLANt52ndlESXcyeQKshLoptP3lvrnBf9aLi4fRCgvrWABPR2+PbNIUXKrlN
qMATp66L3CTYz2n3I5qBLWQvuEnIRQpeSLNHp0rvr47efYZ7gL3s917R75XuofecU6gw0dt67RDr
tXIpSHKCSzdgTL81JfJmRkHRdOjTeodPlwkHZ8SSWV+SIr1o1IsIvM1s+xcgPd06ZxMLXP1UEDrv
CLVNo/phImMgGKYVjpxCIpGVVrHJLWR/QbEfJbWKGH5miaY3QUD2ui/D+0G6nyRGMA2jw0hrnUmJ
sYHTy5QMgah9burmpfesK7r9x2Ep37v+SObCZ8iE0F1uaQyLu3sVkKrY4xgzumgzYh5oVXnfNzDN
ug8MGFvtG5e0aR8D4ZzJO3uZDJaNsK7PcGmEsj8TmzLYJpC6Mq23MbaffE/uYuQbrhMvsZmuRAxI
WU4C4YPu5F2excwBhoNQWJ4WmnlbH9LZ/o5Z8GIV8T3kj0fbo3/g+jTa59o+IQNElFA++WZx38bU
agg6yLqIs1yuZqtCr5TQphKLqrDwnx3OXAz9hwtK01VKMnrWtm+G6dyV9COQYL8tl2b5UUS3HCQr
GxADFu9zFnxHnrfmxI6EoFUfUeD9xCXyQkxuiMRRaxJVuBwDuq2JZ2ic521gvbpR8ul23iEkGSQq
XCZeCRk1hX+MQQ81RnkKLYjKOdZzT4wky6OMFBY2Kosf1B8NfdWTqlEWo1oJ5DZP4o3Q8Q/6Kc/T
8xQXnBlNCA90PEUkFstIvE/m8NkomVCwLPX7opAcVe9mo5o3Ix/8VLCypf5TF5Q/qjkGtnMJaOqQ
7nB0M3k1MpxaTmL86FjJ+qwmGy2A4ztbFsKZqTg7hrtvz70GoWNgoGozs8FTlj9rd/pNT+ydUmUj
m+Znm94FuNXXgJY5oEPpn2or34ryTpflAWwXfVGyp2cZ7TwLTk+YB0+gWq7+6CacsMfD0ApnW+FQ
WheWfxFQZ9YDR0maouV95AOdIRPnzqO9htrjhKMfXfcdyVz+tiI6ngyrDSTUeeOm0VVq+bsBpO71
i+TGAh1tWltZGu6dnsxD1gACq6t+mTI1mz7Qn10uP72OXb8S3IQmunz21C3kwdLSIAyZpyXTQmy/
1934laim3FdIlEHaRquoIsYyd+OP0eBeG2cCVgCAIObHRG6oeANUH0H10GMF9hNEPZ48Gn726kyc
j2Rp72FxcbxIkH8bmiMVYchvYnT8O8+ic5wZz3S4n6AnOeusYKP3ND1aG7iimMaTlVnPE0XS0nlB
AyOgakQcBxN/XcNEO2QGBEOdiz2r30/Lit5I5Ej3gHc+hgo7Pf0lvWr1cK0ZoCaaS5pe6nr+gKwK
oaViT28mdS/Gcu8a7NgCwnZdvyube2TMyvchpHGaO567AxcHw5R2G5vr2Z6IAIzG4WNKkt2wmIF9
or/XAOU5zKbGKz4tPpNCvhpqOnspZn+z3/i2r5HVte2q/9/sncd2G1uSrt+lxzdrpTeDnsAbkiJF
UpQ4ySWH9N7n0/cXm9VX1adud62e38HRAUEQSACZe0fE76aBSB/nOOFDUCwmGR7MTTwddctU4SgY
00NDoL2R1pRvdg5Y1wbHjRcEho9T4b/azOSsTLKuNgW1nusxlVoKeuGsSJ7SuTlOoX2yzfrbOHwy
+q3jGz+aFeSV/xZ4EdTr22ES2fR0cJ3xWQd9J4kIQ0WUwGC8TMUaLBoKB0kImSz6lO3lzzBlJDvh
43cknqGnAprMGaOn4E5+gcEW6zcvgaPrVp4tqejEa+M4xt/bEaLx3/8UtxFWI8gi8pAA7Gou1MtV
TnCSp8BRb5OFIdnxw544Z5R6F/kRKcDOSl7X9VGeN8KbwuT/8uCQ1xhiH3Nag0R7OarZKr+ssP6T
7MWvdi2qjJrZGb7SB4MNqSY2huzlg6Wl8Em5Lb/jvzpoN0gYjlY9bNT9FKlGM+zblIGF/mM6tZW2
saxY/R87rRNdBXScY6txMmI2HfD38pDa8A5yWy5HjCZ2Ka6g7didrApaF85/n1iHtgYTu7HXb/Li
Zb9kQJSMeZPpqcaiyLJgI/IXCA+xVtqORcAIp+TCOdYQy+QR8np1XF9iVKpyrE7X5Pu1CN+tJDjJ
i9ftsK/lDQBcW9lMBPWnGdmFPJ0cl7ysJm+nRBsu753naJxjRLclfx37+qcWJNsomJjw63YKt/Lx
yNuTj/A/32rAUZkz1Rxzs2almbCo4ADWqtnes34fMOjZFNzXgYAtHhJZbstjKvB+3f2h07bgUHTR
eWiXfTw8ifSjTuxXyNNlQQgNtscFgaKdbJ2YQHjuwnJ/i1sGigveZ5/s1oEORUcMa+Q/5al0/DUL
g6Nh6L607Y+pKh/lKeUxQUXSxSd5hBxTWf2OH/7zoCLulAMm/u4sL8VL3E9Ygpc0z2lnqJeTp3On
4cTTWDgh06J8htyHRTrVS7p3CZwu2q96BYjll7DsTAaLbbReetSwGAymG5xJUWGbIB2Rldw8im2L
qyqdNIOUO7c+xhEmIUm+PCoAHxehG9vtizZzuhZOQzJ88RKlJn5eWCIPIObmhDbSTXXOJYmOKDkV
/bi/T8NwPkJHuNVELM0zaPaKfAPxWoiZqtNgJ25AD0lxWvueMtBjszGf6BZ+CEUcwN37pGgQdsOJ
OpJWJuPbQUARu3mxK+SSZuF1RGIsFY18RzzceorNIj5bERLQsXwJVx+2Tm/QN02YP3X5pavGJ/mv
CBpzXwtNTKhgHaQhxWoeD4bXgWCxieAdEt/0cKwOifdTwwdm2zrLWw+tHKSGEbWeMPnGjWLvWNAN
rNZ7tdb0m1WSIOE27VaSkSZ8tcf6fXH65yyiHlodhuxE2YLdLewZ9kgbp5+9uXTOi2xYGLvKisKU
UoRIWz/SX9S427eZpmtVggPfriUHWxO8EksMPu0CwKTF3NpMrNOi2ckpaCvsohFCuhZDYSLNH3ui
NTYpRoVRTmHrCmSm9zAoujL7aSOS2VcR3aM5cfyEYuH7irkb4TBY3ulaT8UEuH+eWuOkFwBIZqJn
Wz3cY4zxVtZGiclfBiu3hvhr2YfVAGjp/aHa2oP+XKO32QGmvYdkxWAEUvobASnwWUpOkIKxixJw
ktr5VHrMDsqYQbcJrw+LS+u4hpC9cffdpgFDlWVajpZblQdzHq96ndvnutWvrYgMl4lwpEnATMdE
dS8j/PxcVBymYl5VUMU2OtxVAtgPCWYgaPWYZRsCQ08GvLe8eo5CilR1ovseqpehdPetETh7ew6H
Q0Ens3hjciw7QL+yqDsqLHDnQU75WvMIEpmc9ODg5LE41nnR+FYH5OwTylbwENz/nIWMCaolYBXn
E+FTQaV9WcP5Jy7Dxj4J0oN66YbQJUjKWoIaXGy8bVRtOIHB/yJrjz2VnsyqHn7RCkpfKVpWLlZo
bkIHK8v7dE2mHVrna4FxJLMv90s+++22nhicDrlzGAPqljVBG1stx2ThL73U2To6FRWMsBdLmBkT
azQWdf2sGYrJcCyd5qUoGTXHk0ei3oLm1zaRFeKvNfDdJm/4NPubhumGO5PcWhpxeZzmn1ScYtO2
mEc4Dde+IyZuNr/qBuBEPOXodEFXlhnR8jCVj1Zc/QTvjjcwb4I92pjLEDaPQxffIdu8+fl9EFAa
Eb1jbxeNqbNcC+HAua0V8ytcl2Fbu6wBRuZuzJEmwtD7u8A4GxFzwjmGvYXMCDM3cOYPOFUARcWS
KiqOhyJv263JuztZ9wb1vpdDEeknyiO0CSkUsnPB2CYOYgw/BT223QmoCx1SmieXActWgYsUaNDm
4HKUH+/oEgB/hbkgP+l29eiszucCBiFgD8ANF/BQmw/9YH3Ba+qejF6smar3bKzuRrfZsx0c9NQF
85kGksA8EIFqKNG/HbLwcdYHBrg+Xi0rvLjSoiqTF5lAosvQeMvr6r3LCW7AKZRWFBaP4O4TYBly
VqZDXMCFy2mWY9ccFvpvwc8UMWcdWYd50SvaHX3DrBilUghOS49mx9nOTwjS4lpVmP1MYhWUVv/a
pNm7aWAUXnMu4COFVxv+eB2gNjxv75BPOK3i6BP3g46hNxt+vwbDXdfTgerzWxx131AF02GOMHmS
2GlRWMKRgYTyYqzMiIgd37YzRl+DmDmnhHsh3oFYiZnnLwhiaFRTo8QQhzjCCBUHFbi/c9vpNA05
ViqoDu/wzD3UjnmHSennFeib0SEniDvSrKPpAInHBpZ1tN0jT+r2PjEidRc0F0A2ZKHDjAQepkeV
YpkduLjwVs576po/66H7oRO0vLdWaoBSR2k/8hUENv1FtDU87wNmJK1QXL9aSHXjhME39W+UtQRJ
YJKwUWfM0NI92IN/8MCkCsC5Nuq+EBByTB0+udYD0/b6W5n6Lx/kqan7XtY3bXpKqnNpD9csF16s
QH55QkaXaVx0oXUi9IT8jNVYnyC5j+sRQg3u/dswKt8FsXMFZJ8Bb/bLktwEFHT9+ktnTs8Z+pde
+o2RHIItg+CEqHX3ifPmc9lqG12zKVwFOxtgidRV8LUltmKaWYCqFOyzCWIWYdTkuzFPj/9AUH/8
CKH7x7Bx6y+JyRCBDdcgBxRqtedb8M4hPP/8/jkpI4km/z+tyYUGB7Y/KbUPhhcCioL8+n5a7thB
nxE38gV3jBFtVGUpYkLFXUgHPqQS3zhFDdRFzjqzsQtXqUk4G6q2etSEyehFlEUYRp/VT044y+me
v/OZNJc4co9m3Lv3i0WHo9eXNB/o30bgyEAAvAbfRRrQz2vE5/Y/v3Hnn+nkH2/b8khF9LzgLxm0
0LiqAsfg/kSbdsIu8WFejfvAgzyqsTVjCnGf1bcKk4SdaTjOpvENNPKGcC6qlAuCTg5WAOVKBf9u
EZpPDBMAz/D0RhHyHdUvBdga/PAb0Zz6h8Hh01O7KAM2hGjaFdNF62zGxfPYhlwIUJBDLblJ2RTL
eZoJFXm2+D4+uPZCcChLRkFhszxSZX2bWlZsWeEK16QlisezrzfJCWfv+neTEP9M/PW/+NCsv+TB
q7OFN2paLrp8wN2/fGi+52feqFmYkiQWBDg0gisYpSclkcJy5/a5N4HFFJlS0SNAXc6VzThOthYa
ljuvCnA8dbRXTHAeIqx9FDlmnSi91pXFw3OXijYuv2ZYwe5Gl1Mo1uMnxqTfPthstvU6muC4Ky2S
kBuiCUP8rH3qx5lNNSaD9BDFDKXlCvyfzxnvn88Zy2HRQIXhw2T8JwlCRG6ZGSRRh+dDZx5wRdRC
HNW8mG2iQE0OMQOtoZDpdTNlJuhjcy4kPU2ErkkhJHBhk4dL+Mmp8UVrvD2L32l1WeqK8dzVUCxV
wTA3y9MM0wDHThoJu3hffD6ZMgheCMjjBQ3GLXAgWH+0a1hMYEQBwiQpXJ0UZTA6wVte6xFuxd1+
8kgGinyYVOkMwyOfT7gXn9J1UTykdCIuy+nqs+s3cAtlb7NjIzg6iX2uhIjlR2O9NXJgIIvxUUIL
fgxa2J/Zux7CPYqW1wxqwup1LnoAdlfgKpzJnayBT843bqbBDh43AzD73MDE+hfhmqbu/fMC5lkm
ohVL9wPL9f6aRuoMmlXnC0Yz5MSxQlKsHns/nXemDWennB7c1bUw6vXYSpvh4roNHjFjfGNPrgeI
zWYfvS5y8tXCs8K54BoHxb3vRO5Wq/gjLSnf0MozXAC/+liUOuNsu8OmG5t0rxnmd31af5EH+Q73
7IAX8IsZ5Dc/Y+EotGfmLGyoLQZWwirLWszxcH68T+3hfS3qer+QHo1c6FsjPE47ZDakjXGCcUO+
Rwn6Ks5Ooh6ePgXevO/X/qo1GGZmI6GUbelcS2Nyrg501yyzilMLTBLz1HdjMV/CYGy5pzTO4YTs
rWg+dczq8JvJMV2hQBALHx02OdzZXT0xbsyRP7O0Id6o3oWD7zUuw04WPGGGKTqb1cNAd6xfQoht
MYpRnB63zW95EB1Io4L/a1MFKiaV+r1JIWe12pM+RrcSia+WYnZidr9UQRkV9aOrgWC25YBRilwZ
QtxqPedlDds76YujOvnqpe05qMJXVsp3aU3ponEzltlQnPdfp8D5GuIqmDkDlN4R8fcatEfGkHcN
kcaMbagR1mpEY1t9E2IQFT+GalhuwmG82eP8hCft1dRj3FRTOPSJRRW+Br+WMvqCUQSRbDBV+/h7
FQ0/NFOeC8ujbWCjZEcS4RTFTLuJtDbjTFljEDudpAotoxNNmvKudb2XTIPBK6wuqTg7TGeEDIL9
KyN6P4/PfuRsQv2D3zZI31GOXHR6MdBHts0pgUPqM0TwYkYdQqCzY2CnjLRTu+RwTbIbUbWbcO/t
+mUw4PM3HZ4q0gpTye6JSNOx27Ce/LD6quT23sqL633zJWnMr+oCj9sapXs5P8XpCAOgjhDANOZj
nc64ELb0+B2DhwhEL/HbNz+aHh1LY7Gh79k4xA859OQ+8XLnoKD8MwLaIsPTP89N9blOqsdFdBOE
iqOMx468Y/PXQ6KnEjt8IcQz24XEQbYWMnfVdvcag5PRYBSwUt4bQn+sNP4wnc9xQupY9J1Jv6ap
0zaOr4bRsnuAGeWWf61dGP5pbyXXlg/ZXnE0icryKzYg+8ZHyJZNANcg469DVhnXAXqao1XbacqS
x9ScztipTKfKxC3Q9wpMydYxPCBIY2QxYLVYjuwn5Pse7TV+dOgtz1rm5rs6RA3u+9PdtKw/nGwx
n7OVWXI23mkxWrAVEQtR9X7csBy1ZPF5PROnBL6nHpOD49WiHkfcmfSJfSjjztxOpjVibhgQmoCw
Yhjyo9tjIDS72E9W2G4xJe3pVG2Au16IPZA0iWLvnL0iBonB5UKkAN/EfhZXO1hlFyurSZnQiKBd
E2JOZ93CRWq9N5mak6urQWQpMc0Qs+o1WO/j0s72SGAetcHAicnGH7NYs+OKUTOErq81uZxs3k10
mJzuNpvc62jMGCrTsC7KYt/zCENUt4ANjSwsLpqpP62Gax6gr51q3TJ3sWu9uEG1XoL+y9QkLvMl
qCjT0jjEKMnNHjBowGOuirMZviIerqbXXqE8zKcmXLVr4qXepV1v6odO7lG3UNQBgqJM5tNb0j37
OGmCln+/Ql4/2bYXXEOy3Y9+ab0lTZDdzRE21RY+PIFROEBTCzYYXXU/0P+cqml9iDwvPeVpbqAc
QZKbkJR+zbVS21Y4TZJ1hPFLPJo41nbOUR2lOgrL63gbVnerQjgsYVW2kB8SIBV/wfOCNnRbTRa5
of54NKMlJq0BR7m+ye4wAwy2TsLL6RUmiLren2qxUjYAD/eWAY+3gyF49YsvzQC9znSic+a17rWW
IoQcGvh0czcfEZs92XiKnyYHJyiDkUpG3QnQMn8JUv2wJgveJeYva0qzfTqY7dVu+vY6x8bPBnL6
oZir4RrXWFDBkImIgl322TwaZ88uAXOYEl4n0/YIAgM2ZC1+DiP/C0ZsCSI7HTpLiOgIb+qhpIe0
rPQ6LU9OvzyUHZdLHBiPJuksPhMT+IP4yJ9wuihX4+Inl5UDGNaI1CHMLY+QnMZjh6lpNCz9US9c
uuQGa8qLo3kdkwxrM66AKNt0MR7JtugvEOzTc1qFcI9RLjAjNLBSpy3MEJlcfFZqNp6U7FN5jggq
72lClrE1PfwB8iQm5UFwUtGo0IwRVkNpVnbGRTGAsw4lSlX1MLO0ctsSPoe8NcZ5E3IkTuxMgLPx
FrnwdeCL3alVq5SyD3r1rzx2X+0CnzCpLopxqXbgZEeloI/67usYwXb0gftgcufv/sIytc54PIme
wcExHFoJUSLhXlGj8xmnsxhB1eJUh6nNfmAee1X0bDyf3a1HIQ1cR8qIiWhtcrUH+FEHdZSKMC0j
ojUsHud4B6nxYsTGg4GTBBdpt12xd8T99UXVSe3C9jFFxTFOoVvlYdButYHujDGNwcB7iwP0k2yf
ikOO+AVWf8vaz7sQt6vPa8j0t+iydyIS2MqgnVOmty9rU7wLH1bY564FAx1hE1DiLPHN7wkiSMLi
8bxhaj5FRIBAjCX9lGeqSWOBe3XXEXPOpAMpTgYOVzcY4uSXlLniZhh4nR7qc9ZAOtOGhtaKe5RI
Zo1qffOuuP1EmPSJlxy8HCpqkU1HY5he1j7Bq5sgJ7z94vs2n6qD3pHrQd2tCMJzi4ygFfeNEZ79
3hPNPUTKm0VW1AbxHHoyi/62mVeCPImKNXqUr2klGtTAPM1a89DqwUvkrGCV5iPdLdoQd3pxYO4W
eXJbm5xrFQhq0F6ymYmD66IdaJf30Yeh0uvN3lyax8azT+QuIzRxTqqB9oRtPHTeJ9gSn6aisw5j
B4ur99pzrqZpogcMNAyF2kdlw1JEC5IIl+lqdenwT11z6zmXgWYt6ho874ON3gTXKR4oWqw7x4Q3
Rac/dihf+H8yMatcvDLcAIRuU5345iZkimbOFyu0MgAZJBlR+HuMJ+piOSPW2GIWSRm5SU1MfQRU
VcOWOaQ/8cb8zQt6MjTbr0jTzhH4CrribMKujuyOlIPuzsUAXcWeqZ7KiLrIRTBgDeuKRLd47zTt
0OXam3qByCGvU9jKVjkTo+x0LyLasVkfWG2bN6k91fwgtKlEGifaSX3eNe1zBnSNSIbaF9OgfUru
7C7WqjtMN2s8mbzP+WI9NFp/n3hc6BgcZcpCTY8SSLXgt3h3UGDq5A0l6YNjuszHOTRxgJkcHNaj
+U0nM31venwcPUG1m8hJTHgIPJBYnHKLqwVWnMLnx1AawxiigXvX/e2PQbUf3SS460WKmogUKdQt
Ds0Gp1MtosZTBF5874/RLy26r9CcM61+1a3wVmsrAa7wJyvkO7vZq6jJp/VxKjlWotzIP4q9fmuP
1SfCIHesPkhdZrwOteiHUfIZSpXKhr13Fw/b5+b9VC3BN70oboaJWECu296In1y/wLaj/p2RYWvI
AKRg8ouuVz9nS/trZHJqyTHO1L9YLeFvFqw9h4gNUVrSfRTYu17Wtj4XBIdte9fWaTROk8alE4S2
s9O0aRePFuLGobGPTgxb15rTm5qI+DAdIi3sMBUr4p0N6K7u1uIFKynj2c/87/4cPDCD2ku9FI/D
Xh997JBkVKWkQ1X0Xjo2CskhwyNoJd+C1utjLYv4oqcqfQ/m7Lsfxb/L2G2YRtcoqYdyF3ohJqrG
YYnp5CGJsxx26CawNputiaLaOtbVQIMjmrtOg9I4Nt5BRCvSj0tL4iy019RkvEiGeRT8maXCxU/p
61PrO56mCAZF4aH6ozpm18boC/GM5IqMwYsSTikFhiEnFYmsr+TIYl1GVS0DODW3NqVqlgSjvJ9Q
32CoAK80QvJL4VcIn8qeymxrcaFmDCJPw4zZ+ky4gwIAlD5HR+e4CWF/Gd4IlVa6Dtv0t0l3mHDk
dXFEksp+NDQb7fOTGzwMa38sKpNQQLgn56QzIGO5PihOkpOAQkpmmbwOtsuX4VxTOzobtulsrY6M
6dR16ccg/iPS1R7G1f3c12W4dURVpvW4C3bWz0VW2YwedOpb7L1biOf0a+jJ3JqLqDyRjVnHUFr1
xPX2+BebPd+iUsTqmKXsijLYI6edc6PbGiWNPhlM7lYdgp2y4k5h843cMfTpWDBppMJ1c8nuyoqU
FjSLDa6WfFCscR3FQYZ9MU6vj8aCVaGN6mJYg/Js1bqH1TlCIsQaFyUQnaKT7Qy0Rv0OqadWflIA
p2pyzRHdnuXdDVoGzs70vS2qbxZZpVG1PnQTF6pS3YYeeKXTzMPB+oF37EugdfOutxGoJTPepqmO
M3zm/qqQQRz6wrurSzEH9Bjk14tunavwh42T5MbAHCmPwpOy6VgGbbk37S955JB4OuHlqyY+OEeh
+ev88o7Z9AW/1ggmenZrl+lWZRr8Ty/joqvSbZ4/pgksIZ+qqRKJodIsK+VJvDZnVrSXwG6+Kcht
Wdjr/H75hg/QXaqvT2Ox4iHpU3F0QSYshXLXBOk3NbZSI+coHn544fpphrc9Vd5L38wEz5Q4j7sv
ZM/ct5Vz9KV/HRhVwBpDsyW+DmFEJnkhKi+Bm90GsSwHr/pJTcevYdJILoirjJFPUkE4x+OpY79T
O19at4/dAHoMmnkQBaK6ujJrOdhNd/VLE+pS9mpHvJUqbc7BAIcu7DFIopprepZndckVgsgoUEOA
omH84eG8zwRcb4758iW36d3F38tKHxNH/1UOXJeaFh9Gl5UzKHA7kMmx78F11QnTUgfmZ9EPDe9V
BWF+QNJGO22gRLmiiSJ4iTgp51khveo7hGoBVp8ydG4B81tsfQdPjPy9F4AmdhapkSqdlWnAMRF8
WzvPc5Fi5x/fNF37Pdrj1z6cnhiHAThkEQalJ4K+KRAYYKizgbS6eq+uCzVD0ABYgHx4QuaTR1zU
PkvNDGkz2ynkQgFYvfM99PtnpSUKkDZvNEiNzpp2hCtFC4PE9Us8a1AawvhQUg8ze+RYbYaGYpaF
HafwKDJGUE2OowVmxqgHuD4YJGJjIEPVeb2L5ISsiZOlbAT5tPBToAc9k3b4GPii7WXhNXIWXxzB
kVBpMB5ge1MIzSdLdjwfyidS7vxR6jGrmncF1jWiF8QbQmZfUmkZlJ7qU05j+22i7vRnBj5K4mW8
equLUVymg0uS8w2zEONGWt9wuC52dBOsL4nhp6zNQz2mR/VcjqC6aw2SmrbNC43/rdQYNOHufPH5
5rdKWCy+ubLqM7Y75l1yVDMgYlkf1bx5jgwIp2ASgrrAPyOaj2oPBLc+pGgPm6lfDwJhQjUD8/L5
Wor2EXnz147mlkDGV6QPABfMMmDUm/dZHn9V11BjGNPBm1sEK161jyoyFHsUJuJRI5I4d644/f3o
UQlpfRHgi5rX037lDClQMQVHtCWUGXJl+mP+zuBIX+mD1UoxAGgby7wnJOB9xp+eD+OLgjjWAlOC
2n1e4tfht7NU7oZkTwhf3gO6nPeSlppAFL75DpC3KfOb5ZXvSTE9JsGC3DIyFP5te3iiwT1W+knN
p7o1a3bOoivvFjETKDCRPdQEv6EHqGz6BjlZsRuHeCLTKSlbwMiIyO16TOVZT6SeS8QKgcyjx14U
iIo24hBNmtspI+MGUBv6FGpNjWjQauuiCtqXCVE1TDq5yLmwgH0uzmw/mRF4ma4t08FG7DzV9smK
qpsiDECxBzMt+91kRf3uvW01A0Z58UjwGQVK5L6jhTnJR8ZK91UPloO0M4loa+2ueIw9dn4Bv2XV
S2vyXVO61Ax7sw2Zrb9kBjkN1JBKwc3+8SXCSwcnB85rP0MarKP1kTq9ZvQ7oBNdQ+c8ueKDLm8h
HmfG3uW6aarYhRf+rBAM5ek8+3gji+dIhsyaPRL2bx+dyG18z2p92GaO+R4stEs511VSMU8nu/wz
ad31psG9iN/jLUAbUpvoVaNOcyEDo2mxscenhZDosubzkrsNHS/NnyQXBzX62MHZELb4HnNaqGIF
JdRjWZKx68c3+UTl1WKrpSMTRUdnAonITLrAGh70rN44TnZXMkFeHXwT1ZhfpzEV3+6CvMnkXiqn
NaNEo7Y95GmCqrjk3AFW+aIbjGFCNKKFMZHSs741AwJcfJvR2LBSYv5s4N+xXtWa0YkuPU0hNGXo
J7FXtK5hOx8Yi+85XBo9wPQPWTyVzTx4tM4+s1wDh6XWZUxaEQK9pdrIkFTQ7eLrJs4XjImAd0Th
ULT9bx3AQ8PGZGuOLCTFDeoow93QOw9GwDyFDswWwa3Tjzu4ZCkakIyginr8ibnvUU53tSZmacLL
DelB4SGujuo/94CUKMFUmanHPlR+56dfIYEYirvUjuOt75fhBUxzOzWai9+5hsMh26GfOAf6qAdl
VWCIKD5emPJWDmKpghpSXT+x5SHgYMyLR2lh7ds1upPay/bAQ+tofZinLMSfsIXF570uTUfSpP+q
hglqjqF1xAsMo/mszDHafIFtm3WwPdEDjRnLqB/E9NCWd4nz6smKOXNWNhvXJNmne1lttu4sQ5lV
+ANyjdtiY4CUaUhPG8d5lsgH8nzW0yz+m2XJxq4Ho3GostMgNi+FV92TbYkHibt896ffSqUeNhn0
koDPfGBW49OkOnVyF6PU9f2RrWBF1xVMZoMJZnLr6Yg23krK58gCX4WMIWPWISts2K7xE3WKS2wM
4GjErIO+6x7Tx1G2uqn+0rMky2SlIOSHs/HU0Bl5WLgLefimGuh+7Z4ta/gyTrO9Nfl+sixPSJ/g
Ug6BSzRQ2wkb63maY9pzyLcTDYbnZr+zujovpDDdIZ3Z2J5QfWVQD7vs25IU382YJQJ0biR4Qmet
g7JlepAzNEQ6SbO3a4hcU+5ek1BfoNTZT4UwPvJpfGhacwWvSR5sHw5Wu8KDK4Q8VUcU7w5XJcPZ
/cjWEi0uYRwr07eGKelOD8Kdolz0rk/n6UR3LkXKtglYj8P1t0dhCzcH1UtJLBkOXVSj+lp8LRrU
GE6LC1Dr8Xxz6uyUszpF5F6Rh2IXLt0S0Z52IYsS+XtfZ8dSLIbOGL+nfbcdEg7Za9/JRMawE0ru
VnZywcSU807iAoA0Dnbtmq3dNNIV1ACFr7qhKnlT5ipJ1txr1fgs+2YDB53B/XDFoQoZubTwKeiQ
Z3CZd1H+sxre1BKq1rMyfSf7FNuGGi6l/ZYH5LonzAfcEQv5uW3vPbDXA23+OzGZe6Oon+Lm9+gP
3+sGXN1P+c5yk5ItgVW3nT0EmFZ210mSm8B4yiqEYrzG+XjL/PVdursyCk5+MmEWbD1bpJxv9OjY
rHfmGIs9QMe8Bv7ywa6Dq6aFx8LIfihTjkJjhStkNI2GYNMK6SMK/ZegpwILLSown+Vcpl8epgCK
0zGt8WXyk68wDhnuzRs15qyBerboCY/B6CUnZQylmF5TsyGds2Gex9Uh4F/mQqL1o+w3lCcqo5C8
N7vJfitjIcdlRwkqkr1i621I7d9pl7+KgZFsm3qFMzMBd7/8qruHRPlLwXWw/Y5LV7+tPnUQrjs1
3i7i28CUUzhDYw/bsgPZjeXia/vqBYnmWQHAhgdix4AGimXwiBfgpxC63x5RBkttBOe9D5+lfZpn
yvsKQyYgSYZ5oycOVlSHhVD8Bru4d8mx3q6l9lsNh01ylLC1GRlPDVsQEoisDt+70cGEL1uSq2kO
YBCRhqiDzyEqGg4j5DcJ7oYnJCWEM7rbosPdGyD+8xDDnpVPn5MbEhcAZNHXd4wJ74SrhHrhpGo/
1btV2kNSkAHrg2nmLr786D7Rf7UQHyFmWxg0QdFNjrOdHfvUfSMJBdlJFP6IhVJL/M8+6EwgUuoQ
qyXejJ72koz1W2/4zQ54Zxu4/QNcM4jwYiUmXdoslkjo/YgpSL7JzHcscqwDNIafMl6vupfOhnOt
2ptenMYUjDoMhDnbJcG+zq/cmVEUip2EdDYyHSVu8FZ2+DFYs4cskZYt59eeyGeFCmJDDUlH/xPh
JfdxtUIVsOjPbKe54NYp3vDed7kg0gJqmomuRqpoRYDLOiotb02+NZ/SloaikDcaSwXQD5+0k9sW
WPjOWAf7Rvek/Luyle068Q/w5n06QBPvPuDWvQs1vKusmGs5JGiEUMsPE8gaw17DdF9kOr5W3q9S
a7+Lo5X0jAAfr2haTk1OthZHVCXO3crQgyEyNaPkN7fBM7alX1ERosNkJWe5Y115LFb9RXkf5nL4
gXY366QnNhka4k7c6HASKY6hBU23uzLE/K6mLMbMyhET4tTp7WvFnB/haQINMLF28hEua1ZzyONn
X67JqgotABRIMLRaVl5+wVlXYAFFoZTGU125q7jrSQ+mZk/MKC4W1UtuFz+JEYInynvy6/W+qP2L
VwPXre7PYmqQyUDR1YvbIm5xnv3LTGayTtN3y3GzQwy8yXIPGEDCnHwbGkMmMBuMx+eB79RuPiPh
Y0MHxpNfm5RoMyqNTSOVlXzMqiKWcbrqr2fJRFFuRfLoBXc42OKUzKoD7LFXQHmcXRdZKGQHR3OU
9TjvDXMKSQJPb0I5RbfJZNsiAqmgH6ZreEeX/M3pWHi11qXgxqeGT2KVUtuX8T1el59cggMUy3Md
YFy3jf9Z7SQjLB/sjnRKefD9tKYS4RT95mJYWKzFxSYWVd7EOJBTNHyTtUbt/U64PlgQj/bwRO3l
IFZsA3ScjRklN6KCqFD15GrUeBsmZf21r54Xy3lRDlJS9LrW+p6XwRUFntgPWslmjaK3/kHv4m+1
Zv2qn+wDvvrOrq35QqWqUJuNRqYdWSQHKJFYzFOqCqBgPnSYJWzscTyn5XRGJvUJiv6XDpvlDer6
l3L6HBcgyUgiXhrTtAAS8aWnsFH1Le722rYIN0nnvFZtM31M4wyJVXQclI1mZH2wIP+/o/G/cDT2
XOGD/veGxtsqr9rvv6p/NDT++Ju/+xlTZGFobPlB4FguvEAfxtz0u+v//d8Ypwd/010oEpbvmNga
i9VxCWEk/vd/s42/6Ybluvyljo7e1K0/hsbu39C84VLrEnBkUcQF/xtDYw7jv/r16jASfS8IAryT
Lfg99l9Mg/UirvWQ9LZrLhNdDwbfZaK7vDj/99bHfWQBS3ZoUuPEom6rR/3T7+awJwplWRiny7P8
eT71o/qnMszmQq8xHaIpeOyzgYDhbsqf4hGrj1L8VDJleIJVw7wtIhptdWcidiTqn3oR95KPB7Vl
mq1bdbd6VC5//+eh//B0fx7z59fq1qzh2dEOE1pBcqv+/PIvrzrZ4pby59fq1l8e83FkneZRIgVz
svvzGIIs3/QU4wYt78+114Ldh2V7Kdepvej4hZGjk4XMYtS96h9ilf/Lzzjptxf1mzUGWAGyOKu/
VnflowG0+qJu/3mg+lH98+eRHw+Xl/2HF/h//fov90Uoow9d5t7H0CYHV6/Pf55J3SK0+t7TUarH
YuFDBF2zbtVN9U8qd/750ZxDfo2R7t/vHCwdOUvQeR9f5Z9v8S9fqvqxVN+/H5krOmCP4Fu3xki5
tf36sshJh9MEdj+zR3BvHHHWqpMQLnOMQBi7F/VAdZ+69fF36pSmHbQORm88qPN0UfepXxeGcW3Q
5x7VTznTH1qgnlBx9Zp/HmdO9qM7eNNB/eLPya9+/HhSOUDSE2dDe5jsdrjYiYkIXd1U/ySTMZ4H
TNSTdLgsUcuaXnRuzzXBP4rIoX60Pb9HlmKhP4NyTSh3HrcndbMnrb2KGkCkuCjRRGGKq9x21D9D
B21F59vfMX5NTp4Pd8XHiif5D/bOZEduZcuyv5LIOS/M2BPIqkF430arkO6dEGrZt8b+62uRoSeX
hFf31QNyUkBOCJLu4R7uzsbsnL3XnhfLmkj8nZ7XYrfgk/wSplPsJTEj3BmntGwbNeaz1M7/1Ado
SsvCtvjylzUjRaUu58WymU7je4aa7sadn+GSrlJ6ubkfFvSQT/2PCIoIJYtXO3thMbXviOo7BujA
4BPdVo3ocfGBqHGoqBelPIr2Ijtmy6o7o4N6sswOVvZgB561rSxxWT5OPnm8xbLqWsAi5pIlabMe
8MRcd/TsXnOQC8exvY/N0WNA8ePfRxjkrPV5NLLgqMr54zczwehGpzJ/wKqSrLq4KmREe+Nf6ZOJ
/03M3xF9smY7jQqLId8CzoAKxQ1ry7sJek77YVYMyXo4jowLjvEEKi/Mx2oz9E6EqaQFgBREFauW
1SD5SLAWpYlONZwcMoLjsN2NsWomZl2cZybxuEByY45QBHskTs//1PKbmBrudNBA+2XX8gvdfiuf
inuXH1N/4iKfpNlrqXKyeJZNcIbVcYwLbVX7TEoUtYUs8oNDMB99vmO9esOseTOnQ1wVhH9pLSqi
+bFlDVD8RqeQsOcXx9AvcPUva95Qdgz/KlUfq1BTG2m0X5gU1+gBsNYfjYRAlLt6Xl22CVYnWTsp
t1aHW0vrDKhiyyqBj9yx5p2uyiIOpuDMPKM4yjwH4doExK/bMzRsIYcFzFUxgXJIW17wQWgh/P55
sazdNt3JK1FJYsWcH2zb4E+3GwgELvC6U85HZOXS4t4awXRpZynVsisMGn0X2cV+SNz3pZlyvf/x
YV2sM3zYH9vAkfCRDrTrb5/w7WMaoeKoU2N1LAHtHkR2DuBeH2+fctlcPm9pltWRYSTJwbW/Qxo3
wk5AZL988uXjOlrHYWgty2VHUUFgdHqCM+evqB3mgbqO1O2n43U5Ogqii9aGDYHTUPPN/+0Mng9b
r9V2WWjI3W2XaWbXKuTM04nLO8YGt/jbApZ2BE8lQpsyv2XhMmStBEn2VlIw2mg4Yufb9rIZC6Kg
75ZtS8K8ILo5Zvr8g4C2EMeEm1GgAYS0TQFSrezO8PB7NmAY52Pehpx4pJdR0KDuelp9+XBc9vn5
+JdTNPFWb634tCxsiPlY3BDMIrEx18ZE9lYruTsOQVEflzUHhT+ToqQeDrXzLPuR+Vbu2mD3UMqV
KJw5HESljt686IYBKbwYsk0gJPfvRIdytxzgb9tmBfgIyxqndyDXdllzqi0/fz3/kMtiGl12VmOP
zGEOkQgmR07MIzuuF/PxjIoEpTiRS+CfIu54fH3Lwb2s3Tab2iZeRvQt+ujoDiQrYr15QbDYe6uL
UBBjVD6K+dK5LJyI6+lt37JZTLmHx3t+ZHnO8vBtc9lnxAHU/dE+LVsmd2jQyPNLv60ue396nbdV
F16STR1sb4+dtiVc66znmToOI1cGXQ3WQajHQrcpy8N5W0PgMtadFgRUfDzqs8jR1nrJcUZ8IJeG
eSBF046rhjnvfFtdHueicu/PXXWR1tRB5/tJP99k6kDjv1xWl53LopwfXtY0Rs3cNLTq+/byxGWz
A2dmRW8vsjx12bs8PtrzPSshS+muVHbJ0GTejuYXub1S6MfkXEYW/U8GKKAC5oeLZTyzrIbLIHfe
Gc9ry2aygAZv28sTb5tvD5NNyfssz1z+CLQQY+Tbay7Pv22+Pfzbu8W3v7G8GJdIC17hxz/003/5
9sS313AqNCeUNfVVnXDTh3vA1Ub13PSWbV83iZLwmzl0i33Lov2xtmzij/z+5GXt9rfLZjtV4TGF
yjE/ywwcwJLLqoD2RRlmfimk/exdVt/23l7n9lbcEXERpOjOlkeXf+729sva7ck/veLttZY/uW3+
9ie3BwjVAO0V7fX5ZEUh9H0x/Vhb9t02jTHzwAH1EN7npyBtKo/VPNq4LUwLr6hvjV+WXaKNuL17
89Ds9pTfNpcH/q/7CnTj6witBp3GGZK5jBd+e623d/mnj7ed5a8qmwzVt//4xwdd/vdln1ouUsvq
7TnLwzU1m/Snj3p7joXq79BVe6/sjX0/05XnF14Wy7fVaw0/uSP7bIu54BkgCEDftO3WxTLIg3N2
CYPM2ap5lGbNAyFnGfIt27fF2846x+DjVZXOjWkeF94eN+a/fHvJ5UWW7eXht53LthihYkvavr2L
QT10tR7HuyA1FtPhsUnJ0hYaLNiqjkAKwaDfmBaZsJuqdEBRg1licDvf9gZz6p8lkagObbx9Z4oY
LQVqGzEPQ8152NYuLNVpGWkTiTut3LqGdQNhc+O3nnn0JkFA+rxGKLX1tmZGnbNjqg+TgruPmsdP
3jKqinO7XHmgOFZjGkRipZ2kzvU/W4Z4Q8TcP8xThlzRfP8O5sWy09aUtup0Zc4Q1Sc9JIILjvCA
4D90j2Joxl3XguCEhGkdW7MoD1T4oX6UzTGeZy3LWtapA91eYDEiF8dmXvRomY6qNsi2LECZtaI9
dvOU6LZY9tmMENaGJG2tdxWS+qnqN4WC7KkrFKzgM0mKr+IPU+26m2y5HWPzZHQ2L+iPdQdgRoJL
ML/x/E1Y87hq+WKWtWWxPJCWAUKHzs/xGtr98W2hp+FeTe6WtEuup81yZV7gqRhauEgvq8teuNjX
Ea76duzDDl+J9JhrRHzeoB6R0v/6ZDlfrZc/Wx5Z1oiALA1+DCpEzU8L2tg/by6PLvvQvRYk2sCe
yfOqw802dkc7NnN+37AHzMC+2wPL2jB/Vd7geYDeGc0vv++ydlt08zGw/ObLvmWzkXPR57b9tja1
j+E0trABltnC/ILLA8sfL38XBc4V6arcTvMtt53vrowNsdn82NSWW2S4TPbU/Hgl5xvv7alhhAuC
hqm3+ulJqQHyOmo2YcdU1UMpC+BlBvm6DlRhT3dcBkeyZNZrk8PLBCME0gF5GNgmvr950VbQ/ZrW
xVc4hyQEM2RsWbQZdag708RVK9ry7QJedSM3l9s1LJNigCuEt6PN3fGYGhWqlKI/GvMUTc6L22Y7
zT2a2/aytjxnefayiUMq3S8lyP8p1v6LYq0umUf+XbX2EuX5V8TAH38u137/q+/1WpeQOdfA8k4t
1JAIqynKfq/Xes4fhGRSpnVtYRCwY/Ne/6jXen8QuIb12bR0w9MthyqqonM5l3INUus8AwIo/lvL
45X/nXotb/NbvdaTCJI5iB2d/0/o8rd8NYpQXtaYucD+pBUhkojS6WrjBNMHpN6oCM482WVjfPUH
qKLrkpPCNe5qvw2dlyrWswDkktFbXxAIF9o7Mm4r97Uv60Z9C0bCWz5ODnzLL13sIpWLJ+blk0GA
/R2nERC4ynWB1c0jVyK5i9JO1XNtOaO+FpZSr5GedximVBm2+6GiUQGAvJbF1nPTzv9she1A8KSt
BwQ1hF16n2i4ZAHIEaW07Qqtocoh2iE8t55XFacqj4B9CGh8BNO2FVweG8qzvtPbOUqFTxJEsPbS
/C9wsJqGsSNI8O6lsMppploe3LaZTSh2qdZI8MIDrWOlNNLcB4YI+PaqobHhspgt6MCoVfZ5TFG7
h/dtTtYNMeSE6SnFu8X4Mw8hbgQkcXFqRfKjE9ZJcIB1jqtFqBRhc9UnCRFkYdbXOz80n8zepttl
TBUhrNwwm5UxMhvZ1khZPukKdQmyCC8NL03QEV1EvwdYx55Wf5rtsinEq0wPz/P/ZEKkoq3wyRW7
U0jqMPVGcjx6/WDEa5qT1gyFccCbtlPoAFHq3cp45ole+cUOh/Bd4PXQwKBTqJ1KKkWASF2XQHYg
pfJSltEQFpO0/sbwemKoZ5awrvvGSy7J44pI6gw2VUxXF6cawUEr3hYMnambj7mdci+WAnrsqpQF
WnlV+c47Bip+v827shkevVbHpBci8Y/Xuj4KeawxM2UUGowkAYipdHOurVC4fSAP3opIkB1Rx9dI
mez1iOcBmKqKi3ELZHdSxKxqHWLVtNLcb5bTz8JBD5EHiRBN4uVoFb0M+mBUO0DVuiiI8LUHtjGu
Mx3p48osy8ktSdylv7BqyRNyyI1zTHcXu30FTC4lP50UPJUF16BsR+oiESlXW1u3lbiWJZ6J2CyJ
NuhpDVeXtFFBcNFwRjqvQBo8nSg1z3WPPlcUw4RHSwBQsolEya/Sk7qhMNj37TDblMCj6V10pPmt
fSgRVT13jmE8SfxyG8LIib1LzP5BOGNw5gygUIrm8p6CNVwq+GXRl9TUkxf46/2uz/VwBxMx+lR1
drAbNN06ZcIt94Uy/Y3nZvlOL8nldZjHIFqwC4ADIq83YdoYJ7OW1SUKKoGyIjfutWTS1h6BCS9M
kWGvY+ICTlgBwAwFJAO/R0hOuubRr8zsUCPfeLarwF/XjTWusljG+6A1KFH5gfUq8OpjOvci66om
46uZ9ePHFtbm1dQ687Foe/+x7yaooVLmj+ADA74Pxd057CiMzgbyLpXloRWR8RwmgqFeAkjz4qYD
T0wre6eGXn7ImHbvSalODvbIqZK2IeQeLyJ0xI3hK2bI7vaKdKm95tXjptbs4BxgegTkVMgYx5Jy
7+spzv/KB7j0VesFD8QGO7u2jjERWnSgojxyN9M41HtV62pPBGL+6BlcXSKnqS8Gh+Ku08ihRqVq
PXT4pT/qEYrdqi3K1y4qmwc4eLCbc20kxjzu7qc4SA8A6lKuDUjQLcARD8JqSCSwQopmCani6zCO
xbdMxPlzzRjkKgcX/b0tuTvdtSLTD6aatPeinNSlIZMS8f842h1y76R8CI3UefQ6P9uO44B1y8gc
oMRet8nwYG2AtJoTuXOG2hAn1MxyCpjJshmeJrtqt7ZvyJXd+yMBUmM57v0ACaKe9sC/wWpuXGXN
mKKKqJCoZeLSW1P+uZV6zBEiuNyKNnzuitq+1oOlrtA/mZPw++z1qLQOfgZ0EX2xtgXUpuFAMYxj
FUkShlIkzy4o5YsW6yl3KzLT3QaPH2mFDtBwy/lc9+glEVBHZ0G25TaryznJ3ih3vVvYQDA9eumO
XV/dutHX/ViG73yVjpewpZ+h6yLeVtMwIMWBb+kVBFdb5FNQDOQcs01bX6ecSgAzTeeSZqP76qo2
3g1ubJ2acKguDdGdO33qh0dIVfWV7wAolwG7ED55UeyIiI3WcSnteVSvbzxKH7uxxqBf6FO5FVkc
IZU1w60WyPxQ6cW4lrbfXJ0RqKaVju0xTGjdh6nVbxuumwg1yKsXRSfBnHQ+teSg247EGa24Ibi7
gTN6S/6Zv4O7W0CWE8mlGWv9Sxr09dWKGb+WjtUDtS6ynStC8rsTiMEaxH8kqP2ADR+jVzwB9G9j
o9oQccEvPo7dIdR6+HdZOxP4DXnWhCOwFMbeewd7/zsIDfq95hOIwQ3T2fVenBLd1DDV1CDQcnpz
EW1Gf5M23C1KKxy3JJG430JTBCcJqm9LS7l+cnHu3gmrlZu4VyYCXUm8QTYZxFDgyM5GxIkZedtH
bIs1+VZQPFwNFbjWZt1VcuUAxkdhGkGEv5oG4McxMj3k4w5IMYG8y9JCDHuFEQ37KEDEBbMppoFU
qkvpEYWT0U5Yh9RK1oPnG2ujmDgc2g5q5ZT20yko7HS+4SL6cTxcDXaH+UXa06GNe5/cJXzo5BTG
a8eL680gOTMyMx+3cVYzrQBIBpysJouaOKiVnffwS2PRosXO5htIXxDyhPhYBrgehlJylGZxsE4H
FEEJiKiI4mMTb+JOcA+tQV1EY9s+aVpMgFo24T+QhX1oxqjZatbAz15NRDzVXGaU4Wl7xwNoYHn+
sIlyu91Nid2htRsT9bGoy2odi87c5XjuUIsObe+QqlCGj52dlofUdUNIxq6q35dtQQhXP5VXM437
FOmKqTvrOOh7iEOJUj7psGaDzDQC37gNpe1a+0EO/XR2+ZJAdlRgeV4oYJThlvFl3RA9VPYXbupk
ABoyZBBnmyNpL1mlt3iHiPWtEKTW3WgR8lcHdL3EuXVc81NACqc+5W/km//uWdDua3H9mH1V/zW/
8OeiHGtyA5r//eumetsOvhbrj83HXzY2eRM142P7tR6fvqo25U9v4df/rw/+x9flVf7F/AZFiPW3
apT9x/5jFP08ufn+J/8Qo1jmH66wJZMUc56I/GNmQ+zxH7rJVNyUrol10ECk8n1mo+tMeiSTDUs4
JtdGF+DV95mNdP/wIHowGzHQWPOI/HdmNtIwf5nZ4ONFBwNzk3EVY3Ym2fPM5yfQmrC9dIqtQH8W
ZaztUwbkewSQuJ1zeUmiRHuf5lN+V/b5STat+c6dBOhGbvKUvUtv18nplRG+XKd+3m8Y+nPkkrRK
pSlbN0QGngTkGTh+st51nvJXZL5kG5i6B8bjoA+wPT/13IrPRqJeotLdEm6/d8xGO44JnJBF6g2P
ZdV4GnJf3W82XKhJAO6E2gS92o9ysP9CVx/eQTR3VqlHAYLrr7GPGgHGM+8dzFQ+kUqdmhjz1rgx
7aJZFyEyT8J0H6ugi1fkGeqgKVMKTSp2L01LcIKy3yGPRvOqniscWabtM6TTGusUJNZmaIP9xExj
vxCFcueuBNV5kiYXa46legXzN9j4NVYs30HeFpo97s2u/6xq2mdjae5q/DC7rOzbXa/ZnxjTvadL
WV/7wHnUOZ3vu6bG5TOS01gl2SM82ZQ4B8ei+8QUq8Dx89SX8dqsnOa9cv1vVUlqC6rdbDuQ/oN8
mYt51NqrKpNr8DKMDDySbgThM/sB3mfc9e3VMoNLNvgI4ZxqLVPbPKJM/FYUfXLft9oHLRIPilvr
U2YN44rxdPCcR1x2HXsgmsEsL12Nu0mfyaxxLr71fMZTFIrPceMxLnGIAvKHGHOmgPcB8eilou3C
0BpeaFk41UMWJNG/YMDNdYCfItCXA9m2EVUh3UJxLGfJ188HcjaZSIV8ZT/nkOwT4bd7i67RJhzS
kSJ+5x8sWTYb3jfM0vgvYeVrq0SC5GKZOlqhru4xuAOJL6SztvuCeUcnH52cQp+aOuOB+bftBS+y
KGcRrxugCu0eo0TQdA/jccMVf4ucE7NBK6+pTMrDLM/3mF/TXRtWQV85OxeTwZ2snGhtaGDWOq+X
nGWYrxSjuEztwlEbGHK3dFab9LNTJh+dblLvAWhSb3NeqblbT2EpN93U/0X9GKWw4lD1MAu0itQc
RMlPykSfYrSMfpyg11/qtACLg574zia64vmnIs4/QTTqc1Hm128cm858EXLBnJmm9buIrXRtNwBy
lT87FdPLcERE24Tjpu9C42IghPV8630ehMF9eh6SsjvFo/ZASeOvRhCZkUTlsK6g2d+Vbf3ZavP6
jkpivjcAdJ7HqNVp6l0iGcXb2CVehwRP3IxVQI89GFGuAbo9xnRvEEa0YEBi40HGxaENlXuMhk8B
uKBjWnbvFfWOPezWByJqqe9HTrieANXUQA/7YIje6SXQJb6lmS5g7Nw2cI5p3a+MoBoeLNd/DcxB
39WURY52SfM0yZGSOhGRaJNT/tkLdYbJmQO9m7Sd6Z5VOTXrkWLxpvLwp3VuSUi9ch/sno7BDCcQ
k/GFscO5r3VyhvBEjAYOyowBGqLguHgdg/5sMmiyMuFsGlOjAm8QWuoO5TaMS2dlxCJcmUHhncZx
Zuljd4nCwkBeE5rHWJegFu1rKsiPk6OFjKCxdiEQqQz6jOwKe1uXpPep2PtA9+VzMUXnJDT8c2m+
y1QRPVtmd4BuKFapigPYX8kuLMKnxkVLO8lOX2l97G1EC4oy81pGhTk6/Lw+5+BG13GKTz6cZ4/x
ZAG9ku/sfLpvzb7CoZ4M63FgGIJdtN+C9032UaTwO4cEeHXTeBJTTV5LhHO3LCs05Yl5hSTkYPQ+
aSF5WE3HKT115XiqIoEyGTWDQ6/X7YP2AMUPMqhLjEwqhm1FkPuRREkSoMiSvpuoujy7brundDwe
xzG4dJ2V7TjRv0AdwR2iQ5pqYScSyZqQOKzUPktr/RiJddo0AuSSQWQMbW99Ss6VVTNlFOWJYhhT
rCm/9P2Yb0cpiQkPgm2lpuR+GLF2ZeYDOq98xaxqN0TWRKA4Vivbc8rLsnDQ8ZcVNf+RT4YtNymZ
Elj5nWc1FzP1x/XUu7h8omAr2hoGa4lOChPEvs1hQo2k92g+Ffq814d9LAx4KHGQHA0Fw3zWIJuT
qfCWOdyekuAcYqW+093ygeSsz20d9m9l77fR1D+5DKCm/eUyYAmUsjRWBNMVgyYWBdJfL7x60Pl+
0DnaU5zWFs5tMAt6zszMc4AsdtZ0mDyzfkwq9zgOMHtrp/UA+1CnciISTGq1EYk3noaImPQp5/TK
8g7IHdlc0AyGQxcMXybG889RdqTOgRlwOCuAgqmFmivX7B2hcdYGZmFz1Jp2hUCmuVZu+WGYyUlM
SNtDb3EkawGhpj04MdJB02hjO7vwXjSOs9ED4O2cjuciamMcHqrZZLrUIDbkX5mow5wKWhLIdYm+
r/S7E+Aie1Xr+bgKgPkxc90WNZ4hM/R5/SGKN5humE6vsFt9GkD87zNBQkvNPAxrd7o3PHp3qaNf
SHHM5wSTaGUZ1nguefs7C9AcIG2T8VA5s3mFDzWtRc/CnMncNZqTrQmwybaNMaNHcs06VaN47bLw
r66MPtla4O30LlhRTA9OcxBB2QVy01qjdVJOvwJoC7PbqwheoaC+8oDfHGtMFXEZU6niBJ5x/DoO
SFIgIr/p7yLZmJc+N0DKjpnYZN7IuIxsMvCa/LzNQFI0xoWYC0CyUxCHQ1KE9mB8mCsPzPfrIs1X
RdAnZ9xRXyjJ2rtqfIo0j+BIx9JWwtDUk8707UyZ6cXImWYX2VkSFIVWCmj25AQUWVnsh6799vc3
L3s+KN+ww4cv/+s/54PWYPAMltO2dQvfkPPrQUu8GxDCqfafiDb0oPoGQNhsrGQTlA6qwvprWWek
lU7DU2d9Zuo4XkxrKzWdSVZENrCgNK7l4Ec1kTIK1uklR3qhb8NEH85Zn+DBm54g0MVHKt7ajnn9
I8DF8U83V82Kbkf4RBAeLU8PH4uJFSuqFKGDLgay0qpBGbs1OU95NlyqgmuZ4cy+/GhIz3qAD5Q+
qb/j3/hkI1s9NRY5EYOaNo0yLpAjc99xz4NvU2LPCajQGlM8WT7x2A0tyMbG7+ABLJicSe57Y6I0
Zgb22eo3DWfOQ5wNEP381Nk5lsIk1Wrbv//izd87KXzx5jy3gawnqKdYv10t8ilRtaS48ZTaE+GB
sRyuVcnV84PZTv5DPnjTTpgkMhWute0J3/C08FSoqD2XCNMwPGrxU1Zc89DS4Mmm43aMKBISyP4q
fGGduipAK2l23lVrSiS39RxgI61rXguNXKr0BGolOfhFAAWAS8ZKLxQRhHrKnMDqyhNoJWjkwrpP
E/fPOg+L49ThKs51Pz/bCewubufPTeBDlhVpsGWUfNBMwun//juS3txO+u3oNB3TwTuiO55OZ+C3
o5PMw3oye+uJMSJ3zDjR7yP5qCZ69XVInYz3/GCjHkSDNxDY2U4D05UYF2pHeAM4N1zynpXvEtU2
jH2HfjX6FChtcrfXpVNWRIt4ct0Q0o1sd7oIL2/vDJ84LFQf9sEtI3JiGzznVfwe3aVJgfscZt1Z
OGWxpdEkD71O3rYbtNvGzrwdAvJPY5hZtG7H6YUyyV0NPeFQGuI0oR04dx0u8dIltUcAxC8ZMa51
NxvW0o3Ha2pykQPUJ04aJB9NEFtQeIV5JIrUPWcQBxHn9y0Z50Do3OQaB1H4QZMWRbTofae19Tlq
ze3YJuEFh0iwbsfQfBFyLCEWT/YpU6Vxx0CCCwkSPOR3cZQxv9KTDoRA3+/0YWtqIN0rJbWVB2sA
K7v1AcAII3nmOpuhR/JbuyGGQMAy+z6zJbk6tjwVB5qEUEA8W9trDJoepNlHG6rf9Vpr0uzS1ySR
hJi8VWGfizZtn6JJbLXGp3HVEEtIA52yTyRIq7aiDy1az3OG8cIoaFYRnPLRBUUTwa7F0Ou7+4wx
Yc9Q/MHvjC+dIk0hA106+ikBFSTzyLY2d8sdyATp4XKBOheiuqJPvk97Sem90uqti+18A25gylN1
Na3+UAnNPhaeXBVOIY/pLPPTiFCOHe1YhvaB1kXwaiQZaQrAKB4jBGG1vVg1xPusceW7fvAOSUpZ
jlxEbNkmKRL4qdWm63K1bTQ3P8Wu89CU7zI9i++rilmO3oRb3fKGVa648oDyi3QABJCNKFd17ak3
Ixjkaf/Vka1DddYOtmWELgerYvJiRDgZSM2r3GCOuU6ju2XTDdTOyeLPYNNxig+M4jilmPbqivG3
h/sx4Ws3U7LVdCSjQ9/gQx+zbTj2/p0zU2Wo34sLX6579/dnMRez389iz4BM7knXspaCzW8zUjeX
WUu8UPVk2QwOBkqu69JqnaOionLlpkQ3gEu/VefmvZNoz3roW2hPMTanPVlaow9PUMY2I4o5E9Ww
6pMBRJnYwgctyx+h0eQv5KjZejM9zlzvfWSMHsWGUH/nucpcRa6NfbwT+a7QiSSMXWsnFPft5Tpr
1HR+o1T1h9Af+SWCuQic+DDSuieRGqABIV4W/MxX5B7xnS5jyCsUUJDF1u7GKosSuIM77BjhijXV
mRZzvUy3qqfh6Wi2v/clxo8hxLTvaTOZqHe2tTa6J20iSNSvimDfZhX5WHaV88ZBfm+1+GbHiKgZ
D2g4fdD2T6dE147R6IX2d7dJAxFuCHEnqaB87PLGoiBThO9o+Fb7JOJ9U22IXzL/2fbmZ4tJuwy+
izfaBP4FQQQEkc/VTRBIiG1HXHxPQNgTxjn2bQrDbk3lwzLeK1tCdh/15GxXjPM7ukXws8Rcw3Y+
Z0WQPwWtsFcqjIKTYxDdVBb73DP6k5yHMwF+Bio3dFTK2RhvMWR6atARN9QQdsoDBEgYpkYBuT0Y
CRO6QdIn1lCIbtO02+UM9kA5ZP5Vr8DuaQLlUCjiZueGNfmpjZZf1ZBQ1+i116grug1Zr1hGRsk1
jgbopmXQURS0JXP9RYiwOllFB8cZuuzKJ9di09rhOjJCDI5Zb991tOG2Pn03xDJ2zaFTVc3GLdtk
Dzc7Rykdv6fQT0gabN512ioAFMEc/pt6zGHJRe1ie3zkeyAELPkMW1A+F3aT7KzCwGeNSvAegizp
dE28avoq+yzNe+64/ketUOMa05V+DmSfHpIiMigo+iffzJJrBHG1wPVA6qP1iYKNvFTzVlN5Jw9M
CyHTBrJUW39JczI3A2maWzt6zZSm3yuhjAeSnjFm1GTYukrkiJgyl5/QS57cOQIvKZh+m8k3v+4/
IcGwH+NX3QCQH2Ko3w77JjaKx0j7EjWAEZq6dk/0i4K7wMmN3dhZ7hr5HyF4E4oBqogVeIW0oDvF
vIvbwKumMnsdNtwrk8Cw134OmTjk/juoDK8rJKEXLNekow55fEDZ8I5Q9XbXzoq8Urx0Rs2Qh54K
dodsX5EGOQXFeQrIvGyK5osktP40Znq9dWajETCKbSCJ9hQUuB/7oDlgNLC3gamRmGSV42vic9gx
OArDZvpQDSMHT9Ll68ySOT5iOwTymSd7M/+zHDKUkbbj7PXYOqOBLR6coZh7l0P6UJr1c9uAJ0m9
StsiAk8vU1vBLPApT3bRwJgM6Ako3Ph9HukWiSoWeV0uBm4A96RCAFaGPiNnghOJjX3fOXgPSmoO
IA+ErV/DoPTWQ4TEJSdMdEs+vb1DUKNWJJlso6BxX/Y5Y6MnRisHojbl2TXDd7HfaEA64B839R65
PqIMZWVzP5NhIPMnYLemT7yKq7ayDmro0LJ7kuU2E1axEY0K12keRtDra+J1LAqnJrbmQxaQnNya
hn80k6zmiwKGjeQV4q6KdK46fQejs3/G15ZedHckcLcb8RfBgViGzaP1sUlhmzF5f558UvXIv413
NKP1axStU2/clW38eWn4iNQVZwxOmIxJ4ECMGcLwJXncHkka7qvpCv4OL0NZgRI2MRzXQro0pow/
IQHspVJ/YkvQCecah4MnGSQkoA9WCbGqV0nU6ESxeCOIniR3pn+ih+DxpRHF2yTgX0XbX9M5trPK
jW9pFUwQlOX4niDQ+6AO9TsTng8wkKR+IhCAKMFX6an8g0vtfN2k6F6GsFV7m7H7253yv7tndIk+
14UqvjW/domWzs+thfT/UWdJl9a/Us4puj71L72l7390E87RDPJMR6dJpd96S571B9kx1GXcueH0
D72c+MOWkrYTQjaD2df85t+7Sob9BzXcOcZCSmZonmv+O10lne7+b2Mfz3GQ+OEddF3DMazf4y9q
wrwocAXhERrFyjWDR8Ljml0yG5FS0Mv0d8jttZCSLlvLwg4lZBAR78VI/byTXxYd+LJwi5FCxbIq
ardciWa6JlG29k1yKKImnetjBXVlTiZuXfUZtNE6NLKvtipWQZTXF1TJdxEV9y2q/4FziozHKIvP
PtqNYNDXnd1KLCsVozQ7qM6CdM+87kssQ6QrjhINMtTm5w5m1K6cplNLt4iGi+0d8NPNGTxkaEBW
rBS3VsYPsAg8MFpYN5P7JNnYvXOsam96L4ZjzhULNVR6Lrim+bn/CemVDcPSP0/enTIixCEK1KAN
lXpdRAkgC3fM1y4YjrtFvKrDWeaGXnabQUMfwvjV2IeHrkZVPxPrV7PHS9dgwBhgdiLlN1y7UWxR
RNtJ3b8fgvCjjBJKyjX986EUXw39xVOS/vqYk7KgjRCjQHbcMW/XcHy0hAMzadykcbbHpfhulkWt
Gt+qN64+btviVBplsosDMqVi5ympdP0AlW8dddD6G8N5SMPgwS3HQ/N/2Duz5ba1a2s/EU5hrYX2
liTYUxJlS7J8g3K30fc9nv58gJN4b//JTp37v1KFkIojgSCaueYc4xuC5JOF7h0kFWGBMCwFkkKo
mR50sfBx6chFnm4XcpdNqwqx3FkU6LdhaWOEMvC9uLKf8PoJQkupXN2kIUdoiaQTcC56niiQUDge
wNE+zlRRtK6G/hyhS8iK51h08xdyccZq+DG6kX8CkcsgxgJsN9Up8dW6CW4k/WAO2NkcFFpFTreu
aruQyBBM34lbjN5sU8ViKfDRY9T0azREHqGWnufxPjl5SFJTugJZP7pZjc2y1U5G79wWCQ0qJPti
o4O6BKb60VN6bTqfCT8oFbXVTHK+e3aTJzP2gsOo8+lqasGjXTfcgzubjJCkj4++YcNFLnWY6EE+
nYZiirykFvd5FhB5YhLiHQ02/JQ3W1mpETKlTilJyfioSw5mgnjS1Pv3kW7gDte3s00dYkiFRQ9y
2smhAdJPx3NDFmlx6KsxxJKVf4/S+xSm7kKRnB7nwViatuZLz5pxN0jzDBWbyFWlM4laYrUlc1ql
6mcroGseghULW64zhwzXU2aa03OJDqtzjO+pL7LPYXNqKvPSGXBDJtAfok+uGGjlxiZeZc7fRd6R
9BxFxjGMfOg7xXNQTtG+MJqjq3IcNFo3nSQkLQmGMiaGZA+PWR3ocjAL4NsLNSL9dNjqblhA553k
XoTdpY+QsUZpybxtgdbVIYvoRjsMxbavgZcGT2q0qKCsvcUqaZv1Bv+AEgS/Tqgf2iw+ljZZ9NUi
kSyBoOdWkm+HmlVqStwgRAVwWu4JynZykyJ6lCOB7izEIjU8ZNNL22jzwaSvSEzkURLM9EHxz4lA
jx9oV77bvXNCpso0VrOv5ME8wUHtFqFOfyml+VV3CWidC8YIDd/xNQLauY14jUFUd09B9BINTYfy
sQ73QdbcfRLQ6feysgsHkutICdDzPt+mnYYiLqM/mZlPUz/Pj33TfCLb5y024LU1pBgz/K4KEO3O
vuB3lGbxtY4thKdWup9Th375PHkBQyzUoPoXSngcoVs/Yy5j+EPgNW32R4gjoEMP6ycTKxncrxtG
gnJjJpgt6tG2tuU0M1vXAST5E/zlqibqtylYkJB9Sc0T79qSLMvUHm6tFh0Bs9p7IxVEm1uPKvLL
Q2ERUZSQy2dkWrEvXPdHVBmfuopIHplH4SaS5aOYFKPeca52odTLgxrqAo9BvMu5tUHXtE5hTHNz
mqYvpKSpLWtNZAU2vd+MdZUehUww1WXoA8WTaFyGA5KyaWj3TpKdZU0IcxrJJziLtfKPsa0Xh7IN
UAxPwV6WwfRQbeJ2frVHowV2Szg6gODvA4ShQvKIgALAXKZ6quygIh8q/V710bc4d+KL34fdptDy
ngbFm90mjldPTrwznZEX2HsMc/5Cb5DrpcbmCNHaPZSajvdRJvSponQ4JvrwxzQWhScSmvcNWE60
ELuUdO5tn8+al491deLRctcNpA2F+d0eXq0o/UQSVfJhiFyTKRRPTWPA95nqw4/Wzfo7vcVn37Qc
GIYj2C/lXppZaltD6J+j+jo4CbGWyDWg1I64vOsxm3edL87CCsiDScsFg+cCgILy55Ycpbbvv2Xm
W5AFwQc9hIbUNNxVsofJZQirz+SRjK7+qpp7p+rUszDCbiKXIKWR0e/G/SpoiwkYntvAGfrDhHBV
L1g70m5bGunJsS1He7+QyI0xaLj8qsXqVH3WJgbHKmV846K93ut9mZAiAVQhtMYXK5w/RWiW0aVH
OzGQTsn58bkA34Kbt30H9scQ1AqsTSsYpbRpvIdotrcVUG5yb6HZi5kwyJCIlSmixe8KcHI2kk3T
0r6bDmvVxESzUqMa2YHFAoqGCe4hmjRQx+Tj3gY39UxyVlFMqqdCDNkpyPlabYxyxNMyzotRk1gl
sK6k6c+mgabOZoAEYdi0DuAqN2lFSzNodP/As/bRpFnn4C8gHKgIz7pMT1qnAPkGbnkFg1LRhWhY
ZQYAWbvU2tuF/trp/ScV6TxCGjQJKqXcT0CrFon6Fk49SZvmg9ZAOmUOeSAJmKhPi/t5mdsnu9Oe
Lad/GjiNtmZz0TEWb42o0b65xGwZg/bR1eNHlILBbW4AN7XMVuf27EbR5IURDPxmmj8lJRevIXuX
bKt42tA++LSwi8GR1T5UZh5mtqkPdJBnbAdkCQA5rjfcNoPHAvRcw6zXt5v8DIbd3Oi0M/M2Hch/
oBPZW+WpHpvP/gzdr57s6Fyb4kfUUmf4aP5irYoPps34VhU0MBtHP5GqOXtmBu23cvJiaxtCPImF
Uc0I52WEbbif7URsban7D/WQM3lxl7g9mxkxmluIxtQK26VLrT6xl9O2cWfu1UILXhsTdbTtHnDU
qkOHv92qixwpKZ0tGq3xmcsLG6AOgc0s5pOeLsx5ntY7+MLcwRx1NTK65Q7tLuyaTDo6QqkP5SCT
O2z2s5kwQkbQtU8yAZFLBNShlnXIUU01wjw2vRJHliQPsRvJiz7SPR5M43vtuMXRwuyHac+5ERPB
+QnzbtBjolMQGDCUA/qQocNE23Li4c2ZodpdJQO6Ra6TU5odVa+HF5fIIiiCdPVqTf5Y+Njgz63P
RmuQ+LCqNxOazsG4C3K6UvEAC6xMGCjAgwcxHZgLVqyhNTZ7E/EQXbDcOlN7aYM1j6o0Po+ScyUy
6svsZvEuS8zPuZO2HuEF/cdWD/WdRAx+WN9WfU4Ud8zV2FY6TxDXfYo7itPJNE8tF8cOsTihD2RB
66Rp7zMkHddBX+7fqetsoTv0B4TOmBiG4rkiramVdJSSvq9eswC/vMXE2azaieK4iZG45be4pWA3
zZDWPGzB6q7pQ0mjwQ73TOcUk6eZhUEVX6zcfkKzRi4S3HJP8ZWTLW0SpRf5nITFa19l1m32o0eV
zW8lsyUewppxESTKStBsTXF0Bjl4tsX81I4Zu/od1XDhx9dZJl/HGMFqGhKtZI04CFJXXgzRWlcK
kUcXvb8nXHpUFnBq1dEhi7rqZsEUfQQEEIxkEZModABWxfrDJhkdJ8bbnI5U1Vl6AZBCUaAXHxC4
+p5gVkh4SH5pUcxeB8KBvCapDwYzJtdMkBvI51F2703kkiRqv084n7c6WpNtV8A0LWSwjQduoyND
biDzxMSQ9TarKGRPbzVRIQ+64IM4JK2YAVNCp2m8OfgcAno610jKfVYwLBw+1Y4RHxrJY1W2/YFb
4zdgi8Y9FQzc6bZvqJdOqh1Jyilz62yY5XHp9dk+cff9N+xkzk3wYN/6TDXiyfA/aHH/HQdStR9N
MpQj7bmHWvIamhaDivB7o436vqvq8TrPMYFb8iKnM2LHCsfEu2tmmA7QFKAyZnAG7KbX4OJHPv6a
mnjwav7U8619mWJFQzXJ/wg8wFQ3vvOFFC66g1vNj2Vrc02HDrCCXsp9SsTtbnbRJnqcSubJ1ocC
xr8MSLuIjgDzAiTmPlLvwPkmrUXSpEmMmxZ3xqpvXoKSICsTEZ7gIg3z2t3JifNoJvU67K55wLAn
BqZxrGznVBhiQsHUPGs6dH/cqsaXjIZxERekyGj5dxkvvA/Sm1E6V1S4+ZYvhyuZNTBCzOQBkduV
+dojzoD0Y2vR0utMPn8ptPqsxh4svvRPqaZMr851amWOyxZAqM0clSz5ORU0UiHm6FPzSGDehw44
0bLcDw663l/9ZFTHJuOxOhXtI1rod1UCp9ZlR8eyJ/BUMifOGHmkRb4UVs0iJUDexzMZHgi4l7CZ
7gya8Ofq6Wtm1zSNWdyPhkQRZU6tl9v9aexLax8Z5njosmDwkA28tSpKvNAfhpOWymHjim8NWcpc
p9kfcVLtwzqObqLvH1HqJlSZCVKiWDan3u8/uomwLjUhWbsw4Rk/Kuwh1AXXXA4UY1lFoCoJRae+
CG5l2fwoLc3yirD1zNT+gA6FADFGC0CihL7DIZLv3LysblXMSGWoX3FcRR7g5mE/GhboLL0XN4e8
ylbXCRFwi21LFtyY2kTNwFoE1fJWW8RWzRp8aE2XHxCCUDv2NgAeG5SybVPraJRYttZsAvaNr63/
0UTipRkD4wQvg+b0RfeJh24B/B50D+irRh+VQLVd6XbmoZPJszEZF2lM1X7Ax+XRg2i3lj8R4zWS
Ca8nwLIgnJILrLM4L9C7acnEk6+VG4teuCyiH7Pk12WKMW+nuPjH9CuV7xcpTeYHfntFz4jkqeBq
0zNXbJDJGg+kUghuR+BMbDgjFG+V3XE52HyEPCBzs6z0NxiqfUi/2O+ZCZtV/ag5HyNMZV7sO912
Et1Tbkl5Zhgqib0pbFTJy/u5K9R5fbVuyowIg7w7O1bTbybtXtVFvEOaIM7rpjIrcS6WzfqWmzdh
eSQTbUkXldBq2ITpYPA4qsMHC2jmQRqhSdXmPll+4p/Wv9Ysu7BuSrUwbUiM+9dO6C38NzOVEEYX
+36/bNZX/+4tNIRNkWvNyV52UMeyeG7sL4VO5ur6Zv3xyJjZS/r6h16LHFUAaCl7AdWse7y+Un30
mFLm74n/Rqy9/kyDJsRpH5ywlMpzFnTy50FScW5shRTJ1uhi52y1HSE52HIxmYRPbWvQn2mlsZuY
tR+7OvfWvLsV5bO+WiE+6yuMCuX6L5BhG+Craj9CjmsQ2rM48tf0PNUE3abXAXZrHQInUimG7kw/
vjyOY8MClK/JYLh3rHtGKoshf17YAOtmxLmImupfP0RSSK1ZYelnrfuk1clw9nW7p4zklbtsfv0s
p1pnHhFvV6hRa4nhvG5Sra8Rk0cfRwxHmM/Ec4BN9Uz3rzj3IRpf1NnRboV+/dqs+C+KbJgjMCJ2
jh4sCU9WdBKMrEFVowhEAwtqZ3H429TonNCkghk1pJ08y8ENOHn3862WILp3O7ClK68sXigKCVfi
SVjvXRAMMISC/FCF0RWV+nDul836c6dImO4hvQBs7MzmtmjzpQJeTP2MYvpzlbod53OCaHrO3kV8
W0l5CdFnzbFcOHma7cSMdQaAMAt14tcmlSQfJjgF98WY39ef8/fjs+sS0jYPi/n/n4yyMteZSYpB
gbAV5SEo7DP5zCWitBAxXwPH4tdmhfM1Rgu7dv3hk1p4Z6IK2nO0/MJq2YsOWjw19PKegXMHxdKu
t35dfATkSK1quNlGgxEZEIvR2gx4lM4yKc/x/DnBWOzD9tVFXI8yC8NVKIzPjHFJb0sG+iIwgGVF
d9aO1WlItJsPXMOp7XCj+dPIUK7NAX7BxRyKCvGB6b87dnEPQqwPem/uie/8UCn3bWI4hukO8VAc
onQjfGfqR5bSVXsL0WptM8v6HmsfDFfCoctCdwvl73WCM8/0P90zXisQzg7uPpu+Z0jCDg7XcdbT
pcPW95BqyNRwZ+nHAVv4LmfRAGLPlzvLOWvIMLxCpa+Bg+DCQFoFbW7fdm7H+iJgEFanH4rSUXjF
2j8o6bpTZ1KVaslrlBhIyGPul/qhTycySU1OQWtplzMZgDvl9/jN7e4xLvi16IULupTFTY0kfmT4
tPdxnVtoADBPAgobO/W9VcMmbV3WExaoq1hq74bOeVFAluSqyrfkpfg7wPVqY7nWFy19bTKbLOja
0jb4VbwWQesGXjlTycE+NW5snp24FuDzautm5/UpiftXN++xKRTTuSpYnhl8MgTIVffUdOG20dRL
RcAC+RKQzwftjXwQwNDFjCdyWWXm/UFoyDEMklKJ5PCKd6zfLUI8e5+es7x+i8y0O9O7p7ehyRNK
rvdO8VS1LWl7RT5KwgNfY+gvH+lkodEYDomL5tUlyJFlZ3ofA9PeNXlMhhXPt8oVo4fm5RNDZso9
5Ascpy8MbNKvVt+95/YIetQOv7azHW3KWUO0MvBlaEFH7vSQf+WAv8k09pzU3rutJDlBFYegl9/7
rP8QDeQb9URYBv7T7NukrKICppghG9alAUJbgkC8MTrUNgnOmeFwB+94BseF69F+f8yHo6+P1g4H
hX5QRI+DuAGCzWg1POAR/oFH19woCnJmC0t3rb/PFTkVQibbuepY2ek4JgRBmWBaqp1q3BdWCCOq
G5aYLTVC1HymV/B5GPFPBovrDg0ziyXFoySMCGpmwk2XoyHcwWEaQhBPX+dy09hIjeEYwsLPQ7Su
T/UzwtwS5ORwowR/n5XT7pkJEyIHqai1KpSqxXBTCGc9U/bdtr5xaXF2mQZRPllHCKL5bmCWP+bd
c5EhWwEFT7JKZhAP3H72tQ6euKmnrO05zRpg1tzPKHwKjRl7/g4sLmIdbu6KIDT2cUu4WceKsXHi
U51XTJEnrHsCCdQGoP3HGR3AxjedYi9gYG5w/t+4uDbLKCO1UQwYzkQSd2aflEpLWHsYrG08os/G
U5lhq1RQF5bWVkgvRp31yvkSOIV+9aG/sTw3H0tMDRsz9pnF0+qbkAVfqvjzRM4FIFGzxBqADzCC
NhCm4i58/ZMVJ59pbCOXCAq0IHhXHBFcuLd6edEeKOK8sG4tTxtZ2oX4IHbE8G46nr0HsyVBYJL1
x5DBCkuT75rGfyPCmDY9zPYNT69doytr76TaN5PA2Q2GqD/qAS/1PIrXIkJ3EUoSLKmNPlrDEDJV
6/F5+kmHSNm19pkP72jq6T+73Iapp6FH0ejeWCEyvlHbpPm0iNVeUNzKJ/3YVB6upWTrl5UJgKgJ
tolmfcmb4iUf011it8QyVsQkBQ42A5D92zwxe3jBgOtnbuwyDWIvDxwP/wc9soE7eBf2e6edrmCc
H7hhyU286BWk6vjbtCZZXD6E6avZLybnunqVc+yfNQTUlRu09Gej+XXonWLX+mSyTbN5qqX1UEyK
Fq3clwpIUSqiK7K31wSlG6mfWKRF2G7oh5BeNkU3xACCRReYDkxddjh9DXDBH2J/JBKhh1JuVm96
qDTaWOMBP+1wLsLa61t0ZWkW3KJokde7b50/xeTtpIJrZngNMbPRCDvrqN52aemKgz3ZHwaDeKcJ
bamc1AbRxCIuxbUAy/dLkfaECqF1EiH8Prv/EhUD5olaPDcj5sCW8OSs8ust8qjh2uvdY5OlP2gG
GiQ/rCi7HmtWwtySNEOoAKdfGL1foLsVpYdp/5W+ZrwPZ6qUdVNVFKcdN10ng+pjTnlAAJzxMBCf
ANPzOQMedAiwAVXDOe3rDmUONcO68XWoVuuryW+JxghF5O8bX+zK0XMQwkWlZLTSaf1l8o3ggLV9
6wh8yJEeeBE9ScZ0hr9j/AkWg5FfYJAMbhvNeEz95JahaDu5bvkYjjzGXeI0BXR6SLKLJS7R9YkK
H6Ts6JIXQr8I9zuRzGcekkBNJ7illk2ISdwUp/Xn1ZzKAyATFvXOvaJ9Twoo48koeR781toj6HDP
ysI6YBGl3IJCLGVHpzAjPx6nfXyyHQohq6nIJ2+RcudakW+krpfepKfZRRFOeJlFl12MYKAjwvIK
NwR0qcFqCR8AA7bQW7j2ZEM6eUDZaS2b9dW6gdrKkmp9mS/w6GLfg6m45BGNoTGBJJbG4kfZQdCb
HK7t1KCAm0TUkUnRfA90aGitRmKpWUC2Wd+y1Cs3ltYesfjQ/1i+MtuP/vFt4XobDkZcXzENVjvM
J9p2rmNiwWx7omEfEU/J4g99I3/KGHHhLGq1mcOBi/quZ5F2UIaVHWMfW8hEGfhro3JKxUYuwR3r
y/V/maxq70vWC0kSZpewDWYGJREK8/I9WYBhk47nGoVNfdPwk+7/9DMcNTcMsDEXKis/5OzBfiTy
aliwYytrbH3FPLo9dfnrEFvqzJ1TnbM+4EpINtpKDV5wc8ayESNUxXleSI6h3+5cldGbWVYRvwEF
zXiUGzFgVkRuGV2wMB3inD51FKN2V/TzzlqDMLNBheci67PIHdnKsnLoNi9lvdESeCjtmnNsKfXX
jR0RtC0hh2XLsq6NnB/FRJeUx/oJnnfUqZAynBIujzh3iqX2t4PGZtky0jZYNB0M7IAjjgtdr1tg
e8ICQfALJLi+ch2YWyJgCZuHKAM5rpk3R9ofSL6gSS4s4XXj/uuVWjisyuYcNVHk7WGcPSTKb38K
SKyu8tLEKo+7KZxtQO7IXo6Az7b9ggVeWW2uCWcDmHcAuYOvJFi4t5CxUXM0tW3tHMbXC655YIhP
SV4WI0/UOjcvlcJVwQiIBmU2aoeVnBbEM/1Utzz+RKIFJbjlbjKOKzUtK/1n33XJZ13+zpBlkA2H
lbWNod/Y+2q4I+VmnGODpFlCnZVptOxsbxwdkoaHZRlTaqbt9UnxqVk4ij9ph5FJ3eraWHQWUPjy
gD9Xy/+6vjXyuj0otz21yyKv51/sfKXDaV3xZ6rjWeCGC7va6FiBNLAswBz3hB/SFFbdV0tOzzGR
l3u5rELtBTCcJgu3fX0/Akk6RHXEsegLEqLSKjqVtBVWCc6YjyFs4xXYuJyfdaPqI9OD3brrYfVp
stL6tO5pkdIc3irZEmDHV9gD5mWMsjI04UPMlbsP+COFPqlTaB3XXzmtnM315brRk+jn32ZU9Q/a
nVzJyL/e95BWtrkx37Uu+Uzw7MEaQufQrAw5uZxdnCGIcEPiEP1xubksP6sNIldtphC79RMbdgfX
ej0OsdZ8mjHtk3VCGNRyeMJrjhjnbKeddW6bZotNWv28Ntdd7KeqQyVfMadbluV15nz1p+IlXdoj
TTUFB2tppSzv/Cn63o9Z79kLGNtnfLhFt08C8L8YpOulsr5dNz8RnF3YwZ6i577u+TihF1YKK1tj
PgRGirqEbze2zeVbmQCDqH0SsQjE533qsyw5W8QDUggzDy+nTzzBtE1sZemhTOq7lu7TqvygOkcd
3aR7ELlg+RD4xJcJsRvptWxat771+MGpIGhGcueSaZvu6j6VTFuDaaMs2teVCLkGoUMWHFVJll9J
XxMnR/bslPJT3FrvkMRw+gh3x4rSOLglDkZ4cNc0nudDGRNbqevtGWU5XrXyHTU48w5Tf9aWtNPM
RpUzhWgMmoxUWlLQul5mXloSUgFYg04JekflJAfitV+66aIq/1YAnkUKPeDL6h4gbXwumpT7rHHr
BrwTYKq/0Y5vnnt6lT3+vXoMp+fU149wF/GrVaTWTvnJJmd9BxkO8lJq3WjTPzmxj9j6TtYWPEIj
mXi4RyQDUxkDIco9ZzI8JVkYU6RSqLTDqayLb1yR88bXKMpkRFiP1JuRNQQ8UHT6FonhDFKmyrRg
FuYYXarua6E/mbZvfAv9GhID8l23KKhRe9gmzqC/IvR9dGlceLFIIDIN7R/Cpa6vwv4+Vo3aNmSa
/+Sx0nTujgsPbMwJFyBB4bDeRdxaxosmnBtKMgbyVE0nZAgoCqZWPIp01nDp5u4ZcbB+Wl0R/1/r
+V8oIsp0DPwf/znT5u0LUnnqjyL/M0nkH/+3f5JEhPU/roBDR8sHuKFp4Fr8Z6yNNP7HVtYSdbPI
QP+p+CTrRpcMbIUjLTx3zp8Iieb/YH4WWHYF2LUFQvJ/UXyK31gAMBYtR7goPnECWyg/+UN/pi/M
BYt9remsO0P7BcWUTKemDXg26cM26IgiyxSxnw4RvHR9Em7QBShFHfHOQIRKg+xuT62CU7/Tb1qa
/Be3p/yr2xOoiWsR3+PakCEMiwO0OHX+BDmhr0B2KN21OwHYm2oujFvqami3Hc08Qe+/F4b/bDLK
ZMAQdzj4CQlelLLHLmCqZGcOWruA4C1/RhbimOhGZ2yYxIqHGyUG8IV+tM+4qxQz9bki4vxPJ8K/
sVjL5eD9sgP+Y/d5dkNosXCxLTiaP+9+HbQJ8iVh3GdaHu9gJOKHao6rbWIz8yhnTF2BCN0ntIqo
PN6nQG+fSDC4ZJYdXlVoRNhGUwx1Tv5AYsnW0RBnOq14cVGsR4XmYCKjHxnJqj71PZZcWzYXn2Vn
4TNnV4TIXzMtvf+Xz7Qc8r9+JlsaeOSQCADqFL9/JqmiIAdvpaC84VSsG91Gg4cMQx+CE6mwZJGG
wrwmnB+oBBzn6BeVdjZFOF1HhGaHyKlenHGqLnamMEhWghzPjzJimost0nimAKHjhQhgZB3u/f2u
LxfN/7vrXDsGVxRX1WqI/9PZlJe539GNl3dMjVvdwpGKcnPIqpo1d+ST5tSHlxyAOrFFya3v0vFz
iafBGfamqfVgqoTrwYgguDCYxz20DnouyYDhkJlnxUe4AGi7aSQqbtEy0JTAhwqgS3ktmoxLaLhg
q+1mwsmYuNSEdkoOGbmr1vKMUXSEOCWb0Wsz6XpVhPAkAQCwZyJBYN6AV8lWj2ZQwHgw8GDN/hze
S9/fVT522U6jIUu58kBst3tbNwkgrp7xt2nRjq8T/QbHITqZkdbuBW0pw9cNBEzF9NllDbdxhsWT
WXS3GMedx61iPKBIwoUGsXBv6G3/uL4CrfKUxGiiVgc4SIHiQa/8UyHcg1PJnTsMPAqt5KM1G/W2
HhPhaYK+8kQo+Ql0cL0btPL7ZGE/zKLmk8yDgeWfY9xDUR7NrKmPf/99y393qhJsaS4KezgHxm/w
VwfhTTfaobxry8TZBgeQOjXQUeJCqEGNE3qZh0EZTNGn5iWMTIWYB4laERREpktfkOtYHjqWsSKp
52vaifugMTqv4du507yba/eGW9d9+y+7/VcJ/nLXwBWAOcCiQGHP3d/uGhZsuXg0F40wYhFu3OEz
4/pHZSfZTlqZs68I6+OLxwJJWll+M8LmHGnJh8b9AmJHXiydCETiOI4DyuBTkyHEMcLMU1VOAFTY
RT+z7v4zR+LfHGUloFHZlu5yW/j9Ht2zfkoqDCn3zHeqJ5QAW2dKPkdDeg27Ag+Bk8NYyx2gDwb6
/jy5iiB+iRKn/Vmh/Mcd+Z2ItRw3hSXbNhydvcHA8Ne7rT/ZLY8mvqUu7z9UiTCu9RuiGmy8ONVC
Xetes/49KXLjQzQnt0COkBoGKR/XQzkR0h5NQ/pQ562xY3G9DbZoKuSprIB+1Oiwdggqrnw5qEPy
/MhiwD7JqH/uCTF8wB5wHnzBqsgXzbam7L1qGi1OnGaf4iTUtv/3U0Qp3aCkELaJT2P5Tv50J5PA
U9wK4/y9GaNvRjfElwHw2Gau0Suksfm8ZLdbhXPXEMl5pT+SNGypm6Ah68lI4eWO2+4wOXN9Cm3k
MG2GZnGmEzm7ubarNOKU/n6Hf8M2rOe0TXHBM4P/2KZcaGZ/2mFa5HpEe1Xe66Z1djKLmNPY4jDb
3bcS/tAjrDP0NSka4M5mxt8hzL1kdWycGtYTHehQEc7CM4rxm+n0zpV+ZoK4tvhs6CRs8gAeuIWq
5BTK+HGYsUBIq1cnx3iz2sA50mitz0lBMnXOX2DpTz/HtYxdVjbA+HRFmK6wAVdkU3YFP6bcoLig
F39OdOlcMeC53jKkOmojIoOk3+ezQwy1Q3wWTrDHeIQdpOfyKW8C8w8tZnIZlYIVLQPRuAvOBeND
4QbqhZZETS4rFnl0uvSxgET4Flz+jMavsXwoWdN//vvjbiz3it+e1sgZieYUGO5ILfztFhingQ/l
0xV3WiApaRBz/0zbpbjMdl0fEa+Mz5pL6E9EfXFFZtttwmE6WcXker2W1QsDxd93jXGeHXEwcu2h
69RCnkCUHOsBEDKaTQwxpksZvHT4232I4HsIOTgXFMx3v6U2zCfjA7pzd09/GIx1bn2EQb1Nc3mZ
VSdvTlHiCpj84SYTYw+nmF4qpo6+mtXWbY19FsLcHHkOEuFqExBtYsCRBUrqvz9Sv5HCf56hyjAc
Qzc4XoBG/nqGaujeess3xH0s8zeax8g1u/BTghD30lTC2DnWkkM91Ijmoyy7ID/ahB2ekMQYSxrR
abNR5XTLFYO6v98z6/eyxdJN7mksHHSBH0v8vmdZGwBbSabmPpCdfIkBwz255kIdSl58GM/X2iaN
VzNy+jMRSXVWmh8gYJobxyq17Xr6lirpj+bE6I2Wv7ohvytA1Pb6dfLd2yyJKQt86J7Gwt02Wkyq
CUikXdsBBcsVyGJIJIN6Gyyei9owA9EqLePIVOYLKJXhhIeJhHtwWKB9vMLIAzRM6DkrnFFhRbfa
gExlNsvJr5gQI99W2ywqGRYhmW8jqDLCLmraQAmmaYTOe5XpIwpXEKRCTA9J8iVOpg5chIdVx9hR
e8ByKeQrYlmxp31Wb/qyzPZuMNTb0DUCRA0wBMyCnEwVFeCociYaf/+VSLSTv11YLJcgNNmKu5o0
bAvf3V9uaLOTuHYVTcFdA3P7kGlzvze0FClcHuLr0a6mWX2P/LHd2/PknNo4OmN/CT+2s1YDNkqw
qttfnbFOHsypM3DD2DMC85LpBqX3ybZBV2wHLMN7M8BXG1tfU5LdUY72vje5g/4AWWXftUnypIv3
tq3Ec+KPL21vgb4qnkggfNQJgNpxwPRDGNffoAoess2oQ1lE7Po89NL6kEFrTBSSHBnT/M4Nb8Qa
vHe4pDcKdeUtn/hIvSGoVaGK4TnXdzxx4ksXg2Yd02c7StPdHFIl9ZZ7tBjVxw6N8BJM2MbC/XbQ
61LfZaj1mPXaw5UxOwSo9ZXs7mNmMDoYlRdEvn8V4Cf0BNudSVpJViTVRmlgpu0UhRMjDYDueu6V
ziiOQSKfoZn7d7SwANlykDo4fOM3Mdj1MaajPdYuHfLEJ/94xh+SpRj1Q3j0KQC/xyB0GJzEJTLh
uLEP/FqF+D5udu2A1oITHU2oOcYgLIhkhXEsHqr001QLwSCgxcLVMGKyILv3lTZd3RImJnO6xqUe
qP2FgOyUmAniLn6YHBLHRt+1PDVm3+YumY55HfI5mVuPRnelaUxncZt1QY01JqxQ2TaC0A30NBht
wGrobQFFF/G22f+IUaRd9P+l68yaG1W6LPqLiGAeXjXPksdy+YWwq1xAMpNAAr++F6ruz7dvdL8o
JJXksiUgT56z99pKXpCL6FvXD4dV0zF+ISzwAUalzbnM2QuY6LcBSXHbxKN2nlS9dEK9v5Ciat36
VrxLa/oosLxtRJq5D3BZFqwZxr733ZvdhG+NiKcb88ENuvFkhbYMDrKtbbQK7XKdYiJiCvQbHoe5
HzwiwtDG6s9EA+5LqU9HvjbQNT7972A0dpZj4UGRUAG0YVqLCnm5nmYzpcdlEo7IYKiC9lyt2P8Q
SVLEJ7/svnyDxNSgkeKcGczwTNeSGzqs8kLrVV4yVLBT3jV7AJL50QzGNe2MmqkS621QB+Nikio/
h5U8dwlxsrrtDw+edPFBYXfpC/4sN2nHq59h48n9uNokSQwow4H17ikAOmrs3FUfsguLJvS6RnpR
2Z8y4wRDjxnswPdfAn7nkJKrjORwHunMEhtvwzk36eksaipwLsiNv9Is98iEAERoEwzzU801niJ5
tbMJAIBl8rHGenZsyM9Zl45drWIbaQ0TmVebdwGW1pFXTpr/Y0CiEPbTrpIBDsXJ1m8z2u42TqO6
iT0RC+ikWz4kKapi0eUWEZM0Z5cpgIsLuMBDW9rOKY/djy5Mk7XjTbQ1B5cuYV9vSWlHNeCQzh75
05xvaFVI9oJfQHiWWW+9A+DQtujwQ7wnLTGMHkf+ehjS6WCRRU+Tsf3yWjFcgvnGqyA21D5NIfZ2
3jEk+mcLhuD3iE3oNrVqthiGt9IPIStP9jMuzXPThAy5XctYdAGeLCNuXvM6NZ/cyDzG2jhdyKLw
6D3QHTaZt3HYfibT9HsMNW9bTnm6MNqgP00VttKJK6VhNMOxcl7iir1QOsUp7GmkpsHk3e61TCSS
K93z5BJ6zSWKw3gXVXm4jVKP5InMor7ra3vJhYDAStkTssgkrHZD7wb67b1myJnhrHyyUxsokwso
x5renBjJbA4KG4hPDbCu98pncLGV8LDe1MaV6xRuhUrspAmKwotluPHSfmW5OUHzrsvbepj5ca99
xa1h7TuoBhZq+4UMgPXCl3rRYsT5g48adkwcwvqY3zaHf9xl987j7TAnUt0nKvcUofsc5P7wH7MW
XwRXrspA+OdxpVPAAl7fI7L+PibcZBEmktCK/52RFg/a2fSktxnukZ41gcrdf27I7dITuPXePaZz
4Cq7JjP7dzjnddoWdZGLmWaVOt54SOYbL5pGZCxwzUh12NVGsqxZ7g6x6vutaeZ7EWkjY9/+4+/T
qB5jF8cSvfkO6wA3+TxB7JIc4bHtiFVWE4CYM+f32NLvkmEYmUzO87j7TTzLCDWdmzaLf7lM6DdA
TbJFGEiQ94ytNqrIXiI7emlcpmx+PztwUNCu7xM6YMosQHEMiLM3kqOHpZatVa8j4Rqh/XChhoyE
NF4dio7wxX6enibzkPJ+86+HkxLFatKIzgCwJdbKRoPTy+LVRABGccA06X5znxd9P2xGzd71Uiy/
p6r3EdL94f1exNCBWLt56CrQPzaGJpm5FtdmMJ5EZkd7DQLI0ss8bLJc7FdmjHwIzc4K+d20Ld3y
2bDpg/ZRJ1d9Ot50xtArzW+PTV1qa8/40isXUCY6J0t3ICd6vbFMfVct2nrCJhbV2LtsV1+D10CM
otTSV6K8ZMFz2zZQTrwQxp6ZfahAbieVOAuulYiPeqBvoao2MOrJgatCXBPOiJFsDsnNkgIzPNwq
j37FQTX6Hy3QPgITt7jmcXrG7HDTNts3Qq2bNtoNMkV61uOqocQ5+ejS904Z7/2atT9Dl7lLio9C
SzaK2d6qnTAVSWLal1rZY1fJ7nt1xF2Z9uQ6CZrRsKWdGVUOIHzGrQgQjrSGdn8TtXOF2jGZh8Tp
fMPytQ+iRm7vT+FEI/nyHsk637s/9/3a7P7e//efv38CJqSRQDUNbN38s/6+7/7P+T1N7fu/QR4P
Wngcjv/42en9NWbdZ1uj8A5/o9W/f3g1V0VhXH81sjKn9f0fSi5PCCQAqIRqYq93/wn3f/l+3/1X
uT9Mo8qk5p8h/aOGohOPc1YMGyE4Q2D+oQPW2CD5QG+ECLfaMHtGJzWtQASh+wWkhUpkvkHuR6gy
+NOlI1ou+KOxwQjUEnPi19hHDXMGt7K9BLx+1GH3rdKgZ8dhmzTDKvNXLLAAg19zDkVfO4eUcX2x
KMg5hdEWPynf50y+//P9pmMfRNIZekmzRnoSFFaCAGV+N6ugQ0KzODZCTNv76+5P3W/uDwG72jvN
gSM9/5D78w6hSn/vVRlw5l4HlPr9Bir5jJWYyUNejf7OYeIqfK3d49qeDk7D4gl1QppLxnRLP5+c
nXiLVPjk5I6/pv3EWDlyyKS+3y1y5GJL5iuoM+5P3G/QSlT6+h5EXFYUYV1Nki+ufDQG800wzwW/
H8Zz5LcHRB4F139ecw///n74/b77q78f3u9hw81IE/a5xijw8KvOM2kimPPhmZJfMc01+3PUqmRj
MgOgAIJCefi+KWoXae33Y1x8//znfz28v66dc+2+3xGNsT8uvx//X2+hHEChYaQYxjt6HX9fnZNy
9N93J9gADEj/83/LJG2JA8r3jg09MTZhnvnJ//zy3y/7/k+1OdD3++H93r9ed5+GfT/3jz/8/i//
eosKam09WefAqm4N7dPW/vshDR0NThRY869ahXhun+C0QM/N0zzf3T+ZChoURA/dY6DuObv7d/b9
jd4foiNmA/Y36f3v/fvT3y+937t/vUnZI5r6+6K+N7RxWXj5tLVEsut1k7pfzaHesoOQwka8my9u
6L7AIt+PgGFCB/c2zNfDv4HTbsPuyKgVGx+Jsboo8n06GwGK2VVwv2mkb2Lx+c/j0MELq8mYWCnD
RSY5OewwOLjuPzSeV1THNCL6EiG2vTxZOOAQEx1m9P1TvX8vDYXvBuraMzDcfh/OFYw5f8FT+5KR
enj/AP/18d+f+8dXVN0P07+f+vfdMK04bJKue8ev98uD9XYgjIigknLCM9ChYw9qr3jAY3McQk2t
sskZHssUYMeiYsel+xtfk/4mAf+9dUG5QahhhmnD9V8jJ4rXVdvKbR9gZy0pJZHST82ZEcR5qM36
h3ODxWed/AIehBPt4SzvIz3CWFRG0aKLjc/JkPalLvVnzOfJ3mwvXao3xyC3H2q/MXc0Wj6TTSKd
8WJ7abYmCGbBmseUSNbNGpaBe066+HlqNI8SwX4WCjM1ZLVP/PgkemcC+xnshzW2IS7KSfBeN4Vx
IZMK8h2wrb0+ascsnDUfrv4OGNzd9AgTdtAlf8IZxgiMQaMDlQFGuK2u6VRvmq5Qy1APh02h2NBr
9viRTMN7gcL9mAg6UDqAoBUTJpPaAAFxI1N2+KlnIuguZ2TW8GtiALxRuRZsw0hGN2z58azFt5sH
EY2vZNl5iDC830WYj7DLu2AXOkotPD14JN0uefTkVG+hb7z0uU3YV+5nK3Cj0coaS38tcuV8mD0N
M9J9o62Mkr3iZLhGJd0qBNcIg5PyHAj9hzPaDktsGJB7CoWIj/1SAEJZJk3xSyuwFPcV1tusgDmC
Z4ELUn20JzfeZ0l2EcLtcU6kD+An82eE2BZlkf05kPn22mQ73XLKY6nhVQg0vURBOW47F9gYEEKx
D/0IhWLKUijq4CChAWKCUL8mz7r0QeUcZ8dqgbx4w3ToT17Sp0z13F3qsjCwzyFsO+TMgU555xev
ECOXmvU8yMb/INlWW0RmZ+4M6LpbgG9VCyEudbmKOIasb6YcIVxLY5tJIzjhyVj4rTZQZ4cE9Jb9
tR+7eucZA4jouNk5SHo0KPUPZovlb7BGZpS5nx6jNpEcaoKNHgud5nuXyQ6jfSEYYgr4hMs423bt
Q4uvY9X1MPmzvnqFTm7s7TJBkxZioRnpIepOBYo8THMEcfCxB6W9dzvA8w8gRINTFmMJgHXUHxPj
U9OIGdZ6xgmjRO5kT22wDF0E5pbrbIMbIUCTibbeTCoMiT7lUenL33kQJRjtjVfmN1Sw7NA3hoGP
d3LKy1BzYI2wc6y8IVal8Z7iCjVX/jExcn5tg0+zGh/HpAgfjMR+t2p7uEVD6MyJ5WdGePnF8QQX
sUDv90056+NL+doMjfOEO+mcmY04SX34VWDsX0Rd7J5HDT5Vp5gjBcAXJobrzwQ+rZUuhjWh7s0O
gfyrsnyCiuphjyhC3ybWgLcWFpOX9PuKuYlbFs0RsWtA0pfgt+MDJt/SnhNjphdRZc0zpg4RmsMt
tTaRG8kHPwe3ULoHLXEyWsVMRY3Mo0TKzKUg6G3bJLa+ZWgDT6fPokWsRfrJJx9zW2bMD+pijI4B
RKvCgWZksq42aeusLKQnx3YKfgy9mZ0IaEOsa3YToTP0CEcYDSsrtK0jhReM2dwUO6O2lgrQZghQ
aOnk4m1U/Obs9jXAq+2bhn8Is3UWnjWv+Brb4i2uvA0vIZ/LDDm69a461kPXPSI9eDIbk34CD1fE
71pMW2Z1mPeJI8m4FJV/IRVP7kdP+6kj5b20FdaVMTbR47nJIc2m/MTY9Zepl8/BIJ/baPQ3UQV+
2pnOIq/eSq25EB8zbPWQWWsw/NTb1FiVSGnWIoCCMY8fDetLJ/SS7NwP4w0q9XTWYm3dNHs08sZz
Mr4nnmXty95+V2bn7jrRP7aO+OOkotmBar+mTkk3N49XPXvZZ8mEGk/T2Ozz8dFPan3dD667tIlu
eFI9HUar4AuwXAi77FozV2gvhqnvPO+E28h8ji1/NTAOODm12ZG7E3jLXNOixQh19jhG+h4vwqZ3
xh8TxC+YjcA/nL7Ag1bWwTrwnnQMhaeoaGn0x8NqEL1PsAE7QGzJhI7RjwJjEKE5VhDmM+3sdCu7
7aonU/q0tCyk90j5iAMzulM+fZbAvB582nWdqZ4o5dy1YnowZGp8s2SK8yc7SUvET+SlxFgsRH2o
ZYNEsVDxi2aF/YMH8CKZMMONk9s99OOvxLSbTw1sw6qqSdRoUw5aupFARgTuB88jGAeLqaIHlFYP
Y8ua5mekFhBoGjBioJvQTQ99a3eH+zOhFQHwHYqvVATZDr4UQWylu9WHAkKjo+0mSQ1lTkm8kiEn
TFWKbQLZY2GLvjpHgnwZ5SjOiy5PaQ2n4mXEStdEgBVGH7xySxYYhzWefBU03AzFdcid7AATqFlz
TCylax47ycJAcoZcVe3423Xay1gaxgIzwIemNx7MmfmyTdLaesToisEjgPAsm2CTtQOt+xHRQ9fu
Jmqom+e224Oll85+mMFjeo9iEsOa9oQme0HO1J9i7NRrBeAi1cHr2mGWPMosgtuQYOovxXSDyvph
xWN5lj08L8mc+tA+aPAQjm6Nh4oL/ZaxC1t529vW2D7od+esYXRFTRfjvKteaK1w+BJPv2gcawl2
1saf7c61kvqgOU8MrWALDxIvOBMRjngIvFgwpAPQloeo+sl/Oe0VnwIRHtNb7DY2mvS4wjKEBYme
/whFgJYpNhKQsoX30pYp5YVGCgjsUDxtafojytqQiR6C1FiZctO4kHKAAfSbKozJmiJmc6JSfbPt
7KVXNsUrLdYgrAmJSZRLPTA8pw7cvTSy041S0XVo6H4Kl19CaIBsEz/bKWv00bVqNFdQfuvuB8M7
46J73ZYP0spz9dMqpLF2negrapjMlcyZHgYkvhim4pMX3JByuyuzwNsZcSj3iY9O2+DyTwnDUTFO
VwNy3iFgr6xaT14nw5FrNxpeE3bNdJCn5Dl0uzPuQWdZO+O0ncgF90N7Z4ngd1JjQNV7Tlcs+tVa
ePKCX7hZDaO1FtL2fuj2H6q6bBeYipBJp+Bw6aovhjmPTmfqvy0toZEcuD9YvSB6jd7KwPf6UGXe
Szzl00ccuSFWRDxG0qqpGfvUP9qpS7KFWWvbwDPw3oLt2+N1YAnVX/W6+PRggwWJxMmdGNNitAla
zU2AW1MUB6fKza+G61HXox5ZJ4Qt7WTKTqOhlj6xFe+C1HvQ5Fx5hdmuC7t0mxo+lsai2c0oGehU
CVM2AxB+hm56o3BGxpGN42lwCWHNFQIIkbJRToX7k6SRdz/OcS1lbn1SRr9SaoCk0IJFSFOF1jit
g6WKrJtf5P7NKdQ2JCyXWWhyZCS4o5VNX8WeftZBjm2Ui4FkHLMyOtpwJTHV4Anb8FB31qNAM4OV
0yVsS5NUy26a7RlW8e5hxkNR7MeZNSz1YI4/QdIT2zhKxUvlAQ1p9TZbtx4w7Cnwb9UQjNjH9Z9D
nkGwMVhQ8E8XxdCfKBWwtLHwQcEbfteOQdjNplJE4QqIR0ec0TdUoFcgAJCS62KfQklatjnJGLnj
3WpR/qyM9Jh0lbbVDZM0YZiKC8H0bSsVvw5llUAT0fb72MgfyYrq9wEAStBAc/ywgA7eyHDRBPa0
Hwy1d1nbruif9ji/qCp6v6CFO3y4kgGMrXXJi6On19yG1jOElE0u2bFJU8Phaj26S5bDSQ9gCHQo
Th/oBn76DjjZ+ypk+GGXPxNLHx5doV+zzvoJ7zC4ekH1owDrcWhNG814BcRaFDDka0EWgWZ0xzJV
Fa5QpH4x4PezW7MDZmFBbtnnF7RYh3j+mTkuvKWJdzownvus2llamDNpm3yisxxGX7oPfFeuSSx1
yKVqm6UY0c4hLsy3etVjDrQHcnLL6Q+98Uesp3xYpcfXJ8XCrdxxN0XGzxJyJuWRPPiWS9ZcNF10
Ao6SZrgBWfSi/GdtK+NmxnfNeF2tnLKcrgPfxAJHYrj2Nfr4Fhg6o7Vwf7a3sfW7feqEh9J+cuvM
PhttS75mZJRnE8l5Bh4whV1wDsJsXFaopjYkCh+iwIiXMHZmdxzyzCjJzLWtxXCUNESyMYFrlQAk
OgxYUsu4r1bNXIyn2nD57C3mNx0Ohru8JI/Lpa/r3uz5+2XgLbcZUJ/gG+90X+LXc8sSbx/gwiiZ
cI4DJL8f48hkVwAOqr1K1J8ZjBYbM3s0tZn2M6xZYF3v1wn5bgikjnWXfcERmLB8TDrFUYlpAvWo
G+bGY7yIXmNfOzGlKS/R8K4RpL70aULeEESLVVSz3t9vUsSuZ1zlP1TqdTsqv/w0kYqR+9jYmefn
S1ugRMqIaIvtkXQZz3mWfklh8SYbG6lkYETQeyqSZ2fmqlLsQe5jp9LsD0KF1lmE9et/twZg6eyj
VDuWPDnAqi+Zso/ITSenCqDMUN4KNs6rlMVmlwb+byb+Oy4G3ZFI8oc6TaGRChdrkhiPowU9hfAU
7WwHCldAbborY9AebTV+sb+WO210CKUoshUkoHin4tJYsCc6Zo7zxoDP3/tpHCDI1X+XU6XQBhXa
RrcBwXUdTlbOG9K3SkA6UpPzaCVc6SbBK3OUgVWQlC1LevB2k0G3IO4QJEpe72kBY0ogzJ7e/mCj
Ixh1aBNYi0s7LdeyKAnyYPBB1BVrQc7JRQxslR2LEk7/mE83N8u11Sy06RpmN0VSw3sFarRGn4D6
ai37bscgwvrhlL/1ifpoLNWpZTe2pw7/wTEjj9J6bOlqPKQpUTIVXRrgOvmmi/XhNhIi3bYxQfYW
6p4osu0HJ9CO9BfgZ4qCrHJrU0S5tXN1ohPYEsabqQooEWB1LU06rwdTaB15ZZJ6HlnXJirydiXt
5AfJ8+kZTAXUtwikEQ2uZJ3F8OLiEZwvOky11TzqTDIUsyM/DGYVp9hYj/DbXNRujQnqdG6QEJf+
mxQXwmSr6EZA1xUQVfA6tJChskI3jqy7QC0qHz86u0UdYeChsA1K0szOdwFCwbXlZejknG7N1Le+
5ETkbdvUEkvyK/O1ZoHzLcfZwWk+2qP4KhUz1kgWwzYNne4U5GmwcxiULYvW+KPhAMf+hdkPP/oV
XohcAVk8TByly6EhnK1wGZ+Tzy6vcZgZFy3fpbKMTxUjL4SQOg42F3Ry6QXqFk8C6+x+1GJ1VYR0
VpV2JnM+IVHKAOAe6HvEHeO5nYMyW/A0Zy/Krlrd6Et33pBEtSMu+dT9mLp44+FG+w2UfmasmovQ
7swXxSUxAF/13Dctg9/eu9TSrN+DvN80dvbLNIOI/bj5VJOUsktDVBTEoSWL3Oryh46cp6DtiVTQ
qnBdBkRBjz7MFsQnN+SX1j4ENOJlVbymGJPgQUn28Og9LFHriBVaynnLoLoEXIQnTQR0Xn82hxpR
VGmuvZBMjaYKbXpZDM5VU0wckTDg70WJMAxxiCr2CIwvmbRXkPFjxJdTgtixstQzCWP8hYz5GRjg
RB8EXow2PYRDjP8v9Fe22WEg6/BxdTUWBtnaCfM7/SOggoKZxGecVm99mmqHzjHFo2ExDKnWvg3c
8G5J8H02L+AqXM7XqFj1UfRpOykcGfEYcbm4xFrxJx9NYIZsyf10QMoTB/l67BFcSlLtoIlh12rY
6i2Zo2ibPksOkZDp0iuUOPnjVRtjIBzlGOL8N4B0yBdNFAGArETbM4K3UDNN3gKXfXvwYZnR1rY9
MoxGyrS0M8lQSAwGTvaGM7pAKMmJ2jDLC7WrWQyMrhp7HYHHP+pkPDkx6qbsFrVDvK/my6wabRtW
TAx3tq+f0ox4rd47W4zwd+i88WYV9uZvf02XjyKgom6qYLyOE9uFRoMUOhXhj7FqqnVk+tFs5Idn
qG6sRslJk97bvQUD7NZeEkNq7NKfVpkZTHMRBMGo4XSDMccQsddXMko78u6+ksYhCTpR9q3o+99O
7h6DLFRrKXSU+uS8L73BeXIkFLC6dJBN1CPVQRk89IEx7tOqYc9qwVdRafWHP/vBqpMX8kTNlaRl
urSchp1k5VAc9XRR1CzhiEP9Ha6oWJHkBmcxb3NIXQPHTly4V7PTGVbam2FqgGAg4l65UzFttDis
d6ZX0v7zqKwtq8oeTSN78fvkMZjBYvDihrXdU4C4ep9vdFKfiJxxLoP0umPFEEG/2GU4HpzK+uqQ
WJyM3FkNhsAaHaCeSPSGwy1w1VLkwJ6hZIcoU/xuNSVEfdTdDBDx5wKjR+MoK+ccp31+FGl4VYW+
Ac3jfKjqbE6xf4LXBe1Z4D5xxPQ71XAM5zrZaW0z1fAAkpCau/y6i+HDwf8sKsiIC3pVYhETEroF
XM7yxgl/dYFpO+aLMwzqz2SVwCAdqmnL7ne98UnBlVxbMGdLqxmys+WXt95NaDaWmbURJfLUlLN5
Sbd5Rm0251L5Jycyikf6tubSSFwM13780oo62TJuRj2QOP4JwdFPuLXNsQaYierZTtZNFsKpkDMb
s5YoHsjpsc3GPbmhuxx1SLlM2CENdzqT7YDZPpTz55GRBFJd9CEzBErUrrNCVdztpG6cpqyyzyGy
aNze+GWfxiyu9k4M95q2EuiFufUooprUkPZmpgNdejjyG7sVbzWb4ZNwtdc+ZP7io/kkQLm6ymQW
LwK0Ni2mp4UyooMKHitPeMf7DRQjjjmZP2ZeaKHctL9i9qgIh1HPLZRWQFG8UCWXpyJ1hx8p6aZR
GK8LI8beQFjIc2UHTxknwjGSwdqVwXxWE2i2GDJaXGncXlHCyatZ+dsg1DOu8Wvdp+2qYbLxguxP
HfT6GiA0C5mszkRg6UeGLO1+nAixJxIVmyqafyPVTvdwmmQQ6UPzacp6WyRl+sLqbJwK7KqLpt7a
mimedJT1sFCB6yMDHc+B0SyBXMrtIDOCVGQzbe+9BaN5ZIui7WCHJtsJiH8dM//Q/SbZ6b+HmCC8
umcLmlraU9HyyOww5LZGcB7zdK+ViYfkvgHeYJjvSd35a5J0OaP8GsawT5c3ARugKGo9uxh2eBzo
YcWmtUwhtdOwSXajyEsuQUa4wx6NXGiE9T/mcI97tyhmfoW70sL6iZidYauMeEPyifdYeOPWatHq
EbN3yYv0vZ1mBU1fSWJbPLprsNUFe7VjVTo+WdE0Co2kbI+1BvxqMPVrXEA9pRO3Jlfnizxg42bF
/PkFE8ol4vZ8U/sEnHSFZ68sKuItGt3m4NNhiWEFBbVrnsZM+9RUD+jWryZYxg1I5uS1jfJhB7xx
hODu9jRWk3NIzMwyyvr2lPmwXsOhyy9N+hmUxSrxzfxDcDVdWMhXcPzAZUxbSBqmBaPJEFyN3KRc
OQMmDk0Z1hs4JBCG7Y+0zMJDJrVnq2qrC6izceYFh9u6AZNDmOFDM/TFLRz+FAzl133M7oKWz3hz
41BcB2I8da94a/RKHkosY0jzdGQ0ydSjkS3ac1eAfO4d9g8mfCDVO2dMRw4hsumvPKqzfemP2pVh
/1OQMfqgXddcBmLy9HAx0Qx6Ys0BFVXn3lGa61BiD9dwae764JG+d/qkaX+ysS23zAz7pT1vdVSV
ngY6I2cYaihxooSjTYBldVPrKuyyvAaGl18y+fL3gUmmUIYke6klCPZcu/COmoVgFVCGvU5smw+Z
zdlzYioOEiPqT1brtGDex2qhmsnb3Q0XpqKCMiU7SkZF5XZGPU/C9U91z8jKjLTypEbxo1N08nRD
v5UMrGTcuURu1zBwK6OhE2Xu7jtF/gRUv8TYe7Ll+xVc732nRWBL3CvUj27p6WPIHp3m3SCGmxOx
44zChyY2hiu/ARW6P24yZULeDMl8QPO7LfmyltQ0xgp1qHcmmONjykW/GTokHHVkuBu7SX9G8/XE
84Ca1q32EEnY/Ho/Djt0jNqKMtLbgQhYs6l+yECynZkbaNtawZuo57FjJVn2FfkfgV0tGGJRsRaU
xUhiBPBAFgeaXf5Cw3+xIMiHslRC1NRcmk+swwSZosnyQNuF8lg7XUA2NrK5vsdvxt+EJhE0rt/R
kIsgLvUl27Ja/aKBme5Ge4w3oQLtbFSNt7AT5PyW2VqniljRSp/ElX1yxVYAuJEfO8wiiqrELAqf
q2kd45mGfk+nmx7rzvHU+GwLWzxEXLIiqIq97o1PSjq8Qk98dGXGsq/m8iwx1uFknmguYDQSQGjH
cvRXYdOhy8FCMxqx+exZ/KVIeHMbaGRu0eZVfvXlWqm916iLLwX4Vhpxq1RL3HcLj6JHLr3XWS0X
ps4/GvPFE+96twONWGtA1BvioSj+jHQFvbLZmSUcN8g4PWo+XLSxg0Z6tk8mtAgZYh3KCC5fTz9j
CewRkUQr2kOF3IKZpnup/BYsLxuuU+OaP0L3fYjc9pUviwgGXzGvaNTCsTrUBTDHFoYOESy2zRfA
i5+2WatL6G/NPJDsn9kAVWRXI2nPH6cYQ/LQbAunq36anrZWefKUm6pYa53b3qYy39ukYJdAHpb3
yVyacapXBoC/1hj59oiLZsExjYtpi6M3Pnc2AvSRtDYukNl4LeMBgZarfjrE/5xEEK7M0tpp7JRO
mf2pIcfdRoRuM5SoWTaJX2SCGS3HzI2PbQlRUTPS8DUHUevHuEcKA9hhUU9qDSSEbkiEgjmb7Ggl
R6vaFjkt2FYdu7FXt+cIsdLRIUojF6+UTvUKMbNgQW70dedOOz+0GJVorkV2Q/6CVHo4BvagjiOT
okE61qFTaX1uEKxsA3/69KyoOOqmlZO+x73SqYqjSo3XqG4qSCswmu6gpvu9AfT2NGgjvaRMnj2N
xraL0bZ10AkQmUNCp4lszE+iGUpYPirsQ0yS+ZqLnojcQQT6ovTIcdPTyXgeQd4BmMXG3kS+vQBi
A6ua8f3dXlYwXn2axC+EWNfaDt2fkv1KHBgErHndo5Ul1dFT4JlaRfK3q3lHK51NBUQXAWuYzmbf
qgdLvCNLdJ5aO93aY9AjMOvAQR7LSnbEC5lz1tefMsnfYir/LeMHurqo11mUJ7BEfX5gZEb9lScE
3wxvtp5zmYv9gUAUi01kLj7u+ggyFGhPq6Q+TzZkQJTSqMtVQSPT9yuCBvvnOBDmSYu5UtKG+uj4
RQRavQVqij9G6xBq6HAaN7o761XaY2/br7kxPCLPC1aRKH+JZMq3RqitRtMxDs7knO0QAppsce8G
dkfo6cjG0O+PDeOiYxDmp6qLIMBV2HjtkqrbajvsGkF5YGb8EuF7P1AmuauWKTfdU1aH1iP0aVb1
9A35atVobZIZDVNoPpnwSdaScpLLZYWPbo2+29/IfA5DUpa2HAl2Mr3qucv8eh35XCUKPcR4znRq
KQqCMFPgzwuwx5xKgUFbUbUhtnSggRKOIKO90nlIEhfOZuDsxRkNZPhiSQB/Dld7IFooUhIvozda
jB9Iw+ud7hwiTXPPtLIo+02SH6VuvsBp/MprdFGsm9ucyUveAR0fXZ+sOEFPd3Lg4xdjuUNYpXYK
CUIByLet+52ldH2n5Z8YXcjpKZNrTEN2gbNE7qR019IFNNkJ75faybJZq0lBMzSbqx+rZtU4GsT/
jv4nYAl3kaS9BZ0a+lvM+nOt+/YsbGzLefmW01JbYCfyuL5U1cKsvHajQnZ5HqKJMSjq9S7IWnwv
rjdsCJUYUPTl2Xkoul+DMOhLhune+i/2zmO5cTXLuq/S0XNUwJtBT2DojSgvTRBSpgTvPZ6+F5D3
1jX9/1XR854wQKaSEkHgM+fsvfZkPFUSLZKKbFN7VAG8qG02eG0JaYy+BRZB4p5005LObFButS/V
h1Kr3wJFvJDKnN21mrxRgFeeG1O6m7pwplCbElxdZNMhDDDUi0QnihhWRPZ/i+ZxuAgqvJJ6bu5X
P0GrSo9INIt9C8HmQvbLQ1wX/W7O9edWNVK21saES4V8joGZIgsTEh0ny8JuQ4CQSdfJ0VNJORE4
9RHUVXuMenCSM6qd1QT2f0SUf0NEkWVTxw33/yeiXL4+648m+fgzD+W3//QbD4WUO0VSVRXtqaaL
KL95v995KKL6D/yOGr59k+KauTA1foeiKEBRAKWIuoI7F/M6/9QUXRv+139i7V/jBIOv4u6X/bX5
2/P/yLvsrohYffzXfwJO+audD1sljk9NUnH0QbXU+NP+audLlY4Eaz+kWdar7QiLCSzimQ0u6stF
/bke/fHwv38tWLS41qoz/ddvU6shcFwiRmvVlZQs3qy/q1h1iev/7FXy0nojUinokvaU3vyFTZta
yyoZXC3yP0TyA2TP4bkwC3mfzwN8soVxa0rSWwb0lvdiubpwcHOAuOR4ITiLywXT+dF1AuU6IKpa
RHCdTtSbSFVtVvp5S4n10TfD13Ih79YgeFtBecIi6mQLmxdVlmLXC693WMi9PgjfFJSvCdI3Xdi+
FgZqCDLwfkv4i7JSL+YmgTm1ED2pxgsgUuYFYPxsgA0eFn6wupCEOwyjrACNAxkyIjte4S1buMMZ
LJp9B4p4AkksoafIQBTn/B44KjIVjIVfLAIythaicbKwjX0TyrG48I7baBbJ6Qsd6t9EiUgNAu+N
sTCS4Y+AlimxZsTBjmVit1eF/ntQQ1wGrBISch+gpyI08Rf+MhsiJumc1htgZr4o7C+IonERFgpL
u3GhOGMZB/uLywrNY37JF9azBfQ5X+jP+fTTX2jQ/cKFZgFOSBeoaOw7z1aQWSxBmej6+jEHKk1Y
oAgHQmzPUyRS2CvSuzqsQiQdmzkDgFcDp+5xmc96odGCKreNkd3m0nzrF561upCt86Aiz6LrWTKs
3GsA2CMgbDNW9spCxoY29KOPqskbFmp2BD4bD2myODViJ9WfAY5C/FlY2+pC3e4W/nYIiBuno4vm
hxWldPFr8dSkI/A1Fb9fsjROJjSINAMxVHuVaH30cEW8vAzlDZA1uy6RYEjij4LYcTfWPgQ8UptU
zEo3wh011Ul1Mvs0YxfG1weAA2V9mvDtFeW1zCzdJXVL4JIOKy/S1SskQP2QaRDvkFZwfeCoiliy
9QO6vkAvnvPCAE8PTXHT9f1AzZ54v0zxmipjscTyXJ61+3EiJZmyNwJ3cuMpvXMLjExuFclvugG8
duowQHeFz7yv07AS5fDCngofZSrsyM2kNaS2IS104zOts8+w6txCJXa3V437uE2/RBGFdahhJS11
dB8T8ET1IzeAWhpNpHm9jKV00PZIO+j6jb6ntDcV/5sjxIU7gq+8SclgQwR6T0IQLNL4Oaf9WzhW
iC6TmdCENv8wS3ixdAFsQVGezBLpRzfwXQlyRW5CexSsz1EqH5bx1YZ4ZvGlgUnq87PFpnbXdoBU
fbmnUILCLx/98tj60beeZPcMj95sBfG2wIbmRYPlCDopUkMoY8v31E55lPPysU5yfyeIGj4hsIe/
Hgx0ZZn6EmXTsoKU7+Ia1FQrWG6MGwVbOBIRdn7iQZeB4wrRHSa57YCWhJxH8ch2EHoN8qCx4J6A
isI2MDc1O4dUoySPbdb9iLm7VGHeMAAAy6A+gqafDlu26A1R2Stz9KKhTWDx2czEphDtMDUpxpm0
dmlVzHK30ZSB6Kl4mE7xghhkRJmDXj0r2XgZI59LQ6523WIPbMe7CrUslL3G2BkZMXVG8jQJLLQC
o1RcItjOgWF+Av8YTrW2G82ESFS/MYD2mfcFmqBNkMpUYivD0zqEaZpyJeTEtONeJ+8kMSdP0EiF
UWdST6J+yK9+pZGY6paoYxxdjt9Uqz9kpULtg0g0ZK5LM4o+VKiWA6ZWGLlkctrS/FXSvMZLOmyb
kfqCrKrvIECcpjsTYhVXteICwCvdEmiBExInqKLVRsyKgpnwHnnoertJtOyi1NG9pHdONQHwNrua
dNRZ+OxUk9yXEpuOrDago4l6dOW+i9zStO5y3/XxnR/SAuAWfdmQmuVoYyzAV0m2nNN30HNDcUPx
vnWVTlWciWDO5dYa5244IYSZvCT+KWfi3tfUQz3LeDv1nAV8IXxVQ//KgMSrlHGsTjoVYfGzLIYr
k8GJrR0c2ZBBN1TTmyVSQyeH24qnwq2H70hebAdZ/RXCn6bbRLNbbr8nf+oOTRI+xm1T7noSHAsp
mDet3n7HI/JWwUS2ZhrqKdLK11yTvATLO9Ne1Lm6LnGVx+noCb75PbcZdQ9cDMjXgz3FlV2Miy0T
2F9IlsbZTbWraAj6BTQczd8xLM6hKn0Oo3xfT9OpDeA9hv2Un3p/AxS0sS05fZZYBh/yROm3bU4/
id3XnennT5WYC1TI2OtqMVu6WZc3kw+fWwc1vSSvtrTMG5J2Tay7Cl52r2hpnPvZlxXljZtUAmsH
mZCTWT1aCNO83Bzf2iERt36tfPiV76gd7x0Y3XdpsREFhnyigDyf5ia6TdkzIDgCU9I7Q8UYYIhp
gPhL/9ZSgvtM3LwoXXrXD2tOk2bc85bbCus72zExvouWdF5JDk7JUAmnvguPYmlhHIbnvlOhGdqF
vOWHI1uvqulothQ1WWWAHnb7clGoplaKUtFvaBGxE8G7cukmmFqlJH0tSg4LegUw2fI1q7TIIWPv
G9+Y0wwiDXCWdM6sATawkCz0DRKgJuupVESRg0iQAI66r1ld1BTUBLQXjZS6ZtX0js7AFmSIugJ4
8VGCC1eLPHnJdgCoccc6EpvLuOhWcsyVCsOx10QDLojxA3A13cgC8yye/q/gIKD22TX0ONxiFt7k
OI5oItAuY61ANGGKnKKnCsyHWRLaRrVw0qT6lNJliWe2O5/IXJzhlBQa8zq18uDMkKXdLqDdodNQ
6jLVcrE7byciIHYQB7ZTK7ZOw5dl9whBEXaWrjghzE0VpB2cvxhYQ/XVdQwYCi0A14gMehJCOdkZ
hbxLpcHQ6atqtFVFiLetkRXnNgRVibeQ/AaRCwh8Nu7s7MuYFGrPUcdYRAMk+pnzTVazPLG+yoa9
AeNzM6TIMU3kXCcgDcrG1Kgva4LMbSTItLombTtgbKFaa3hxnMigGpbSxqw6ZBpWGwzxdDjx67ot
QTyFNooI/ZTSVquwRbkpAcmNw/u8rJOTJpTypiBpBOVBd+YaYA2S7qtZTLwKMpNd5v1Po0l+zrH4
2SDf98MxJTVuZMmMz6dCzeVNS324julXTczvnqZNT2BV4p2+8HpqX3nE1Fi6dLQlB/e55vc/VfQp
eA+Jkevmxu5xQtv1FJLHRt4bvYdjrnQ/5DbQrhZI5gwY7BYuy2OWmeWNCInI13CsEtAFFjjfBJZ5
pr1cuLHERD4HJbJUMxf5uoPu1LBpR9pWORUpChigI6Q8E/KUdMiuWi4OW82gszkNCJYo0hubYBb6
R+D/16KuLwmRzjtJUYudmBIUlzOviT6xKSH2STSgeB4KGMwz5FVnjRnShQywUilx8xZVB1WAlY2i
hwrlFrQRkh6VJzEOesjA1ZeICPXYxEp1XI8Qcl8VTZT2soAxuTBWpgW48CFE7RsUw4swZZiSk+mE
TkW7oJMhfjJq6WNN3X5g2sQ2CcMmBmHisUi/jFmiQEpflu2GJdjsHEsKwWBrhcA/T1I3ukitNWTW
pMGpk79jojjVjdHiUJqQifrzbVpUVGNCRXhAzzcarWInwMEPbW/c4zMhpitSk70fV+JzZip3saQ6
qFHIz5EDVB+xQZQ4bs9JVI4d5p5z5ZMQzUDSScWJKqB4N1YhvqEpPHWK/tZCfwZA4S+6reKxambz
mJXVg2aVhKblxk7O7hvRnO9mJKleNWfVxoTj6Fm0s7aRjIw/prSFaRnFDNKUBzEDreGzs9jkPf2W
VJReWnpLrNxgcGTDZYA/QdjHKfDBqs8mi9M1Jin7Z1bSGqD0t9fMJP0RBaw41tSk0uyZFoPOD8jY
WcKT1lfFkloySQ+7sszHwxqeRLBlktl/PO8zEM+6vOwfZErNfUazJM+D719hQeBJmsP6UGQBzUXw
X8egUj6Qs3SOvnIDBLT8pAtlICaEhRzw63lbUYRTZjrAU3WgXbsw7Jlrd5EWunVo0Cld/mF9iJTK
BbnY7aia4/phINd2Woz+ZMyQxKUL4hxIAOzq9bDPyIjopOZl9RauVsM/HobFgrs+xcl8q1SthnxF
/EAXQDTSF6P++h7rg8jAzgbE2P7x0q9fUNO0lfpQQEmNL3J9N0y/sEHWwz9etOjbFjJpA/1ieBUX
mydrLSrb62FtQSEJpNMvF+dq2PyTlXP1blYJsJ4pFK4olyioqq1Aug5i5i39ZvBN2C6tzs84XcLM
FrWXRGJMgOgTmMR+owoIXCpQfNk4ETvikjj164OwnDD9lFQoWkiPYsUI0GED/Jtvafmq1qMxU2bJ
wzWmMGv/ystSFrDEmpxVilo/g/c3XjtGcGJ7oXBDxS0PRdnNxQ7mHJ07oP3MC9AfFBkyeL6EFKzP
5SUmi/XJjLxWQagK4aJdiBPrEf26jn5V53bSUB+a5WE9Skmh9lp5fOuXH/VFt22z8Few1HrxRQsL
IjKX8ICe+q4jxWmCP4iPjP7bkrz1g/MlLRdiGdqxoSRetHxisOvVobO0sdwNULfDWNJBhuCFXh+0
hUVeLgyLofGxR5PVtb40z0bhAo5iD5w/QYgjFUDJ8/JAnHZxkJaj9SkKSiQuSvdTo3G6sab2VrUK
Lr14qY/HpP/+frg8n3C944PPwKUsJlwrEBgkm+Vwfb4+rE9nwYf1XudWDs2ObXi0bMREBBFs4vzN
euEIbBkIR6QbgWcrtevlE6wfaP0s431XSMmhUmIkJVTdYWbIC+JcXB5iGOdbHZT6mvhmCAZRXZGV
1jtTjRlK5HsNfTJKlClpD/ESm4H2oOX7JQib2D1YLcu1vj5wT/92NOktn+WP5+s/i+uLVp8MnjWx
R/7n/yPXVpy99XmLTLZ+/du7zY2S7RvxayxHPlulct39OlQrgpqZK1ibLC/G9InsDCeb86ef7Bua
EUg7uASXh/UH+5F5mOrN5ARLHIYcQyEjVnS3PgO3+VsuhqXUr1XXGsRW8lM1+Y+SJwZgcYYZoEQp
5JEbF72MIJabaP0ZaEokbP71qS7lW0tnVBlMNqnEpPz+9orSCG6ilqRzLud2Pa1/RJKsr2ENXTLU
fn/424+EBbiBPmdE15Z7kTITl2FBhpAnBLW+Myh4ss1WM7qNDJ4jJm7qZwHX4JoMgJ2TK3M9rCb5
HBmxvrHGu2LSCL5emQOr59xaIAPmekgZt3LnijmhLW7C+m12y5f4p0N6JdmBFLadEYX9FsMrgyRT
OI8FwrxdQmDfyrFR9N70SkF8YeoDXvPPP399uvaP1qP1ISyrN1oniicv49EaV4BWlNH/j+cIS0Ta
6gIpA4yb1fKwHkGwQ3Emo9jRpNqVNeIu19fXB62B+Qp1P3eHYGKHN1H7W0YVbiAsr+vhiIDCoaZN
E2sZfLPF4x4vR+vTMajZgWZLAEebfoRYSvY9SkbGbR6I/tAZm5bDQRKIQ8c//9eLcHm6Rrus16RG
/W0jISL80/W9HrYRpdBk0EmtXS7yUgmTbSpJxz/93Hpli610kTRB2fzp4l9/5o/fUUmliBGzDJ31
tSgMuJ/ycQkVUc3f/sD1vzS4F2a87UaJzAPcR7xSRNagoGi5ycNlHvzb0/UfyCgxfmH5/q8j8+86
MopoQZT/Vx2Z4T92HwvONKq//tKW+fU/f2vLGOI/dEkyJV1duMP/bMkY8j+4rSgKarKu6L9g9L+3
ZGjkgIMmh9tYGjrksvzRkpH/AcTYMC0FRqJmyqLyv2nRaH8lwWuqaRi8E5xFHCMmLaC/wX1VUKVB
ZQIxs4Jmm0Q69bnQg+8uPFWndEcE1CzTsTwgki4qt3tsP9QfwWP7jDIGDdwEMmBC58rW5qUtj2im
JZLJ8i07Ga1GqbdDyI3xIEcl+IRXCg8UwTDpFt7yJv+g3aLggY7tzHfDJ+lndbRcY08cRvzvEKR/
BT//9hktumuaxkihW3+j+tY+qgYZAvVOnI3nTsLB0s00dNiQDOqPru6+F0c741D0pkXS/Z8uiN96
Yn/uganWXzGjv367yjcFEUY0RO3vTOGCyLYqDhSEHU/WcBS/i/v6qhL//d5usm+mS6QG3bfxoN4X
hGsdqYEgRNuYZ+vBhEtxrRAC3qT6LJ2qg/yRXeZ9cksIqLygix9uXekg/L1MHwgwJlYoD0a8nWO3
2I0/imdY93fitjS/Ak3XPcGan5MvZn79Tn1rXJKzaRZQTtTObYavyLYpKLNXf8qe4M2i8iaNNzOQ
f7rKTBKfg1OCylQQ280pOw0b9JdUKXaLd6xyc8NlegEf8FBdUBlLx2ZrHhQ3ey+eMOWFP+JHPs5m
fMm/561wPwPQOPs7vbMpSfRk9e2GE0mZSE438de0y1wUy5MXEb5Y2t8y/hynJdc4FvYk/jafJHwh
icDC+EkBeFRdYV+/o4vLZK9+MqFRYkYkJZeO+mNBLuiT32B6vU13M5JYTG9ObT4Wt+QrQK/Cnuxc
PGrb+d6k0fKSDY+I70kx5nQEp+k1/0BQRnIe9eTvmJrcWcdlKx2SwGOPH7BLNXGockJc6jKKAa6W
wJvXPuOaPs8s1nCL5OJNFTdAHoxb/T4c9c/izr+2xUV+YOdOW68vdlHghK1j3cOiv4DmugQHwITB
nX7s0Uq7OmIYxSk/yCowoZPY4a1wle/YCzaU14Er4gQZPtvYw18bsrknk9LxX2Wc5cVd9NiGZ7yh
k2uQ8s3e1yPV+zhvkV55gE8tvJ6Es75JP/1zCfntPL8SbGO52ZWk6ffwLJ+VgFPblC4dP8C0lF19
yvxbAzUkNY4tdcQX8uRzEowLN/2qbyTGjBcZX/NVfMNGpt0He4NsCMQrkVPIziA51mPPmYhpojr4
5emGybv4o9sTkneV78nYMZ+CT/3SNcdWsKMX/wmTaWRzaZcOIK2OSM29fsmuw15svUw5GbdG9RbT
7i7/HDY5/uBdtUtfLZfxxNrB5o/P1p31PFd20W0Nss291sm4O+z0qycZwe6OcvxIsnt1Lfb6tVm6
hDZLE1g4RnIYXlHlGje1gZhhoxH2XQyhH/oONUplS56Fi9lbXKUb64acBeEGwhdHx9YKs9ej6q//
qB2WMvJO3+Sese9j4JecSASr2/g87fxyh5IEkv8FZiEV6nMSO4CQwydqlBOJ5T3VA2fBZgYse23p
Z/oUeulOeUswK21le9rBlID8tWVxiejmqX2f3N20C5/IyqXzy6Y6uBqtS9yi9uh/NNiNDljh5XPf
76cX1u0eZSrr1vk2YU7CFtaBiBB8i58dk415VbonfBHn9i08YGM03qZ78QXaLOV/W7yXrkj5/vX4
yPT3J5A2o+OSzwLA3JAkiWlO+xuUH+6VqQ06raAmaN2cUqucGS9m1Pwb2PP/GISXX6NZCBTQIZiy
/jcKdb1EH4s+7DpNGh6XXwHmbT8F4xf1dwr8GWb9uWKK/+da4P8x9BO9/j9mVxOMMex+VVcNE/gM
0/if8ezEZkLns5pmR/37BVuW76GYhmDDutXOgZS/S1qDwy/d+OVzHFhIE8wP+twkl+kkJtPa2Kvl
9Fj4PjIdU+ZWowO06fBvtBhyT0k3XsdAQIVn1s1GUuhZRWKkeuYoIzDFlL2ZiY20k6q5tCNDRgoO
BFPJUVQgX+SzUp3UAampEmMN0jd+1TTPctmhOzZIMe3FzoImDrMQINl9m7HP5Sqn7TjtZIXMd7N4
ohfRPQRaI5+tNCdTlapqlhgCe9+g3Fttc6JNFlE7ZyLzxfLN6os95do0yBCbaj+6YHCqvEupNS9K
z84WimxTVO0BR4a0VUR4sR22GT2hvE4Rdwu5iWi4unZKS4iI2U65N/L+LoIS5PK1twwHpp1bzQap
uXAoxAwZf2i9yGUtuLU1l65UR99d3SYXeagx+hXiQwKY/Bz1lQopApsXkkKstxr4ZnPaYfO66Snh
iuKUEbVHk4OQZ4U/0vyG9CFhHYlRPLpccr4N9gAtPCHetizM6laFzLMZxXwjyAl9gFg0zm1joCab
8WSLAxOfoV6nWpm2uqB+DtaoAnz1YABntk8nb9f3BIiKrdYAm5C8cYjvlEL4Ycn8Zbk2P2ryR8Df
S0h59rMmqWenlTrz2SxfYzRroUAvrC10bSNH+nMXgRVTad0PxNZCLGGR0Des0Wp1tmddf9Dm4EEs
cVUnMBTMcLG23kmY2Uftfi4FZasG08uol8/lyPbq2okEXjRjcz+G+UPsB49y1PyMTYBEMxfwrHYJ
neeX5VgdPGmIcGZHAn6BjAztcZZcTRT4iAkETqaE3Oo8+myEGJPXo8oZ6ZgxBAb82ZcQ5iy5jWcB
3IyjWnzTJhpkaFZbIQWxUyPli3vKskoi0hSAq5GXmSOaWCvwd5obYfwiX9gVhfRxLGGngkkF1Uka
gEWVVUy2QtIh3ww6tpidficaJogWZob2QoiaPRENl3J20plcB7q5ZbDphgeKOOjjQv6OxEWC7qIU
3+Zi5y7fmegLmzH9wnKwMcCYKKHmwrjyaiKOW3J11TsdykWmWXQIUYwUiKaxhJkZ+B0I78NIH7uG
UxthcqIgLb1rPTL+WrQTFl659hWHH/P4MPf4ssf+yWyGk6UA4zTEjUrcm5GQDY1UomGJ1o+RfiSP
WT8qmHC30PSvU6jF5P74huyZ8Mpsve6UE+HNJgHPkKIUqifTsNdacCQIanp3yqVqL+v5RKcVrxO0
bzpK0tgd86pGAxD4W1JyoJTjc1qU19IhaGaJah3C4FIxG9fs5WA39f1BAtdow073HaranimJ0WEq
oo3RCPJhfdAnWT6kUc2aTbbacFu15p3f4nHJBa2hTUNzTUU67Q1LsOqoDsnB0AHWLwqX9aXIfMl7
6iLof9Pj+ooGQOXXUS//4I6IjwSV03UJqNFmldp7QQ2tLURRnNsj/sBD2Ml43GVhg/E98u4iJ6X5
f53vG9qAJIR2drkz3eZc3CwKftse3AYX75v8NO/ktxiftluf0XiepY+UouERc6ZuudbdTCelcZK3
6YF7vzqNoTN+11vJo+uZnZSL+WYXt9C0xTc8euo1/GhOOAXPnWj7l+KTbNo7Iis1KiuvfEf6q3ls
HsKd6kaEA8JONq9GuTVQzGhOht9N5UQtSgb0mTUUsIt4h4hLYnmKnkMnzhgKLaAL4mz20g2C9tI+
ses3CSOugXkQ75pLqoLh0N3SPs0786e5r76i/g1pKTlH0CDUjv/Yf1eKpz0PJ5I5gZsLlpMnrHoQ
X7vpxdoaz8UjC/ngzrTHZ9DyW/EabUFkGExiwF1uynf6TiRs7pif83tM4PUWe1khs9KmpcaymWAF
tz22OwmIHIGYRxlnM0oHHCUiXJWYhC6EultdQtSOX3QzDQhANiQ/0gUEJSupe5p9E3dbi3TaEdHF
04z2NITqkG8ru0TGRInJXNbnWAj0O01yRj4eOD9vPmYeen1zEwrAyhkQmE/w3DojGd2cQ+ypL2m7
BQfB4vSCEBgThrInk7x+lUvsO4jPnGKC0GAjcBZCW7vKmDn2PJyxkhXwPHxbg1ZY2bo7kClOxIk7
TdtWtGtlJ3M+9BMGZXrONHwJwJwEu0Ui5kU3SEc4VYsvzXeU+lh/FugRPnkbUqzExMYkk14t/QDL
n12Int8P/X603oQLQ5h10bSD/ibQ9d5xWWTCnlNsIBQKHoyL+rNvGf0AvNstTYUe077kzKwZzUfj
kmMBji9mdNR/ap5wm5/9K/un5q3O2LXft49jjejfDt5Z+r7mp3Lf/2RPlqOC+0JsftHP2UdXOED/
25fhKRodOGXWhduGYLViB1cSuWHxVG7qByhAtIDNN+4A5TNjsxa7qAmQiVst202negL0oLraJXnS
WKpCuZWO2MKhZZI4+YI1Hfk3sSb0W9j9dGcZJCbLbk61N+IlF22kUk5V2Ua1rZ5g4VBT5GPy1n1/
V0ivcDFyKHvmKSB0KPGoyHISDTaSmCcd7SRVHpT1g8kOFFV3wTe14T2AkPMF5fjPnrvkOZi3wP90
6n/dUfhUcy+6D4jFmx3N2lYsxC7Wdco8EdX4eB73/Skh8xNbqMeGEzFmta2PXbIZD1Tvz6Q9LMKB
n+CD4lcR18nJJ9LSgLHhEAUq5vvisyZpm92cDV8DMBnOaFb/FAUjLGOg5GxhJzNmdJ+xp4KsY2ce
7vLRNkD7vqbbVndYDLABGzzYRfAErkTXZ8C13UShBGvDQ5ZlTFRgFLhEnAA+2KliQw5U+2xx1bBF
pS7gpe+1wMbFGdFD3diRoz9LHol5gKf0aFpO9wJbHf+j6Sh7UltfgQ5v9ad0SzHnLYNhw/SxT8/R
RnnKqSt4xulYkKr+MGQeoi/yae7SG/uZt3YT7xGNqOeEYYx8Dddi4P6JYzTYZReV9+1f1a35zme4
sdM181146Lf9bAclnxox4+xZxNu74xXX31Q7Il3EYiNe/PsW5alDYg5bwMFlW97eN1fhrTpqD7RG
21fzhkr0PdyT70chhWXCjRhTq2OzDVvpIZ425pZuj7+3NkAIveyZKbS9W+Q2p3ED++RS/8BRg9lI
PieRY11prpGOoj6Vn52rnRfxwaNyiZ6gNO5U+RAoB5V2zmTLEyII4Iqnst2X4p1+U8/GQ/GM7owF
ZpS7eYAUFu3mrv7J1gCp1rHeS690heYrW7oLMwylEPaI0SdR0C0Mr8ALuVkN1+iIsXOyzC39A+cd
kedrRSq5Xape/SoBsaA/fzUvWNlraQPAnO59KOxGCR6H7UPlUGDs38TxVKh7OXbYpPZUFLoNCA9S
7RBPFCd2ldLPpvpkVWGh62pP6i18pGNp2viGbvLWepBCl7Yj0ZGB6JAxoBL96tWdXe9DGWmaPZ4i
XNaeaV2qSx0yIV0q3UEfan73tYscgaCIl/lHdlmHOSgEh+yd6gpEKukdaQDLIsub7rJtcUhuQXRQ
pE9CwGITl905eh9YeBHsvnQYUc0czRKUtn5m8O8mWnFHf3jsJK504RsJDvH2XoE9KHYtNH/g1ZND
/zB54Q/pBRElO4LhnL5RgVBeJRBg1Lps6Zru5011kyCFsJ67Be/MSwwGivJh9RtkMdfiPkK49KPd
4MbIXkTRMS2s/I7FCRjsmKmM8RGxCPOwTkT801g+BSarcCcBm8ncUmyYVCRGu7f4vTWc5Eo46HQb
X33/Ab0zEfLtXuGKjWUo4W4HPcT23zHmQNfKoVp8Vk/Fe+Gf1Ocyuo/vzPJo0bLfxW/LwhOV1Qfe
O5V2yJJBYieH+Doru5mJ4kXalRt122FtxoHiYNHZtnu2p915gbfX20reECKiufjbGDaDCkmn3b2Z
D+J88R/yHRq4t+4Ld2nJKuCxL2z6m0rtcqMEF9HLnkgiJ6PihszzvgRL6CQfKOarb2XTvRPUEXxP
h+xDVm6wMRs2dTOnvT8OA5e0nT4w50U3y5nuenGrRfv2EHnTO46p6olRHblmzrtSG7skx/qBNiqz
iLIzn4kvQW9hXSkofSgb8YsnEkqoYI/uHRcbYCEoNDFh6ZLjP9JOy4/afUmxJNyE6S37UmZWsV72
pWHWTm6zdUykjeCZ8C+NCwjiHkYB5BL2CeK7SrkFr2A/i2xORFsNXmcdaUDCBKV6RYOymwoWG1tk
v3Y1YFfrkBexBKqimo06jnpgHzHIr60E1vA8sUF/zXPHP9fKd1P/qBFl3PGZgBjDzff3wRdrGHII
WCTcFFJGiIJhlXAwWnCXHiT28o0mKl+c+uXzNeYHDdgYl/7TkMA9scPH/oRI68fwjhQ2CZz5s/pi
14jQj4wo/7vRaVqxtGbPfKCWrL0EECSWWciRtsZhPk9udsqwZtmSOxBGeQEH9YZHPVe3KPgAuSFp
7u3qEnmoibAQqj9hy8Du3SLxDo7qudpR8GN4wWR2Sd/yfbwNEc5+diUZA/xpFQI8Jx1sZoorcL+L
aR7F7fjVf5kXrkoB+sTjfA7P+Q/rMbi2ZxJa1E9rHz3Xp56rAKveM+S1Kf+W5rsJFXPqsPWa4n1O
Gle9GX8YJlzVzWixlbEDkwtdaNwxyhSnNwMZTcWEIlpWOc9jpQWHmV1sCKLjOASpdBzXf5AwCfQZ
JmWxmWqvTZltad1Kx/Vh/bn1aP1vxoDSNE8SMMpFJx2tMULktP5zYcwlied3adCifIjDGzAJlyxe
ErlMwNAh40xbNXitxBrCjcz5KpUAQ1ypS3C4MtbypmNoMWlLIzd2hpAyK6XI1YzkRtzXETkIfxtS
TFdQM3HTC8wgM5hm288r1W0T2txynwBt0mQGD70g4TZmRSVgZvMn0WtI/LAxoVKMsjTqnH4YeG3c
vkmJHnpV1wwPEsLjKMvTTSVTYRctFtwtjS0yM8Efwdl9aBoIqIVvfsiohVlWl24wKa6R1oEb1KlM
ZoGBCS+tKZrLJOwq0Rg+R9FGqwDKCLEhbaIAwluv+PUGsSlCA0RPblEV7X3F6shUQkgnsWnXI1mw
6aiyXWuGo9oxr5fJTCHFHI5hnN6gMqCJFiX/HDbKm67OyNQXmUWXhHs4FKqtElGLwvlglsbRYHJC
Mn/sFdGVZsySVcUKeSj8Wxr576qSNBDucor1I9tnqB5st7UNjok1Jwacyz4Jjuyv79pSTF1ZheY/
yVniTVHGTmRiUZG1oF0G6ynMjBC5cbcJe/PQGMHJL8dXPcnlfT8I9Mla/c6PP9KuRmxjSV9qmbIt
683R64lTgIG7SB2Ebdyp6Ztqslnxk95CmFYKdja3NYLp8X4Oblmea69Z99oIZNqOYvuWd2TeSsS+
x/5jpX1LQlnbCGKe+zBlXiVglJqa9f3f7J3HjuTIlm1/pfHmLNCoOXiTcO0e7iEyRGZNiEhFYdTS
yK9/y5i3Ku8t4KHR854Q7lEVGS5Imp1z9l67AVUgOgSbhhHROSl5DQhWd0hmdxPwNErf5Z3gk/HY
K+gEjZn8XCKXNhLVUBDn2wSo+TGil9cMy2tD6h6kXXJTsOnT+/YANXrx9D7rP4ZrN5aoHy2MrnSg
c5c4MZgkSE4dgUM/zSzYp4l1NGva06kdHhZyQDeyRF7bWpdheUfk/D6WyQ2p+I4ILrqNY/Xe9xRj
6+8WmfvTDE5S1NysJ+p3+mnwbyj58+Ah9wDvtLP50pvO51JJ/Ac7lPhk/G3NhlVnXsI37srJ3RDE
vAL/m4i698qdzklBQVyXbFHtqn8tG/KwSwcOsz+FX6HLijT6CiT4LNMRp0zFhrmGVec7SC6cL2Eu
PrcDHUfpMMDqQTpJPBHVOAA7pmQgP4adVZP60DfJGGmL+PScuFq2PVPRIYs6VCKlmOnMO6vxn4Au
vMHbpWzywSL65hdZT18zxUoTlNFhDukHFf0J2SeyMRj4YTa6iPxeyXlE+GRzS8mJ6YY9l1fbJEXa
VtjzDvFJfwR37IFuSr3zKFgA/PhlUE5y8O3DSF2a9SNKN8N8UixTHclZIC5eoiT7cB0BTUj4chf0
/cnKbXmwO6wbuRWi5h7pWxixXZ66ho6eht5zi9zZM3l8bTSQOci8LR7qhyAsn9KpfRUNTIfRnwPC
OQRakP45nDqU6eb0ClweHrGFxU76OIisjrFF1G+yqWKcbPrxsQY1FHvGvhbVk81Hy9lpkR/nsKV1
WxTloxzeswqsVpQzi+EeXtyHzZsdUKKJMvvi9+D0nCyC7A9/K4uDlxHU1uJ128iCRota+FBV1NJq
RMLnAuTbZnK2HmrmgEDlx70HnPsu9+HHhAtQK6k+oQSnpZCHH01O5VolxSum+rt05LvCF9bezYpU
EgeaXE2boe8jXBQwXcbhHdYxbqMZ4rCXZ+TMzgzWTEchqDkHnfVnotjI1v0XHOexqG/MNY41mYl3
Qd/9CBWDexCjJgJv3yiv1QxVIi7i6+aZMJlT0TSfzDC4qRp19+QxaevN6VS07fc6P4ez+RHHBctp
OWABIyv7zuggs81+/kUa+04y/W3d5JprxRWzBDY8lDjzlw9vJhPEbdjYd3iPypE+qW1Y9/1AV6Q1
dK0aTM9pULLxyNInE5qUm7vF0W4Y+yqijJcq/BS3WbHPh5mFVdZ4t5cTYW/nKGvNS9WSTJmZ+bMa
+y9jjT2jKciKiK2YYpk9UVGOT5VhfKhx2M2J/RCP5QXpxMNE1jnfxtCB1aCUJK8eMrPa5x2oQhL6
ujuvsNpjhEcj8amJSxwi7KNyf1uFxWulJn5U01Zrp/GCyPvV9NW2A7QoO1ccMDzljFYnur+jdei4
m5HNKGl3jPYNrPJbPs7eAfHzcLfkiKvK5WNx0ws2GOOUmUQ6B+xB875+nRScx8HrPymbDm40+U9E
ObEXd7jBW+HBdjqJ9TqnbmLWGjuUVaPvHrqo3svG3kYpwFTbAIxNo8/OQ7FJRXmyiQQcg/STwft/
S2mey0p+lr5MWInhVbQsZKK0JdO2yTw5I3FAoVHdWXZBCzmzuU+1TrpPagp7H9Y1KnZIvqkxVKcM
FBAGK+0BzdI9XtTxASn2ecwCf+tN8chXEm6ThYR6m7nOZqYB5KQa1OPNH44Ms80ERHdT1fK0mOJY
VMHJIS8Zvqogs2qQkua4BysNWjeKje2UzBu5WN2mM/n+vWjZ2wl1mUDEsoky43HGPn9yawcRZFBS
shfVvoFOccgm6+fUjLRx824zvYwY53YB8u9mzigdcGt1FtaSgRSOxSkRzvafuiKgr9m3p2gIjrmv
AxVa92kqWHKBXp1SFd4kHxGeAh9gMiQH0igJrW7u8jz91MxQeJvOfbdUja1MFl9kZL5OhEUeXI9g
2DR8982YRt+otCUu2qRhV5zG2PsMXICuQ0bok0Aa6xRYQIgO2/N1T/tKWJ9RILt3nkdPINA9a9fK
nxcwo0m9fGolEwhu7K6zE+AzcAJOL0FZ6dhB8X0gzxHAd3egj1/f4WJr9mPUP8fdqcr9r56VAs7D
1RkX88+sipN9gBIQzqq3qRxnNyj6awLiGy1nUP2IwTeN4qr2m29+g8tJeJwSpO4V21513lbuheY1
WCNpGKUlXiNziPEgUSg4qCOqCEhEnqWfZJENewY0w10YoApqGGXLEQkEDOI8CreKicY80deIe/9q
2ewMuLFdfVMBLA2foqiD+zcvyyEtx4fR3hsBZkorGezD0pbOuSsmgpT1o388VXk1n5KKwrWRX1Mm
Qzuh+WoT7J5/O6w/C1qimVMz/nM1lK+HZuQK4IYFQqlm1xYJ64s5VPa588pvbmV2+1CG1nY0QUOY
WgLuEjoIoSymKBUUsjrxbquwWiCqoqeZU7lpdTgoyOrk0HVycwS/ssn/dYAB9WQUtr9fQsM7d9mM
MddyK/9sJbb361CW6E/6L0S2+Pie/jqkyAscTFin36rIVSTpopvd+675XADvElAMy0czmqzDOLjy
Pm+k87/Yhh8lys75vxMJOq7HWP9vYcD2o//4r1+/efsofvzf//PQ/oir8j/Ugb9+5V/qQCG8PxyS
KbUwwXMtWzMS/oI2WM4f3CRcj2RUD/eXVkf8pRD0/rA8/hviPcsiqz78N4Wg+CMMQ+gCdoDsABZs
+D9RCAoYEP+p0QAkYfMSXMS5lo1s3vqHeEJ2wyKnIUzxof4ZmE13BnSESDeHhtlN83Fm8BlVw1ti
N9F5CZHqYil4DVT6PTaTbhOkDvtQrWH+ffilbs7se+WB0cqV/bjya9ZDa8sLbsv8kPmwnbBiou8H
4ervYTBf83hgbKgPlU9uCegxCxAO/Y8Rmg4izGrXJ/ALstzzDp5aAkYfic/WhTTDuivY8NvjJbKd
b1luRI9Arvt9b4dvKOnzuwWev84mZYrXxtNM66VJn2RQnKLeuQnF2MDqiqs7yPZUjvbX1Et0mJhx
iR06Io1OnWwEQ1b+HQTYGC7K8/po1Wd7lnqrpzHeNhVIRgTjYEkZcozMNg2cYhu8k98Zln4z9cVO
pTLvqhpQaFp405nIXXFHGhXiNd2LFZN7qfUhHJV9tkmCLAjSaCIwD63D9Crm3RjZ2U1rUoP14ZfS
+u9HWCVelOwlXxmpdiU7ZlR8iPmaOL7IpSMPh1vRHbea7YrFWN9D6HnecV5ACEsNtl3fnMlfw9VU
57tx6lNcwfnLZGf3awjvPGNCnKvAurNa6Z8JfHe3g2k9pA456oazl+TKnrEvWzSyrXxLQmJeIDgZ
2YmPbLgnA0OGNqmguz7FUdABASsxiYq+Yho3eGRXYXi8RIttbX0JFBv70d4qYmaPpGme7PDfP/p/
fBO/v50qlUjIUH/aDpnauLaP2HXoMweqZpr4VzyqUk67Cyr3B1BTvFbD1J1jLyP3Q5tiKCcRV+lH
vw9rqKuVk8DMCr0HyNGc18P6hv7xNNU+nXaBYoxah2UVZT0dUs1u+vVwUdbjlBNqnrL4rKGyv+Nl
fz8Vqq3P8P6cY8D2av3iK4t92fro92E9GdanpA2RmuAyBPplLdAnApRyZseJ9rWsP1zPjilzP9tF
Cs9BmwzWj+734ffP7ATMkMwQWaBJj7WxJl/mSLIjJXNO6MP6X3LixbdBTS8/1XYo+fdBaYfYep0X
0NNwRJC1TAWa4AkeMQO1q2lG+LRw/u05LRgPd4/TddOCYBkMTOIMxGK3+QdMXvwAY8XY3AjUHTEN
5CsHgrBIfVifrgcrzIAwxbqD4n7JRHEUgCrrsZRE2PT2NlBaQmqBYr5T2gBCIC4PCWIqgTj0l3aK
3gOoiAN+M3y+g0G8gP2CEQsc9WrWWF+Us+vTND9TIeLh0K9S6DvherD/frQ+DbtKHMLWPIDvKVFL
8AtW1FmHIkuvLBBoD0txkn1cXbyCxDuMHfEOc8TC++ZgUpHiJSMycnHU57QgRzg1kuTsLK98slJs
YiennrI5jEk4nGcu+H2UuJ/rro8vre+8AC0pYL/xEhv9bScFqfbKg5mvVkeJ/g9jmhXNZ1qKDdu1
xsPtMGUv89wvXNFwOuXy1IUNXuIJ3/UwdrdsUV+hxgPpNuiumON9GsNS1isdfaDoexoKRipNLfYN
wHcraj/lgZkSRT+8mU5zpJ2HOKgMEeALd7tMxVO4H8I2P6eFeQ8NMN+XDf9Hg8U1JgGCRK8MZuRM
VlBAGRAo9UVhnBAKHKVThSdbZTb+dAb5ql5oV+pTQakHG7rGRgzml2gWYMpFYW2It7qlFnPbKgvk
mXgw4GBj2h2g5zJOjPU0bfbibWlR/yTlfV4vBbeIMb2nc6Cl1IUbF9eB3bhp1csldXEtSic9YTC/
ikZ9CpJObCYXyQ1IupDZ1oBbe2B9cwN1bNzpsmTTcK4DFBKtSjp4AvObapOSlrYBizUpv0NQJq8h
GL4ZZsyutxb0VALUb4q6mfSwJxDV+GvD8ZWOC1nPGbzwLGCqM0/jPlUgb+t8ZihvJA+2TZCI37nF
qZQBbR7GbzkMHziz3s4lb7xzETxkltOfZ8LPjJY5lba8blwF3bcbNMSti9BbpIMFzOehijOaIw7Z
R7aD36lNiftQ9B9Hl7HmAO2EaiBAB8Y+etM6tr237UEz2OUPIofMQxzOoOjmB4hD00vu2PSpbQNY
ue3vVEWKgEmA/QwcexsKazhaGWVwU/OP4up67FH7oHQp1cUqpXGDNcUvx98TiI23IIf01kT1cCDE
kLlbr2BOEDQgKufPKkPhRe1xLm3UwonXx48zBbTdB+Z+oVVhGK1xI9vZRHsQdJuhoKE2urR3pgzR
pesMM3glICrBIK5B7dbEHCOlpkptvuYeTchF8LpSm96olTADCgL7fQo2CfkooVnfAf0nFQy6rZl+
l3HCrKhAaJ34xnXQjGtM/JuR9Zy2KxcQbc8vABZADsCegt7QiBNkWQgJebizpGdceTHffazdd6Ml
DIqdTecs36n1H/0iesKldpU5n6lnVn/2YfclaCaYv+GVDhqsKq5byMf4VdHfTXYSHK3cP7K5JEFQ
cnUmCVoCl9igrhDuK0k1xn6uIkqUGOJPWb9K5i0DAsWhZZzsETizzc1sD5ChoZCnEhyc5K3ywm+5
lbGcmLFgyuEat6XfUbgjLJ89rknBgBCmRb6DOb8xh3l4DBcYgSO0M3YG07e4ZIIp8ygjc0uPt06J
J94nCILb2nC+KI+Fxg9pNqvXPs0XknKcn7L13aeyfQEdcF+Hsdr5cS9PrfRmCtySmAfduqPtdyT9
ioaiK4tdHRxbg+A+S4afeKGPacooqzOmBjhOsiGI6NQV3o9stj8vNfMjrzHvbTMKdo4J7SK2AS0l
zo2hRL8ftYcbmg5N6sI0rgVWcmr5FAFu87OuUA61o5nsq5wKPhM0JW07YUtrNUz0/K/KjR4yI2z2
ymyuabSQEzfSuVJS0FlTN3tmYDowoiQL8Jmpjdx0Y//CdNTukoe8T9tLgiS99YGNxC5JnzBUmPuK
jpRZmcLsDJiWc+tnjhA0NPprRpqj6ohqWYZt/QC3e97Qe0BD48yCOI38YMsBspVrf7jun1rKfGkj
4FduMrEUcdX3DX3NQsrHyWcrYzpxvxHsvMvu6zjInER242Mpu30yECkYp+zEFwc9PeAD4YfvSQBe
ZUgx/JJeua2TCeN5bV4MJf1t6IT+DiPr93IhHpwPgoT47KF2+7uwNtrHBZkKg9DEz9xr7qU4yoFe
w8HFJCLhXUyVmrd2Hodn5JE0uVADWKzYl5nwSW5Pw421FETG8NgG4BhERLCYVVp8sAhtJiAYd4WZ
VngpM8occ9zR7yIjBq9yMumY+NWZvD5fH61+3/XphIKs01nzqz15PbA3/ZdbeX3Kkljup658U2ty
fQHdFT0jLgSda5+tbmV9WN3z/3haDco9xepcWuz3bFaTbbPMn2y7Ne/GDK1pO3XpxR8QAtUNSm6C
2YlWH2Mip0dSvDtvaA+JE7+SYPNqV+a8N8KOIYDUAzdR487Pk29omTF368Pq9V4PmSJNA/lUS0Am
31JBn/nsO262tbrUuisSKKilHeHM1AfhjvKQJul9S//pXM7jh4SutLPJhyYBdzysP25FChLHGo+F
CROsambcmMt8psaYz6np9lvXBt28esqDwPo+wwBhEu8g3RFp7Z5G85dTffjbs97rvbilBeaUdVdg
Grju9aHW++GiLgOYpKFLP4g449Vb3zsuo8/1OZLQeS8L/yHQXtgCiA9vdjX0aoNspnfl61OhkYNk
Eumd/QRFH5mLfsi9C3SGycYQQFSuquU2d+YlSh3xybWrtyiX45FVBCmJMrEijZo3WzgvThxtMjt4
NIqKk7sSxkPmp9+HhDlKM1X+ZSYmeh/UWJ6jPlO3QB+ipP+x5F6Oih5pszEVmvVHfbQkQ0hg8ih+
BVSkJdsn4QGkmDGRzWMNX9d34RtxiiQpATZErnoPYsSRUrJfKBMPEZ/jAhqH4J6k8a0Ma0pTgqDx
kZPA7nlTt+9a60NRcgGXqp7vWRrqTwYxUoXRvos+i188euzoC1N3SzVuaM28+zpGHnoBhhjCGX/O
eQTzRiBb6nIUIDIxc+6HlrNzXPSJ+ERacizj9mHyXPafJvadNnMvnHkB91VumR4tbq7KavEA2rkx
2WZwh60QoQxI49qrbnwR4bHK3ezRET/srpU3h+YYdgeEw7W3tcsM5xxLPDQdr9gXnV/tu5Dhf1On
80O2JNNeIMEbpcBlVyn1VAw2ozfVXMepoP7nhMHoY/SbmkDpzeAjyjSX4mLEpCUpopYjCOa3cE67
21CRCELqEOu5SoHjekmwN6f2h0vIcxyipfY3fbP0eAMwB6rZeezSoLrYYGdwu1HJFB0v3bVjFPDc
gmMAwB77ezi+5nKhYjp1Y2C+zD5jGje3rJNXdd8ba8n3mSWrozFFe2NM0KE0dLvndOQqF/PjFPqf
cao8JoMS5DfgAJpc9ylTCW1gqT4AZPxplLP92M8NVHFE76VfkjRq2tEhHJzvab/kh8pBRjxTYz3Z
YBPT2VVb3CHLge3DbRQlsVPuyH4uILCkr3az72HXt5mmCNwM3NmAaA22aB5QhmA0eaAFd+/Og3PL
LONiAqo6Oqr41uNZJcOGEXgSoJyygjzeMFNQT7KJy+PIIj1xoGqe731lnU12FLsRSOlmaYU4tfnn
OcgoTyq+19yF+50MMCgH5grbpMu6bc87uguyzufkqsdDkgTw0RteTcoOvuQ2c0BUb9PNh+U+t2EF
sYb8c5oOTIyz98qjkF1kf09AnCGjJyc2nxu6NEf+WZCMMaIdQDucma1/KCs0pnxvOyEViq4UVUga
RfdBpMjoKZyzL7onaSrIdqU/3a+PKFHQChmZCQ6tLUGhuCi82KZS96D5meaQcAmdc8vcfc6fxwwh
KcSB7DKG9ICMKmO8NsI40wloZDwPMEIxrxDyOO01TSKbxp3ZoIm1vPDsFI33ScoheRYIft4brUTr
q295QJITADKUJHH2MIQPqp/MqynG10RF5rNZfhl6rq+qSvbNWJi30avQqZYBE5z2qzBJenK8tt+X
oYnkwSpIFe2KEPEJwcQKkgV+u7h4COpEEp3wFcQH4T29jUKwZ+pcL/HZyBuk6C3/RJ5V3ydBaHXg
beIyAVfW9sTpQcG+mY57yDSCONEwYogYH0R02fehBhWHGvOa4a9GjhbVO3odIE4gGw8acTw4wI5N
qMdS449dOMiDBiILjUaGBv2y3mg7qMkxKqCToUHKQiOVg1kelB+BNyqRmGrssrMCmDWKmYR2eH/A
mRHX7MFPFI+kG4L7ar90GuQMDe4JS7e4pjCeEw17HjT22dUAaOa8mFg0FHrOVb3Hr/3KjSY/CSLf
KIG/AYHOr7OGSvcaLx1p0PRp0dDpzAc/XU3W2QoSxGNBV7NbCVCjco/kjPksmTCxxeyvqQZapxpt
nWnINV1j3EOFgbANfsk21DDs2mofFIyHZ91NVcd8AJrdQ8/uoWhzTXXHVIO1JwjbnMPVIS6/Ohq9
PcDgJnNXnJX4yhZjOkqN6Qa2A9xeg7s1wrscGEYTg7RRGu9dwvkO4X1nbNtfHXb3g0aBJxoKLlxS
S4GEz9DCM40NJ2iVi0ejxB0NFe81XlxeC80a19DxUePH2V6PSFhAkqcaTm6YxKAEVvizW0Ckll6P
1jVIMMp4ro/0M2LSVbHBHkT50tjoK5fZwCaG0dfVprm+8JydSpkAwnjrN7iTCGPSe4BmArA2gVdf
t2KmJq6XLrqIAQh7r2nsieayhwDaG+7TxDKXpEgOOJQ1xb3RPHeWsvsxTuN7d1IXqZnvJKxt+56+
tat58N7iXhfLFTR9YJJoZnw85N8Uc6ltMY/Pfs9Q2bP6i21AGMyG/pzkVoP0p8UYktenwEXfM5iD
Qovz4UxLcplyBB31LMCNybR4GLUDDovhNSyQHzuMZUeCv7amkMvZDy+lWbVX0d2IJvTZ+AL0dQmC
/xTb/kF22XSkFYVaP/RHhI1RuknSPLnlLntviIVyH1K+NinOBoEcd6iLn62ZoRYIwunDbevnVNbF
zm3keJd60Yqse1lmadPWNJC4OFlyDX2fhkNo3g/pEu2AOianhe3PJk1DqlbrE5XUT3SW6t5HQcPq
n3WbqrJ+Qm+ibWLZp2kpd+ZspFsiTBzWDFTmdk+jY8CzuaudVBG+aOzDtmVOLoLytTVN9TDY0YPn
fPRZNrw7Q8bKtuTwNYPuGxyvRNxxl7xBoKMTVbrupezmvW0641PTmvPGcEuQvMKJDq7EYAh1iCZn
J55LFrq4KcL7eEze5zxkj4iUjZAmDn5ElkRhJsjvHRS9rDPmleKI9ZBJ5S6xEkQ/Q25gTzBJzQ27
9lgI/A4CLV2pT1i7tbbSgfXr1Ypsys44yLL+bOL+vK+mLLkgtLtTJEYjKCiYTNI2O+ZL9FHEdf06
cyGmY8BN1g3Vs9FMB/x9MSa+8jh1LudYyfxDZBgeFjI4D67W3ob9sJ0Yrm5zSttdYcbupmehgXLU
KkYWyJnkBARgCsvxkpBWqpd5Yxv1Niwb/Vc6OrdokxcW0orNfGDPdwyCR7rrrnix0zjZegqzVcCw
hvKhGc5p9lx5xNiV/NFNMHbWMUnZocqmugXkXeete2llS0Rvk+enXuZPwkinfTjxBfhhj/o7Zhg7
DiCSmbYhZZ0NpveWs0lA7lxpTGgCLnE/jdUBiCyRnHUjiuhEZYyCfIHipPpmuWyKxBhgloAae/NC
WhJ5I+Iju6K9PcV8IliGd+kS0Dq2RnK/KpJ2M1CAkPiJKfIngxSB0igP6wctEgnBTsw3g+BCz47M
i1+zD6Y8Q+VEEB5BjVlDYgnesCj12ydh4oysa263wHNn70/DgRpaBtWLiXD46Ma2ccYnDDPP6q8V
WddgEQV3Wei5kdImvmKA18FemQZpJz87jVoObrHg+SPT8dDMxde+kFhn5tA/EuqV048smZzY5X3q
sbmIaK8ikG6zSzVVe6SCBq1vJpYn6dfmCdL7JayyB9bk+BL0UX71CmcXGrK6QcVEH01MVa1SCkM3
fiam0r+WJp/U9DnVkfWBRCTuRXazc4LeO+d+SJFWGc9uRsrZegjaEfG70ZIVZINMcusa5PhUcDuP
2ULiqW0P6eQjEEi9EsbCKRhS48EhV9ol5QftBs96P/uiOB8uFPUjDXzuBZPtvRdIoW7NYFa3zLae
61i1lyztxw2RtP3Ol2pXW/P0XOoDbu1dXg7P4UilWqqsJb7krfbD4eK4EFAoHqx7FLNIjIkSpBeV
NdCURXaqQjlty1zHCBsKcTzgUjmD4kjJXDkIB4V3zhe3SbraPxlDFiAAd/a1y8By1DGBKeKtDfZU
Z9MMERnxxfKgOq7fqlJfnRFplcWXegM3vjGKOb2G8RBsnISs+jwbvk3KdZ4yTkMEPeanMUL0kZs3
IyZokpoXsY1PUUd4uTMubM7zk1O53UMoACe3NaapshseaBA2CJ7Tmf62Iy8eJOjQpXGbz+FwDdpt
Y9gsBpSmd3mNcki67akuuAkXudFfQ0XFQsfpMSBiFNFfK9lm3g9t2Vx9WoepO1nbvLZfJte61G0T
HIwsTk9xgM7DanqGJ00oH+Q8Pix+PELhyg6dxIKESiI9FUVJn2acEdEjx8iYr3ZixlraS2Dm3DxR
pjLi6a0s3YmqxKjoVYTaFiHX9ej9TLP2h5l5zSEsg6/J7NNOIXy66uE4TFkHgzlqMCG3y621K6xt
oT0hUESkVzMfPsxK9QcnZ6nPKJvInIZlMZQkeKQGwTCNT6CZFQ9ksLT3g47rsX3mzcuMQ3MuBIq9
fEoubt4/mwGYlrHqea2KbXodDC9ryhEN3BfMqfMmJ4jtLk0FOtjBP2GtqrqmPnmza5+ouTk5Bqq3
2R0OhUtvVywN7gyrMKgeg6de0Z6aXLymQGzQHndAMktomrRyuh+ox+GkwsWOTRfYSFbubJNFphu6
dzJmv5hz1W+ieSKegJ1toLLd+j6GoHEP9uK/T0nJCZzG+ZEUqdckQF+HQ8Rg7PawRG+ecmJE5s3C
LdCjQUwGJWMwwuiq3nmpJdZMk9Qdl3Vnap1ib7jDrxnfOu1bh3+/536/fxZHw0uC7ntPN5dmb6F7
SRDYh/PQVWTv0oSpEniqkDURNdMpM8Ih506ABmZFAorSLDYkkqJBWJ9nXYdUC00tzUPzPBPsc2d7
GpCPuuxMXIU6Zz0Eu9RJRzhb8VM84DzpNRZwndv3eozPHmo6CuwY5pAiTTCLj8IOiJY1jWPYPmQt
UoVYkx4nzeU089DHmwEBqfPEdI7JcNo2NozcLOun83pI8uwW9T3MF1o1Z3Se485RnNww74mhlC2V
sms9cbHg1feaN3eZsOA4KZhgapnqkuWYmBj6F1uUnLQxPFHXl5krxE/kfCJxQ9GEXlBMataiv/IX
F1Zeawkxtcfhq8iwrcTYB+5Cm+UP7AODdi1bogQBZaDfyXoAHdeec93k+/0zg7zavZyr13/MoSOk
eUdJNeISFoNCine+Pqo04vT30/WRD0t/26KAvaM8ZBeswajro+DvR+vTRH9gIBlelr65JQ12jaJG
usiNHeKgm8CG1IewLCnxbcPdjhr0th5cVq/TgkEy8Bl3LgH1HohbHtY5k8/1sD5dLDajWVaFd06h
CFCX86WLF5N9AB+Gfm2L7mnSz9cyDLmKFCR3Z7rqDI2ZVrDhzeyWui9IDl1tfhazbYC9pGlqmBzk
2i9lD9KdQ999G8Is2a8asFWftT6SGmeXlLm7J1Ltl0CMQaI6Jf5br99OlUK2Ww99PSbbaSSnfdTT
8lUpE3vBuajmku4buYaL13wdA5pmpYcUM+9nhDJ/Hwhbux8szXROJKoRF+Stt3aEGQ5CtLEzeTRG
jzYincxUOY9OgO1pVT39L0XuvxOI+Z5WVP3/BWLP8PR//Nepyz/K7/8hE/v1i39B5MQfwjLp19oE
i1lBaKIF+5dMzBd/BKHjmIRNhh6csd8iMesPfkNgB/kNn/sr2Yd/zgEWTUkKGed/IhBDa/Cf+jAY
PkwtTUJ+HEA+pu3/g6/WtKA0CjjLR8ilqBbj5E8SqTx6k0ArMa5Uj20HnmW225FhZk+ZECoPc1x2
IlNMMG7wbxk04OIxaMaXoGJibrmf2fOhIk/vgw6bNr6tTsqPIpJXvzL3k+HQvLsmBT3QCvh/+oR9
hRDfsN5QXB9GpjZhSDO5qYLgQMPmOVVcKaJ+6idnT5teslXHFSei+BgXZJeZEKb6oKIlZufFppEL
TrTBfBuWq98GiEgUsXON4RBcnFP4ZWAFTDC0o3B/9o15KY0/K5mouzwxcWZ4t7DssfgtxNXrAjRL
AW+OuINLK/uZzYo0UvzmdT5ixlICkFN+JHzr+zj7QGqwDKUdQ2Kvc46hXVx1D0JamAIMAoja4aWn
DUKQMRjc4sc0z5Rx7W5J4h+zu/UpdxlfggoYMG+nxiefZe4ussYr0Z0EGPJp+goUH1p5BqxXgvau
FThQ0o35lXrrNHS6pvkxbf2bkZqXlB4zA+pH8oDfIMocbSJa2SvdsRS1hXhrDUbfskUXNB/oxFzb
Pv0p8A9C5nmPuhmx//BiIS4ZwKUV5y7CqVIF+F8xsyl5BenzIdzlMk+8TVlewXY+J2Z0suJTKKnK
UNs6lrwO8/IIAPeS0YYKW7BcYQpBHn7+kl3TwOSsSK+12DgogXzcNL3DVpM0ACuH2E6YuyhCIN7m
pvK9z4i0sUPMj+biXfv53cwXeRc6yU/GS1ANvOqi3OQUAZmIGuc4lfFuZs9wZzhmj7UZfz9/mbYH
66cS27SnkdLbn+WI0sjN72NgunT/6sQ91j3ULLyBpDGczVZe9Tcsoult6BihLPKrI/Ofbpz8bHr1
rD/G2ljemoCT2lleBHAAaX6bTUBvIt/kpjrMOCZa5BLQwU8NroDYnp5DcPYEQiES8WpWa3x4nR3S
fZse1eIdhzk9k5khhXuDTAvylE+wVheROMc4ni9pkv8MYtpWpsKcqRBUOPJqu8ubPieXxj2amJYd
Nz1HrvoW1NY1CHZKqhcvmUmNcD4zlToj79/YtbxC5P5Y/8Y8AKVgZNAxaownnFFDE/+MOvIX8lId
YsBBCLkJw+12Dt9KAhdEjrinOP96nL2INWFWfXaH7GeLZXK2oSL62dlExmM4EtkWoafQ5qNKYlRF
B4OFqID3p7LlMV3kVU79vsk4V432k6SWytShbcZnJx9e/h97Z7YcN5Jt2V9p6+dGGRwzrlm/xDwz
GCSDFF9gFJUC4JhnB77+LjCrurNUaZnW711myVSWJDIiALgfP2fvtWstY2TDcuB9V9F0J8jrRm+m
CNXN4JLUTvrR9N8ARB/aYbq71XSfr2Cnj0ctTc5WlH3MH8x8P4pwuLnxQGt9ujfE7fRiJAAJmQFv
iQhb9FE46lxrR8GWL6iHrygSroRJbFEQGSrbhyZyfFptPu8nYZYtMcUNg/0GSGntww+G/Pod68ZE
ysqCnuATthksAfF5Tv6cX1saspYNDPdjoZZyItBH5mcZsxTQecb1CS+RWAwMEEABm/SnQsUfx28D
uAURq2dD0EXnZoIzvqli4x7gDzWyO3PErdm7b6okEwz4M4qrfaP5T2HZbGpbHjRZbwqzY5merm6t
rpGtnjN9toGvy0xdtW68u3LY4rxglSniDy/ElueHj6dG2Rer1j+jusQwEa4gAuGa0wlpcdWnbwcv
uY2925Y/23wksVssK25mLYzX7Qj4xbmINYK8azAUJ7PosZWIDb2OXTUlB9qszMP6Z/jH19JaVGr+
JR53czqa3x0JuaCQh7Y2d5WRnrOK1654PMaIW4JP2sH5Vb83Zv1AOsfRL9tnxFKbCROkDNRx4kGY
/9GwoxbVQTO5vZTjboB6HQkR/mwCdVXcm7XVPVc0TEhEKLdBhNzQtWE7JLTYeawm0eEsw5OOWPF5
XrDppaxCWiY+O1srpztzhI+2ql4MYCKZeuZcgLXGUp9G9FsT+8z0HcYayXleE0DTXiiBN/ND1Bg8
Y0JgP+xD763rZnNbzk7jw3fo7B17IpkhentzLJ55FqoFKSpRKz9afgYIt6PiEB8pmv40Q3jUSPb2
B56P6FQTScLPygzYQfMTJ9RFGIieAs16bzXtItBLrXV0Yn2MNNaRAwCl0XyhTw2aozTkQWlkPhij
uUsVg2xG9q+erD5Gn6weW4pPGTrhvmLi7rZBeULrhQF0cA6SJfaUIM1axyPjd0eBvHdxOYTtSxpP
wKf6ZkVDEE94l7wh0rv6yFGOY5EdW9G8U+wTIxZ45EgkiGYCJFA5+2yrLXNy6OnKiWmf6s9qiOBQ
zVI6gsy633/19f+NUzxuB1ySnes8xpE0NpN0zAN2H7R086++vmhW/c//RKfGy8YLz1HI96jm1cgZ
yXfDV3KH1ao325PbcRTRfRAvKM2CJcL12Fz6NWysry/DWIlDJi2M1pP9KuitTmMXHAKoAqpIX6MY
aCcRoBiS/TLcZ32y7NKeAFQ9vgtX4I1hTORFE0tIp+OkdzbCIzcs71f9lODBB2zUEfUkhkWhvXnN
T6d2NonilAT+So7timaAW62w8a3Hlu4V8hpmyzkttU5rjiVNgN+/dBxGjry4Cdd4c3GjWm0oiiR5
8QFXPd6kWnTNC6tYU3/dvYWf2pjagG2yC6yryPuoc+FhFO+9Q5x37yRwwfKS0VoQIco0ibgmR7Eb
pxadA/iUZTnMBxcnYbnBcdSi5wlzbuxJGp+pBo0jty/E60AEx3ma1N6uKMe3rpwVUjzmsmbx4BHI
x+6W+dMtrAnGUfV6nM1qNB2+kXjXPtCrpo9EcC2yEZY/ZdCEHRMm4GRG2QBfjXp8xl58SR0sXMRQ
T3b8EVvMzuujhWThD0X9n+AgxX+Wyb7hgiG24E+6tit+QV3GkttQDszmOzf5WSV7JqHPDH1Jf1Sg
UJYTucwVdZRyq/Xf/OQZM/l7XOf+x//+nzYFum8gidRNm9G88H6lX/rW0OXO6Oa7IBRXqGo5o0Zn
n66cjPWFQiemk6fSALaXc5lLpb/58b/4R+Yfb2IccXkFOiMi/Rf/CD1bZaLVLHZGSxHPWoObe6NV
5dbXb4kYbo4ZfzTE0qrH2M6OtcWqRmEbyfF3i9Kn+q//m0/6Rxaz+E8KKC/EM1yHos2f/83n9Plx
i/NwTi/9XxiR/chrGHnMF99W/c2mMkm1o+fqD2NJYUC3znWRkVYE/Il6nafdLZ+zVwS7T0rB6lvA
a6x16b7+9Uc0n9F+vUIm6YC27rrCFhjk//2VlUk4THIEbIRdNWepOZqRSRxTnC0RflKE2s4aM+n3
r9sbAcgxTsdPKjEi56+FLT90X32aEQvAV3no2dM13BqO9lqm053ErKspUfONlCHUdk42bt1KbecS
xPHJRwYTEfEAzFW63vKkpOqWRRIOln6dTCBEXIsh9FYp5MIo6m+yq9fCemPGABjc3gUeqtpu3NZe
c6ugs6UtCW5WQA0LdITgtdypNzrO2spkrpyFdwCin8mkv9I+RCZjLl06KJ7obgFTw8rv+Pbyoy5Q
FlIlGpbbL1zuGlzrhOqlnP+yQpHWMPTPDFzzv2HR/tntYTFhsYUjdNv41edkpLGfFQam0MhokE7o
185PD1n6/auyVneBQ/SvL7sw/+y6W8KcT+0E79reL9fdH7Cb8Jv5LnRoPqXyCRe0I827LIZbw8a3
8azkY1QsakSQgDzrnznuEqGRHUzq+rS392J6ipoc1sl5yvqbT7CjMvIH2PHcDDoFKU7kK7ZTDhLG
Q2Mc4xZNAMZQPkS2jiE/TayHqB2P8/cdvHIDUcHunZ1FATqfClLuBD/CtmCoI+MFUHvTvedURdd7
TUMLmMq7g5xdQ/TG+X5LntA5R2wUN9+ZqlOmwCr3HbdcKZGsDAKm4tFwQJriRUeeMc9NMX3S+TQw
DNQpWi8vOAce+gjO+p+i7Ra04YD0lOusCx/yRN0HN3iOYyJBOYJRgZtvRkp1XBfr1Da/1RxHizT+
mIvWtoS2bKeXbGxe62787A3KsTzmyB7dqhraGCdl8HB8xqEtz4menSPPejMKezeQBmmNJ6XJn5pB
JBbYIw8D71imHwJspIvjzLyq0txFo70bWbX71ntzekY/HPeoWI4ETvK4ojf4OicVzs7oJpbd6FDl
j8pg0+J9aAP1mzNLrQsUsN3KFXCPPP0z8KyLK2gT/PWd9ksO89cSbKEwcQUCEAMT37+vL5OrFZWl
mfluPr7NRzqUtW/i7gbl6/yWmSjv8r9Zbf9s1bd1Sk5vzhiwjfn3/7DY1sZI9Ls1stgmHMgaDqbF
32+pf/LIuo4ganP+ihfnlx8SR1XSprqe7yyvR2ZmNzRx0um5VsgnGbehJlwgr6pu00Rt4DVrJfRj
EyU/5yobKPBRts4aysjahwtJp2Xna8Yl4djTG9aby0Lo5ukBS9uR9His2vK75/Bjqj45I5omhipd
zAtxkql7Fxr3XrJU13WCdX+C2pAh+SM93e2IeZ2uXZB8IFM8ti1iJRiI87nMNad75FuXpLR2yqQk
b/Kz7d6mQe1sDjrzi7SpQyrHuYym84wjkFtm3XvlS0mHAc3aFMMCN2GdD92zcO23MFNHz5HnvDbP
DKfWWjMe52NTG8VnfXJXzO1O3B7HKXwgyJJZGv0Co55hPrOhBJCK6FyYg1E++8BpExjxT5vtQhs5
k8TJuVfYYZC0p1xJLzV3c19h/nF6zULTYxbLne45a+p1UrlvxNED4YHgQRagxmsJ4K/NK7jFee2v
b27xxdH+pcDhFvMtj1ORbln2Lx3I3MDSUYxZvhMp22dOxF5RIfOMW85NeJsctOBwJJhVLkXENdJU
vB2ach8p7cmAcr2ypv5Sc8xDoXbsLDD0lndo2rtdYKfhhD4f3fr+2mTqFmnhqfGMU+XJb/6MPctB
DEqdwXL8OnrJhzT4/q7BRzrkBF3Hwaag8ZcTCYYUZS8rWgA9Tz7V6FxU4Ja4dYF9mVfVauo/C2I4
Nb05xsHw6bLyZyxmrlmcLYgq5egdNMum+FBbSPJz9y7Q1M33+pvoSO+y1SYr3udDqosXr9bU1p7a
TUlzpDHn0SHVDv0XpCP3KtKvHPAUIgvUptu5GgMmBKJZowa3LwgjQtEdrLq5keb5OXaItiiC7GZu
WZhvvlQLB/YNXtltVwx3x+Ydo3A6e2bwWNKia73via3dqN3b1V9f6D9ZxSjc5v8J06ez/ctlHsLK
TduhR7LCsLvx+4VVwg8Dw7Gdb3KTIGHLOQRl+Df3159x3CkXUR2YthAGKu9fls/KMuGoWF2+ayP7
nqHHm/c5FCB92q0HnYuRZudgaLHxcFaRRLWa1q6m4ClHGi90OA0eFLOxF6gzkMPRsqLITmhr1thr
5lpMON9JqVtYxYyFrzcejVJXXefuBrastx6o+VDJw7xkDPG50+aUJWeLEIoMSHCwgP6gNX2GgXOJ
DBMBB/EHgL6rMj3bmX6f113JTSdzWoj5gBfFRnS3bmR2ZroPr264hRQ91BNFNX0a82aUczWldXKw
VvZtcs5NzuNyuql0BDDNujE/w6GZfMzv2Zz0+yT0u0TNVKF7a5Lvmoti0eLYx99N4nYdgf0yHFZf
zHtzoeMqnQhs+9JwcgWY1VXppcXZZgdv9ANnV4z3Nncowh6SXhSx3VoXPHY/53aI16sHUN75j6Ly
tz2UVUzBTHN/1qnctEN2diyqDlgRn4ji4YjNLYIl9FmUh3iNeCrnsg6n2AcEkgXmdVhq8PB0i7lw
VAlgLT6WFZB8SXoYUTlHnn4uUzqx0r10KvnoRvcyd60F/bq52zRiotRGaz034Th7fc5vmqnqs5GI
a6XFB92lmya727zDxzwbQ29fQghw83+jOUHvjBc2PdRdfCbG/qNXDsgy8roiREgxLNQiAIJCjO1u
Xn3nzhqpn89W2z/gXvk6xI7dszcOn6KQTxPNGXyMT9phXnWhfp31QJ4NRgdikh8WCnSRdxw2ow/L
4lVpNis03desH5djIO0NHDPbtt/mTluGUafm6c11+40tnJEz2wfVZRk9ycpBn8b3Sse7lVpvkiTP
gnQgZISffcRWRzXR59lB6+Uh8ukj+vXGwNUcumQFhpu519a2Ke1FUICggWmJliVpIvMNz9BjLiMR
bO3UwOfJ6mXRFbDyfD2fxtPSvfhpCxqWNG0icOfNJ7daTpD2pW96qKmfukZff77h5u6rZFMtFWeH
BlcbEhVGELQXGre/pxMTnmhiJ61Y/CdIshVdZ5bjuU84lcFvf71qCdP9z9Mdp00b/aLtsIjov1T5
6WjKyrBAHjXu+Jk3fJDTsDeDF/pcNDywxi3mw6jXZSfamMxo4GLzIM295/nGapBWAHfiDNBi4MFd
m95ShNrzsv31DVzjeyUpcIk3KPzxU3qQaWx1YfN+AlGy0h349umQ1Cf6QcMaubkGPkUvYkDC0Nit
nj0nx6S7Jtx74atu3JkVOH2z666ZyyE9NACc2CUlszed8yJmzE0XyZl4TJST1RthVB9l7UerUIKO
cWlq1AW90Lagt6mbMC4vOVv50sHcqIxii1CRTnj3JNvx7mO47Pufem2Wy4IHfF5fosncz/yrodSX
86ruWO1xbbA4zWvOEwK/i17Vi6KOPnTMuV4/3HEh3JS0di2AQ5TIPQLmeQ9P45Z1GAon4pRqoNSb
990uPfvckfPz17j+kzABh3KWlfp1/m5zmRQa89E4PiQPyPfXBTOB+a5IXEC1fBOffj+Rc+e5M6Ax
TmCAf5hPGigJnwElIjIfP8eMF0DfPhtxxPlis6tLqqCiu+mnuMLILcZh2ycTyxKI8ar5mbbds+mo
6/xAt+6/Sv//P3f/u7m7icPoD0/qf4BZLkXdRv9jSTchjfOPf5u8//5X/zV5t/9BRenQlEEjbszU
lf8zefesf5iM5C1dFxZ9Pcvkyf4noMV0/sHJR5hztWAa/DX+1j9n76b5D/6ooClH9tvXCP7/Zf7O
vH6ue/5Y/vrCMmgfuTbCAMEAfo6h+cNRCwVjRVHSyB2mOWvrqPLF9sZgq6O1zUuje5SmGz2Gcjjk
mUi3eov71ix185Z3GTi9bEKZBfwrGXLnVmqVv54aI9/Ek5afhhGYG3u0fe2DhReWpLN34SYMc/nE
yM1bpPGQnZquLF8ZcvmEfyVMjt+DjnA48GLVxWjzEqwI+rZQNogLY+E+Vv4E1NcOsieX7kDCiGCJ
9d68eYY2blqqvqNdxP7R6dtuI0CyrIyosjelAvtajI36bH2NszrmsiRz0qOVO+luUkHG3H8c3jiK
rIImVt9ir2QY11Iv1+D1ZOYUr2BJaIVHbg8iDaZMFnYvCpPLItLG8ty1U/sCHqBbFCVS4tIrnQXu
5+glx2eT2ek2Jfj12KjiMk6PYxBZ+96rPnzXR/2bJFuM/ekmi23vJJ0p2taozQeYMwWRkBiLX0nA
xXrswMamS3Pys3+qjfAjBXxYd53yJy3REEp/ei6czFxrNjxsx7F+0wZvjdHG2utYUkAsVC6qUxaJ
ih0vKiG+T8OtS3ofYOzT4BrLOERsl+ui2WgWRg2tOCF09O/6UT7qvp1fww6iNKruTaZSUgcyOSzH
usOTsU1AuG0aLKksWvlOKToaFttSXvfoSLu56s/SaAscezKckwaTDOpqBeCfiLC21rPd2HrGoXFj
6j6rlndgaisrnvKr5tXUXZUodqX1g+cIpZjMrJ2Lk/8h9sGNBoX53CA+q9cuNSJ4hAfPAMPg2gEx
QmUPK9JmUS6NFoIaF2fT+sTA69ibgCrV+1RVGjls+GfybExXVBbdrk3Q02mlHR3FoP0sGv17qemQ
isLKfNS1Q9gH5l6AljihHC73im9KcxHOSas74cE0AMaDw0wZ7cTaRgukv20dL19KeKNXuufMPvqs
WQLTeK9NHYz7/MWdWsR7fbyLkF8e9QSGQELKn9/MkyWMvK5/Y9jISD1WpKuZdrZqUivBhC6fkhhN
KXfWwQvIMhokDliyta+xSelaec6jMkGUC0TlSwcbzLLOQNbyMvDz6iRKsYUQXsgk6ipD0O+Z5oIH
63UuPxEzWhG7IPmw47fFeM9HQ1v1fORLFzLElmKMawqUTQZyInjLLBbm6PQbFy6zKGW3eB5U3h1h
T3xHhpnu62qCW+a0CNJluir02lt6lbadXBzB43Qb4vZYVaV7dfWM0Y6Y3/5IyZ2bRb1TDMZXLdLv
bTvfrGXQxqsiB3jZiBJabp94x3hIXvXIqpn2GU9OmBziwDTRwHgoUNCwIKddMbJNEEWGxVsGLAUC
KnkxrMBnnp1Xu2WIPDWYzkU6PYLOGfcIn7m5Y3nMgzKis2lG64hiBP5E4Gw5nJQrKSN30el4NJl/
Yt5MEx40i2WiLvCKDqkyLmYcfzn/t7LO3y2rAnsPmuOgV8tGvWiIR1sEK2dO+QKrYO3tMaCt0f+h
6/NikKTELuYqLx9cMLauAMrbDKo/6JP/5vloQKfcRTxtZ99EEKwKhzj6ytOKbzEkjpEYg64yy3OY
tTlOBKVuZSxmeWsZndyRBKjKIz3Q8gQRLrkN1FLLOiTwtfFoJfoD0ur8wYMoOU2cgeoCKimiqv5S
warMkC9/H0AgImLfh6W8h0MIRScrvXW+Knop91ANOa6KJN73rtusGkgl67SOESNHwHliQ5M7WWrf
iRcaMJEYDxhuN1ZkdmdHdwi0SOnIsg8VJ6c2HxnSveojK7+AohTBTOXuX0d6rF8ahACL3EPyHELv
hP+B8xExWY5VxQoOdQOdu3I/wjjw72YwBggLBCnQ5rBSZTDMjGGEERLtppNp2B502984k0RAonN4
xgT0Lu3BenBN7WXUzWNWO91L4a4bI6DbJbDHG0L2G73tfsrY78C4GkRzNUV0slF504eZ4l2WcPxh
RP6WxuIpjBWzoiBaET6eQJT4LPvgoYsM70Vq2lvmdseydCXOUNBgiQHrAUahsQSRgZc3c9lpUW6j
yckO4djzH8P4Pun5+4itGi9WFm26ukIDYOc++ZIjh7+4jXc+d/yqDfz60df2nC1+4Lbz71VIa2DS
w2uMAnjZJR4HszHBOjLGN6Un1Tav+SeXMCcic5UpE8Vz6fdHC/blLq7yN8g/1XJIMqzxCekiPdSi
rZo0SSRE2W2cWhLjAYUZ1nUBkQVGS07za+uIAq6+SbiMcN2NW7vt0u5tHY4uzcICPvTWmxxOptCi
92GuD8BqLAFwOafPrWE9Swrn3RBUwL1jvAyiUDh+xHWafa215dg3i3soHIaNU4j+0AYiWGKntLfs
1OXKSMllGCrjpzGOH1mXiPsojnqf+/cxZYRoeOAlYOTQWfEZlTUvYe+jmG71rjlNlbYuE+8jskYU
xdoA8wiAokk4Q1UWy8ZHzWRY4vj7RuICMok8Mms485PmiNlrVzfsiV2HmDHNWrFKauYRkYXH009x
XE3Gh1Hp9mMy6ALdQWWejMSMN7Jip44sEMBWk0MUabsve1zxjJyXuBKPbb0z0Hoj4K13qdkUx9ow
8ZFkIa61ZDww8PJ2PO7kww6fDke+YAqOlQrkthUIiOoqEbckDVdu2/tHsyrg+cJ8auwB0bf5EHaW
fmvbCyYS+PuCrtxYFPsyYWjSFdqxV+BUReQQV9GUzWPjB0efBehUoGeaeS+Af+rGOQGcOYA3gbJc
ghFx0/S3aqqoCrQ8WnbDY4VifV2GjbqFevfUNpr9XJOOkbaEXhAkpm+8NtxqLikhmXxPTSJtvHb8
UeNFWOc+1KCIAKIoRuGlprhbtE1d8nqSMN+O2P4XvZcGW64z4OYwex8sB8abPi1LZpEE8Bj6BV42
x8ayZl43Kn3DlTbXXvjNI8mYpbHoGiyAWog1kJCsiSiOvvC6h95BCuPJ4RSgydgFA2lvTW1bK8sj
Y7Xujejk2MVv9GVp3M4kG/LCFo1lQbAevPpqatrrUETIA6qnlpnK05zdQBmR6AVJyeIms1xs9IrM
oIET/FuP0RRQsdKmq7CTT1dSdlhGs6roW9IuNeHLhpCYowmDtut/y+2bFlnDgxVYcLUjmrZEFiNc
WOpCNo/CcBaqbd2jl8JZ5wRzIgWmBSzKGHD8adpmdGoDkMh5OLEpuLMAJW5DskoyTAuiXHVxMDLJ
Jnq8rWV7zSi1lDWQwSG7KzUr+Q58imQ/qmlhWXg+EPsRfqhhZOrNUGxS17lnBjBujekt8F57WkKe
sZka6O0xsVOw/bQUrLQgAM4bX6ymi7emETy7Wh3v0MnGW1sODxG1G92GaZ+XXbCcWp55YvWWjqE9
o3Q3Aq9+o+fAd1iVvaweShKWzHB49I242iflQXQSdzHjZQhQo36wwUDOFXYlSUigkJlWdY24IXB6
RthWeY9oxyWdjTu2z9g7y4lmEdP1OBrPRYxXMmT6V4Q5PIJY7BtlmXuYyWs01j2SW4rwekA50jeJ
TjRI/iOfQxcDDVEyJmcmP+OczNTSGICL37HbOdOWU1cGZdqEJhFp0G+82Ycx7ygQKF+zWlr7r2KI
17soC+XRXC2fmrgr51OA8TCFMwJ68k9uAu2pS/HT1Ub55CqyPmIRy01FQgkeMcaVw3BIEX2vnKRg
upIY2ZKgR+by+DEXOVEWJNhRlA3uoCAyhgUfCWbhspX+UR+yd1mgwq61PD1Vnaz2fa4TTKnFCd7k
fJ1zJlr7LswQz6nGNcoSc9cpifyrJzOrCvlRKrWfapPkZ6cAm6uzW67tMVgDrGJsbUKruNSIzb5+
E88pEqAB0lVWjuC3SOry7ewW+hrPLstx5OjtvgBusQRQ0qHCkUDe4GVTYlQpVaW/Z2qJpzimptZq
WGFxRrp1xl2JIjveRqaxc1vvnPs1GVU+0YECq6qHkmJddO+9QYVlcw5YoLxYS0v9dD1MKo3Pnpq2
ySfZrTyQZonIgJxHur64l3OL+L4QJAdGT4x5vo/7je2+RwGeHVK/R6U8yiVyP7K3SkGaC4CNYAfv
nFsgIk4mDeWbBJO5RgKbssWyDHDp1k16l041PTRo51bthBG3rRI0nyHJzMUw7JyaCGDDCC9YlPJn
UeZvs+Q5Lnp/F1IwrgzFWh+MKjpaSj3By+m3Rat72zQwGYNQrrSKA4tOk3SXdfHz1MBvigEcbGzX
QSjqK0JSn0oHzxtMOlbRpMvYwJ3ZYhTUW1fT+m0qR0KdK4E5CUBC2gTDyp9vy9ooSAAzmYonybkc
y9eYhiS3H9BtLzfjY5mPM5aMyA0LRpwsAmfjNQqN68Qcn8b1W+cTKdP7TrxKuqnZwHI424ZGQs2A
+LwKCuJgSdY4WCo55gawFlHZPwRu0LUK8oDkM9yfeZwSVBUGMCyqxlyNfZFwkVZfB+4YMMMyaLOn
cQSVOfTiZ0H9ghY4wqoc9p+jjWUxTYl/qSzv1HL4xIZp8eYynLedE/snfeBRgyqIvn3Uwk09d+nK
JMebnqA1htxvIkIF/hYhQ2uakmmzoN8Z4xHC9GRQ2AnnnIi4QLJsHhyXaoXBH+lxVheiz7Y/YwSE
gV4Va2MIje0YtPXO2fpw4rZRwnbfsm5vAqv6cOzxcybfc+7cTQ1otnJ2DhR57p+rQNuXKmnoRoIx
7JDS35BkOFzDcTiOZcOxvGURLpt0kRtTcFZB/87JlT+QgvOZPISZLslFpWG317q44sjdsou3DwH7
0dailbOam74RTattRx4Ng5DTNJB52To8i7bdphsE7WKlh8pfxc30myfJc1UVaBUFJChHu3RKDU08
O6FjnugUp9vYLStg+QNpIyK/4Rnfm7bRPqSpVyz6Noy2jpesfC9r9nV+UehuTgBW0n2cBw248Rzr
sXAbjxE10Cfhs/lB1Yi3WSAxzlnkjScNbKjRzgmubUvoNvAxsii4R6LZdjrW4VAy3BIm1U6RN/bS
n06Tn21BESQYEbR2i7jHAIQY6tBDJ8K1Rq9eOibSFjFvgao29FPgyxenbtWpFOxzY7KbxvpKoMt4
zFJCQmXQPDvjImtMMs0j356J5VvZ5t61VfqtTLW5n3NPYJssdMdz9l0YwHJqMxbVSBDFLJPqFYZe
KYJ+yXY5bavA7uArDKwvtdGj65WMYqJhr03eo8gacS28975hlKwPxbUU2UY0rb+mc26vNLaDvTDB
KnbWkaBhbaZoDMvMcNQmKWlSuZbm8xiDoRTnjuMw8V7DW9pqzb3yJhoG+XcEv/GTlcZvgeyzYxhE
7187loTNGzQE2orZLF5M2ktPI2YSDmmOCeuLidYgMch9irq237LIgSIC0BSWpHC0KVRoYntwtwwm
eb9I+JmZhyRJxb3xMDB3WyJXDrcFNzmzTR2wGhijHaQUMRMiFhxEwMWTQjHv1RdjfrdKM3VOzfA0
feQWWzNyqz16XldR74WDGHdD0ELGDynnKmnQaxLhT2dySV1KnZ1uas1NUQIa4y2zOyKztGIFU4ve
kZmEG0+l9Kas4mjnmHWsWj/bkb22kSKjKjYMJEskM/rKoInR6ETQkCjcAapR5O868N6CaptFg7Zv
cCYcsVcAY058humqwgpfFNqu8rqnAhUV3PpE3/dZjWfAzPHk+QFNRFnMscLxOR1sY1uC/V2EoxqX
xENb3zsCHiprX9pD8yYaRM6CruaClfwB62K0S2VAiU8CoFdo/lkvfnhYl5WCHlk3rbeKdP9bpPFp
efRnlhR7IU6NqUbQIG76lJBH0nGaobIZrtW7Z03FZjDralXDobWCoDhlmWbfIECugLa8Rn1rvoca
sXRad4xNG16wE+wdww2P0ktnuuzw4DTWnkZujR4M3n8KbGzBLq6t8CjTjMn0R7KpokUZu/0F889e
pgPdXKJYnvIOr/ZEcBfgUZKPAu7ZYm7WmkNzs+OaZqaHZ5XkbXeNUJhUUStnsdDze5M8Kgc8qLSd
T8OMhkOvufmDZWHu7IbnOEzcB2vYh/TQT7hm4aIN5GY3Kls2CGMpvq18MTkarq4MG3TmeYCA5/wc
Qhn4ITLtDirQhmU4EGGkhaG2izVqa3SPIWSbwFuWPRI7o23CjV3CWfzqWPQTboBscLOtFpNGS0O/
Xfehlm0gGyWAwQrCc3nUp4JeuZtF10Ibb4XJaTx14Eeqrr+jM5/27M+XwfI+e5uYlEQKnzBqOgSK
3oRnXQlxGZdCaP7ccpYbyJTgBXSwpV5QPUWMTzWKu/MQJq9NyrGX5ZKgafoMj/RHloUqEibweFQU
tR5tfQAkJMYgOsDtwoDgMIoRG5Q5535V2dYbjG8GXfOF7Jw17PT4FWXfzkvqe2V/9j1DVToc3qrX
9Z8OcR+0LGl/eCGVc6T8veskmLfLiuQmPO207lK4Y8WTM7XulupL7dPRulDqhPtQT6KdH0XAv/qi
OZHXAze2IAkkqAxn32tIdrpOHGwQ4fSCa6JVe1njX13UnptTH7FXSINZxBd8sgScPpQEnICKuqps
Zhxr+YenGUyAk5Bpc3Fgxxkph1mSjRlW3Sp33KU1DK6U/QgI5rIKXebJoXtxZ+A3lE8cgYSoStrG
SXrTQMuZia8OYv6i/1AxrcEMkJnhQnxsY/tJp4WyaYPgXauUtrYKlskOhDPFPVPAmo6rxh/ScqnP
qPTdmGFuqys42U2vP1CBQB6azcAMyGGadBpKNNK9dvYcXtWyfbkNljHc2gY6bmghk9M9dCFVtYI3
Z0t/pG0Ur5VZDIcuDAdY+nNUkF/Tu63h+NXRlWPFqq5sbWtm1kUPfXsDM+HSAL3dDlP1aAUGB94U
HKKWhcX663UiYpp4vzZn7BQYhm7y+fvFi9sVxNwTN6EqBxAhPGNKahbXwgAuE9vFKtRBqH62LNoH
pxn/m70zS45cOZvsVnoDkAGBAAIwa+uHRM4ckvP0AisWqzDPY2D1/wHVav0qqaVeQD/ctGJdkkVm
IgMR/rkfb86pXqZDocm3rZUC3w8R2/WsgrylG8TBaSIVVjCqr/twD1PytWrzr7qqaEProuuic4FO
riFp28l/q2pYdkNEFgKhGbNbW4Il6OGvZVodprn5OYOl6hgcVUZ2nbb++xK+xSvNUSzEtypMyw4J
1rNaHyJS7pso1pSWlmUNXhu3DxLYsJXrJfL9gOTLwJz5CxACcE7wQbJDOND5uwbv9UxBdRVPn33M
vDkS2aNiHxSw3aNQSa9zCUkPiOnhyClgNkYjJ0LL4pUuMyznMG7cpATQSsTcHdwz6mC1H1ck/lIU
19qb7QNbXXuOuHg1DSMUuMwio8yasoS9UfqfUZN/VXI50JvwtKT5r9A09jDIKSBYGGRwl3S5Vk7a
iLuzZdMBIwivhnhtz0KSm4cm8OHEiJS1v2UXmB+62bjrZg9kIPP8xSNzHMQQ0TQ5QmAHM01vmhei
KZ9Ne/XzmGa3+Q7deDiyWvxOUeVgW4KlAGq32MsuBDBDx66V1ssBfYKLJ4peRjmK52rpIbpl6uiw
CJxUo9aatCrcL7V+9nMbKvs6I1nwY17Z5fpv3V5biYZ24g3ZO3GVbWqw+3DomD/XlvMEjEXsTUPZ
Z7PUL2Ka3Z1JUgh4tiMZY0SHzJhYs4dIvmlXxJweoR2EJG5XBD2KlTaDmvEJZxl3Ba6AzesKqJWW
g59kqCIaLdHpkwHK0/qgO/CpHDUf/npdruF+jc5IkNR9hjBx02r1VPhfTv/SJvGDoeMQ90fzQ/n0
87UtvcNl6V48YnYBJZS/Z1Nvpd/rrWtQGWuQCN8I6Z2QhY1N1/UuKOSQ4HIl7WNdKnE2+OJYlKvg
yGvslr1ab8aBnVRsirgoKexCQ9zDVNu6P9mm+K698zuYjIkhr6dcPqA4krgCsQF16Icn6g8zodKm
LK/GjA2w+zh3d0s0f0iw7RtD1RxwpvHNKOtXgFkxIF132BnhtdkBXhuH9VAtnluze8S7C6QUWQaM
GfCTLfgDCEkQnkO0IBfromkNuNUK/zlr411oeM8xn3pWsbWbVjCB4yc1t996Ok6LERTzbdQ09onp
xnD+hs7qb1IInFTrMLDjXVDImuYQlyjaDJkDt6eV17ueoHrsGojaG0dX98AuYdAzSSq2jij8LQdW
E3rxHldQhHYHtalKogeIlqgRpTUE3yxOA18vt3CdPEbIT2xfgGb43HbI5S7bmOa2TbVSRpA0zLOC
+l1rt9h1w/yVriRfHHYxECxKBFh/Sn77mKJrbRendpHHuKVAPOJAZLn9dLQ1KVqQHEfKOmrqTrhH
mak8D02NqRNO5lHRNB2JnKiADw1z4r5dNw3HJNv/KmKj24loYc9ciIlDPtIX+gDYlpRDpe/fJK56
Y0McbeewuXyjiIfaS9hhO9YxaiPz8I39BYb7zmSCI0bqJYGjgXV9QyaZoUS7rjIbdkqTPPt1U+wX
bV6PkDJn9pNoeAMgd7uiLoJMXNGwrZ4VqDB3nl8Lyx/3tqdf6vXLwqjjhtfw6nTGPTsEGhPz8GKy
/nzf7r4f6nVtx7tW7gCH3tE7SSFrzO8XVjATJWThzs4fG8dhiQ1tNsSgCLejjHasdQ1nFcG5EO5H
xYR6/WmbkOc9jtZa57K44FogTByy6auG6NY0+RZ+dK7lcKn7JTu42YqnrfQPb8KnkzBHg/vIoXm9
S68/+fefJkx7SSg2qpvpDSB+xwCzAi5ZvMyU9OaByxNb1/APNRvfmu0M8qyHf63sDjnlj7UE9Fao
B+5X4Kj7BptQChYqj+iqMAeGAIQ+Uc4UiCWyv2M6vgpV/Bgid+WuTksAlpdfQUDPtXz70193Jw40
D5Znu2So5kl/C6DUO2eV5Z1DNZandvIDKSz7MFjTi+Nwz2A5rzZURKDH+7DB2lwWm6Ju5C73vJSm
PvCiuR9y68r1GMTG6J9zS/xupHOC/YwkDd/q+76NgDWcjO6HbRpPAPcu8Xql4Am+iiL32FjyocOH
g8tPhUHdZwtqGVMENerL0OGwDNP9TEi48Wv3IO3mRY9pxOXd3mb9fAUu1rmSZrwyJOSD3RYNEwkS
S4U7X/NKYpP7dotOF3a295zWPLyklCIXvmsEMil/OyD0NpyVt74pKZZf8lePd1Iz1Jqto76hruLY
vwK0Fael0yqA4ccrR43gTpq/uqlh91SBhGSlCw8UQaS7iUruliPgJvO69oIi2oYJR5bOO4YCgKyf
1/N5wjad5w2r4CrM2YowePbUpMYQlHF8zzoRIisiYzhMtj2U7RrecGFR0jZQLLLr6DVMe+VtEG+L
u6rAV2y4xqGlYgngYJcfIytRlCloGQjD2A+FY55MD1N51CEXFN57knvZybTYxCh9IZjdXbWJh5qA
42ZIpksfYQJgY5K3w48wLT9NXuKN62l6HK2h2+LfAJc8Nh+lKz4MMGB271yZNdkgM/0sLSwsle5x
C3jGdJodoOIc2Lug5GQdlHkcGONDJSbq5mDLQNNKfRMULWU3O+6Pq69xNrgZqHHLzvnFn6Q+WsOX
aRnHzhLhya7xwjQUrPqWc0d/QL7tVdYeLLAAm6hJnxQD2yM5/GM2htZ5cqi7JncL0PzkcJYMCPb3
gV/9bqswf/MxKdbU7QkyHx8A8HwwwrD6AFrJUu4X2/nl1wBOoUQBrQaLGRYhkIQUOM5CfHVM6pPd
gWjjF4j2potAJmHxIi6LLQNQCgh8woJypigllO4LF0EgFwShuKsF5yOMAVG6BYBNX6FfXJIpj46i
fzBHrDsGTU06S9jgyYg3VVCalJWzYV3HKT/db9smH0ypIuIR6UPekxkewwGp0STca0QTb/Di5Dvu
xITIIoKvpwil6bFt0+iEBQuoWCa72yEd7yI8yHUGoN23vpDvnTtvUAVHqZt+sfrtSNr+MCXIdUOH
6J7nF4sDtlO47raLogMLVHr0KpoNOUq/FcOpzs2vsMVqHNGnckh8CsQZfpGFd8pDiDDEasUuxUy3
+XLj4QANfZChatFXM+bvjVQULbaUas4S15YtsY0JWW2rNoSX6mET7h3VH4Wtfo03CyBW9L+2CEd4
pdIKKjdlWA5CGH6xrMHwyw/RPtkKcvAw4VFIMIGu8yucP7g/dmZH/4GFyFWtYYWsvMdc4ZGNyFsG
ylgYCu+YSYPbUbZDfOQE5SxDwFSGY/zA0LHXE/NG6PNZKa+At3Jaw6FTJQfItNEVHRpvana3hTv4
G1ZB1VDDx5465tQhoEzYLBrGdzVuVnwCJKSqev3BnJpOzEbra1GGREm7pgmSWHx56MGQZAxnLndR
nD3ldWMRd3cCuzE4341U1DYGm2RucwrLDHYw2mNd2qTTdsD33DxwyuMmbeZNUFPqa0m9zZNBn6j8
MfdtZ+0cA8NzQeAarux9gVCwtZPxU7XO49JD5UHm39Z1egKH6tkFoiljI3THAFzWyWxBgxOtPlcd
1SHazI7AbX2cMgIz98T00IFLJvHZzhnPHdWHD5RHAjrk6qgzh+IjNwezVx9SaViHkHpSZzbrAJ9l
to2U0Juos34y+rUDt1b086QFQgzlG2aa0jz0wAmnPTvJEuAxgZXpLR9NMo6bKmx6RK/5za1uIkCp
zG/kZz7ZzdablLkfEt7nRTW+Y/4p1hkdjv7cp1cHMn7eUtbDl8BLBsJSkpWoAF4xE+K7TC5QxqYC
DS9xOfXUZSIFnVLbqO/dorxL894/M79xtzLUv4EuzEe7dG9sz6cHY2AcwVl1a4uYG29WyT0gpEtG
GiGkQI7Mt3gs8vE6Kj1rY4N03JRcrXVTT1vTqBg0M7fYRtB8W4SUTT0Vu8iI3ltxD0Voea6Lw8IV
JSe21pMQFKWnVR101FKgTsKh02oygeX71/jG7C0z8XlXLILCGPetzPUQeB0IQXN+jKjH3hN9jYO5
S5juFuvV0KkV5ysCJ8RpN/XLzjTTp8G1Xj3GR4Xs0VewiXoWtO8wfc7xIe6xaHBM5/rARGZ399TF
xFeMqW4mjIcbOi2TvS8skmjha+xX4Xbo1T6N5gQKTAvb0qErHBUftDTGmCGyAyLF5FshqFpr8lNP
FetDnO3wZd0RYrmECpC+ZXHZeLINMfc1Bo1RBArbKb5ta/2e3s6D/GnnvF11XT7XdJFszNH/SKQv
9jEu8yLONTY4a5UhiysajqxdOfa8J3CDjZuew9s5smlabmgeROsS3Jd9RmHs55OX0HFTNh4C9nqE
zgnj4jyV6ztxZg/N2kdH4XefWUM6F5KC+0wcsj+Z685drd2F3w9//RBz/Mal23f7XcNmaCAAeqVq
F0WUb+xVWPh++K5M+/uH/w9/V6BibKDPPyx+LrffLW7fBW5jaio6KThnanew9l7rPZocCbOKqouh
hXG7Ive+oYTffyJgM/0VyPf94b/6u+9P+ftX/KtPkXLmsJCsyQVJ6tdOGgG0qo0v5EG8XWQtdPtU
pMS1DpetQQIiiym3KeP2WU7yK1rLH5I0mXa0RqiNbLyr0otRR1yz3EvsyIHLZ8kRm2lPYw97JTxE
9ZlKWARBzdh1AASST2N6zZV3YIkVe8oj8Kv48XyZiEb0cSG3paPNDY5SJpXIHA6j2o0ckquI/69j
fMf4WIJhOSK2hR8fVmb5NzL/zZo5B5XJMjd02tm5TX9wJIAJYf2IUoIBOuxoBZtQkayUVdJWbKGG
DeI7MP5QvIP1d4BMbcvZ/oBkfqcjEnSKI/w6xCb58inqlUBFbMHqGYK6Cl1IU++UxZfWT200Qxvz
I71tG+HSYrPuKCkjfhmK32bnF4+T9d5b+hfiarxdzPA5AhSCqK4PdtfX5yrL0s1A2/ZmaSEit94h
qwe5DydO9tNcfS06vWHvwm3Q7F7wQ6NLLywF2stv2S5Q7o7xMraoeU/I6hfUeo3GAy4ie8sv9Ty1
7oFTOoF/y6TRXiQ/OwSKTaqTeT/7Y3EUrfdEx4jNW23SW2tI+oDz8sVeindvmB7ngo2DSUcYbwV/
bYiWiC30UYK1tw/Jsjhney3uHQfPOcvKe8oNa2DPy4luLmYIIRnV3GrW3n5u29t8oIqv8dUAztid
GAx/wSMOGbfzDasOgHI1pwhZ9xEKbKP69qqaL4JZ9YZFE7RBzo0G4iNAVV355S6ei3tgLY+x79Gq
notx244QYSHlKEgKtBZ5uiBL55SScCeF1Qly6uTnh2xt9kVuPlKlptdaPxYUX5y82M+vNIUSfVZM
R7me8UYKsZkfwK6PINXv/IrnwooKcSXV8spBcbP0PlAkf4qPddgSl8rwfFM28f3705Ziu4RZzNm8
ZVqOkqldTt7Fq6KJyaFXNZ3wvcUvMsQF5Jm1iS0BYRlR+oGeBMwAyE/f38h3rsmg4ByekJxjl9Y1
NIMxbt0jvg1N3TtaLOnyCDefF557g15CQMvHhvzOcdTwYh1TM7QSTNUr8PYOyxmBw/RcFQP/7oim
D6A0Um4AVfuswAkjLObw91EKgf3u2eS9tzFnQak63KkTbOaa7VuezZB9aJ2yXvvZKQPbD390tXVt
p8Qfc/W+lPnb3I54GufqqKbw3Q7jkCl2OjyOJCPNxYzPQ1xwqmFkJm2J5Rn0bzeEb1YzmOSv6V5t
Ev2eEUJj4o8eNabGSi8OeWHN2HysnOaXWVATEmfpw4CRYWM2bgAH6TBR6fdQxky2hiV/UZ7yb4yc
/TrHh51iIsVo2ksvRZYeTSOM90Yl4xvS5v5pLhPz4BfnoZ7kdTUDJB8o66Lg1EcSAjzi0t9lDRbH
mR+uyLNruuNL/EW6UQ8zUk7ExLHG1LHvdHyfr6eoSdFTKRZ8Cx6TB+aO6ZaB2pOXo3OsPQ5Bt04d
qtr/TEkf4OYayh3wZ30W6+XXO0j1fsfTHpUUdzBevopFzf4+Q90y2ZEGIfuMQ1h2t3EErYd94mta
19BbV/wuaYqG7lGA7Ny3o4XVT7D+WW4RgH5am+2ZOuh5lxNeCRYNCWhKnYjln7tsPIIv95P5bA/z
9NcHv6bMZhLoBnXS3pQWPVEWkwjPxhSUNyeA+ek57KnbjMz6frScE/1l0/n7ATIQNwBz5b974QuE
AzLfXltvFNWEO3ucvwqTOgHPx+rcEPJmy1RBkO7trN9KET2VBRtFkhOU7CFYn92BBlG5PizViERI
+zhrPq2YlkhelprPLbqRu5orBjBE66Gn/RJJViKurtWjpcfBal3TXJOOAg8a8ZTIF9kS6uTSoP/c
ZuY5tjce/qb3umaCV2M0K8P5tV0n2JWXZVtzyr6wS8Un4v7mZexwv6tBIgYmxgt+xWIJkztMxn0w
G5JuTZXJ/dSRsQ3dmTmAmVZB7ZUDrZpDfLUYvzV6PScJeeV2IPV9Wg025WK1v7x6Vwa5M9IyBItk
I+y3aWBQbJqYsZzJSy6ZbACe2/kBR0bJvmy4KfjpW7+sHkLlfM6d/RjJeHk3qurKV9P8q7Dhk99N
zhK/twUz7YXqAyY4Ne5kD3YlU7sXQao1XZxpP6Yo+JrIwBIzRPVFnbyJwX+3J6f90t2rAjedl+Zd
1EuX09LkbGVp/w7XTjsY9JTmtV66C0fB2ZD2xq1NFmVrAftH8w5/ZQtN7FFPo+Cayo2qpbzRCoto
ay3+o1ot4H7Veh/WdOrr7q43nQe3SYidtlF26jxv7xXNMxoVg6t8TQsUyx5n3A8nvZNzEj+VrYWM
njjbhKE+7wxWNgURUeQtMdoQN2Xfg5Fgl12fnAhTSVZVjxUeuTo0O/zFHSQst3mYsI1KAsM/vd6D
DMq896mO63PKznbjlA+uHvrr0Fp2jbbKc5pQTwu/l7xuU0ckYCxCUbyObqxqaOposEL/8u38uozS
Q5VN8rdo4pMH3uHI4d3dJxNPlD/YzmXwKEliKRwOEofFI5kvzrlkmn450dFajBpKCMMnFS3DVRQ7
JGYG6w4oIPPTlrEi2NprMVQHXVGJOMag8gZ3iKl/ipGAkdtuPNe877FLY18GaBE1GdPVFDF1bE2P
NX2w3juxJPskE+qs1jHF90PBmfCcAR3v65syS+ubok3cnVejrv71Q4T8Q9dLHdjsVbRcpjuvj99i
Tcar8JjwDLV4SL3Q2dr+iJ+qSepdbjRrTMQ3giwGdW44ivVuznbO3LdBFrr9qVfdm1JLRqh5fc5r
lBuZWfK6yYxnZxA+WEI8kX3826JBhlukfmEcBANkgaIzStzSDuPgIWTcxJa13nR1hsk1X85dTHvE
iB8AwgJ4bZ3deY+Tm2Ehcsoy8KoBg8RKxgCatusm7JiEN9gSC4mWVBOaAWHTHY2i9HZeCFPzv+Uc
/wWKzPkTRUZg0CHPKIgNCkV48I9AMrS6PKl7Sg1d0RHiWTpxM/bmORG9f8/TtR/Qps6ZtOGUoNvs
XKk77uJM/peSUApbKczsuU5yHC3py9h5bHCLXJyTLDGO2FeKIvDcghx7bf/vKJSdxyKoWpVvo7o7
uvSh0UCcsHfOcvepz33Kdf3BurIzfPgVHDGEBHNlD+BtEXX4npNUv6F9Nz2Jwb5Qux7d/P3BI65+
pBMemH7DXEuyTxpxwJk0jy3M17p6V5vWw6D88D88jfJPehNPo2dbzLtA69g8lX/QZ6aYQMQi+ujY
T+qL+iPrfWjTMYDI4m0I3bgoHGPytrzVusPzo3IbDNJsP+B2dLCD5GvdVG4/MH/tLiBg93gWCLDI
gvgLYvcjb1zCOIN6MnVnnDKfahokubs5S10K3fJuV7nuz9xqO4oak/heEEPEchF/5G2Op2heihf4
n9SQVRLhVNKdhf0zBC40nLxZN1dYQu96QU4PqPCpZ+7M/qyzXjzJ/PzfX272n/w5niDf9tgCCpeY
rPoTEF3aQ1jF+AKOgwi3M3iWnRt2h3qq+HVTodlKOmmA46i/Gk2srPG4T7kGDpM9JCfk4duQJjG6
Bunq0Hl7/A6wpU7f0Ifi+KAMaTz7cuoiuoAfnBf9XMzJ7WwW8zbM8DIaYfFupOn4aEzyCg/Pv//d
+Hf/OXzLL+eu/2EXptXgH8O3pSbFWo4Ltnf3u5WGOauznyo7+YjrjghkBE80k7wQTK/k3m66eVMb
ifG51q6GY8UmuM3ro4RVtSs9hq3MT8cNkSnzufWdaavaAqmby2rTLRXmFSa2l8hW+X/7U+bEt0rY
/a0eUgi0Iut/jiyRrqnLV7cP4YkcMP/MZ1K51u1SdeU2ikz1DnHtVEimceVsvph9+p6IMXlmdzMc
chIwR6kG8ZBjBN/gRcKIOWkXi7rxiurjPhKVACGWJnRhc+agjAkiRsPc5LiSBV17yzvHuhLxHdgx
aNiR5T1y04OcyYRgavKYLl43vuUwy4IQkqVs0zm86prydezc8dfIsCuU/Uc1aI3HHSuocB76ER9D
pkBcW04vH2u0/ENdzNSqc6DeGhZB0qLBzqeG0X1r5upitYvzi6X1iPoZXrkuLFaX7r1NP3jRUxrK
nBYwB7KSiTWMKSAwCgT8jJAhnH7u2+1+gebfT/tuqbt3Ym8Yx7sT713yu5PfX4uUlIuEnmFPbf1W
KlhPPiYFvFgSZBSwh95uNSRqrJhjKhTOqt7e5Wwz4rCy3v/9VfhPHDlmIQpyoLJ9YZrK+vMdxoAn
MWwyuUcfwfRoYl22kTZv1Piaj+IuUSHMlqh1d4iJ4iq3sgrJL4uOWOg58XtTv2vXmWNiis/CQeeV
zO4OymRObmrqrguttwttLIHoSAoMq6t+6b2N6rsiKDQaZNd6O7uid6kP43eMbZg2UEcDWSw3Zs9n
5rQNHwtmlf/h1/4T/4W10DFJvUHVULZlWn8AgQynMZZBqBhiaUXBnRYXqGNR4OZGchs5w1VBRe6x
jMqnSqy0oNEcnjjRXIyJzjjddsNdJ8lYjkow/XGiGyPM3VWstLHJkFmuR9zfUTHiHFyNkMv8wyL9
t7HhM49Rmj7zJqq3PjOxrO1uXfhuK0oNOTrb5zNQjVY1Dj3zhbOnT6Vj/rVdGGf9h6eAX/if1h+I
BNLxXfIeqI9/YkXVaNLd3DbxcRT1eNF55N0Mrc28TLy5qu/vF0j65yZKAErh3ZBJ/Tol4bZV0bwH
9Y8gV/j1e55d+tF6zHWGi7kQ9lOhIhDLVBx73ESunKYdX/3kPcSmcDdO42czm+ZRNFBhUyjpL3aq
tjhSeKd1KXkVXV16O8S+zxg7rvKXksHbZUnaVyPqE6jQ8Kk6ox0efXUOw7J+GlCEtk0x18dhqO7y
2pwuLSPk6znSH57ZjdhMi31Xa9zhjvvS6dS59DDhLqyX8GkSijKFxWXaJ/0D/iH7GtbArYCMzNGw
IB4y0aZOqihYIunQR7XUl45RzZZyjJtvbwmRANoZOPKP5uxhD2mWB5qZ4LHQtjI07YNt9971jCEK
Hlaxrf0FxzF+yQOz1iujqsmc9GVy8AY44OPiHYbFpyWmYVQwmQlLnnfvWBTsGG5vBjH1SvBzMaQS
U4xqiQNd1d61cDqwi3jxdjPWsj36x5fSvkktt8o2RMDKYBry8C4vrAuKQ07vZQ5cysNJ3JVRu0s4
vu9Mq2i2s6cw31lGtk9EVt6ZyXDEcop9L+FcTnU2WqcVZTQFT+kVnu5u4xqI5k7shTurscQBRDtL
wQubK/Z/OYqeEceHtPt0rBrla9FYuZbx3VR2d1hiTCgkI9n7DQQca2pHUE84N7QLhPtc3OHbBBNk
2xeak/DNkTD1MOZsKEhs72A90nakKOebNYJLoi3aoscSL6DCbaET84mceXWf05wbTC5fCaaJvfri
wQ+lwk9x7sNh6l4Xg2bAU4fG879fWYAH/vPbSgnQcJYnLemClvvH23psGQhDozIOTFPnYA0RXnIV
hgGObgFgSn6NHKIfyjoNt9rq8l2tJPXzsfUxliqCnoBwZ6RwJSrfn+86Q8Snwee2VsT+k+N7ybEF
WbAf1WQdqbp97YHlzSsy0Kmc7tJrA+teM3YbO877W7jSge949EeKuznO4rt13HfPhpRshSXUjtJa
9xQynPdMkR68EfpO0Y98XYScMoMw5C5kU7tAuXMwOqCVJqLSN44sGJtXlsVkuPrB2Byl2qtuhjiu
cfdzPSaOpW5F3jeB7SY0t08gwLVFdLvQ/WsxCXU3ZcnOJm225vT2RXwujKH7qXR3Snzct5ZxJ8Qn
8sV4NCqm5VW6X9hE3Cp2uNxJpukIPAT/iZtuJxbk3TTyr0TCdZhLhcvRdqO7vkyx3HAEYzSnT3Av
qJVec/COurLh2AJtqJdjgWKzyd3JfyFGe5NpCFWGvC8XPFdsvO1zvHYRFr1qjsTn15ol395JYtib
pSntS1ayNceYdI0PM7C+K+8IerU5zpiJaBJVaJFJSZ+3mtpWJwTmavwuzlNK8gblyyu2Y4gXM82q
5eh7WXOb4AdZwFbsZEQYD5ckTZjFTz/DGOCnYmO1obgCsrb8lY33/zE//xHzY1nwtv7v9Tq3v6b/
cf7Vdr/0PyJ+vr/sb4gf+y/wBF1s/sDcHd9e+cx/K9dx/gK4S34fli0wvf8H8COtvxCyVcoTDlxv
ZUtOf38D/Hh/IZAE6Jr/A3Db5J78v/7nP2Cquz8+/gdsNcvOn4uRCRna8YBWwxGT1p/8QdG0JWuo
0x5hAgfo5MbN0pNJpxQYE0BL9LGLEkmu1u53TRE/GS3UHCMpqF6hf2/IwuYp8mHCRY25TfsUTbmb
aGeYWCgyuEG4YbuV2cAbtJuZB3mD+0GsJGQWZd621ezsLb3YlIK4J8vs8Gr7bn2w39KpaK/8rtJ0
CeOdRulPuBOO+HsHv2AOTledn9j6sfkRWuln61XpfUdVwk52EMCLZbqu2uxFVLTHAwdorvJuDNlh
U+KTg1NguTHkgQzsnVeSYyf18eTVy412xu7QztikItJbhmm+QJ5lm575dNLO+ndStuzNqCAZmJLV
M1tBduPftTn0KiIyzBThwpx5Gkr505jSj8b2q0NlegyaIa/VDbXqPb515jsoBzo7q6wkvCWSNLhp
i2pTEdG/SVt6Zjuz7XCNVssmmzmWaeTIUyvLJ2Jxat/IjL5bu8UWBPXE5/1/aKPpWVOTdOQeB3q1
PIiJ71y7+UQcKik50OOuqyqT3Er0FkE7JJbuP7WuIKegnqCZkjObkusi7kJs8qQ64uTgckYpmJgw
wrB8JGTMqekYPrFsc++ZCOWWAwUAluCjlgKmWFvB6Pv8NU8iYyyZMNGmRKDpxAeyXboxSSwNmtEl
7iieQtD/Xd9jHshhUaTTBjYZdtKabw7G9Sq33ffeH8oDmbNq6quHykx43oqRTUE7rkkXjhwFUx98
HR3LtzJ2aWgAsmNay0LI3xVztTaxo732+mgKno7WX3vzqIkO8HBul/bFNGZelPike35O26687QyC
fRlgqsTMKJwl33mpsje0LraP/dqzm4Q31qLca4969gnExF5qMW2hTa3FvyOjbwbegsZPg/viQY88
vWPxLBQc1RZjFTdsG/DiWXsUSNqj1e+WibdGzUWHK/Z67BJueOHxO+bC9rKKlxcxc6m1Mj9wDc97
kYswANRNwvfcF2m/i9gsEkcK0tn30LhQkWmw0SVGAKmsZEtbB8HcgeThZBsXTVi2XC4V6YWrvEnm
gKJR+q3YfzgY1KaZ7ECGCLZppoRrfpw+XfetTq2RyphXB8rj+qIuzC0MXlTcgmmbsm/teZKyJX4b
utQgR4Vw2erIJfZcEXQCyBenonppFCVKcBMOczLBfqp4CdymdE6V1T5GXAoU1mO/MHtvb4Vpey9C
COCtNR7cor+v2kEcQoFNa5ZdulFFv9zkeYZ30TWxtVOWGbYGWMyZCAikrArcE200ayqHi6fYyZGp
ukFpx7Et6msoUOg/MUZ0e4YShga86wd3W1f+kVDq1vXEh9U7963NQpK0+SMuWGIgLQiciGQm7kqm
Ht2jR7W30kzULEVbYDhocpe8pFuzG37RVe9viaVxsTh8GqhI2JeG6x9CxRFhBlIc5XhAZmxGYR7T
yprABGXMsamsscQQV9/Paqo2c4mTdoQOn4yxu56Cv6ooSxlbN09ZRxNv6OBDXExe3rTFnMOrAFe1
A5iA58ggNRmMDLGP8nfkVQljeF5nz1+OerbYVLTWxkn8/Fr3nR3U9DruCe8+5hQ/UnVYo4u20obH
z2bY5ei+eNZyn5W7aTJ+ZWb2HC0kJCwDylkBGj3uOnNXqkPUVL+8ChN6WDpXwjR2tKJ/GjN2Kzem
g4wc8wmQO4PEKvtsAbNSZr9nR2ZvTYXF3eyxVhJt84NWZJeqB0MlY+SScS4qcErePuOUmLc4Bdz1
k+YIoX8uwdovhU2dQg5dzLG2Hi0UW2dK5S49srktP9BUCdsz5adBqpHUUxZP3lDiL7L1tQ++leTQ
zjiVod+zxknMgKoZSFr7twxncEJNYYq8WYd49OkXqRLSdHnV4cNKol8pY4xhWBfV5CuKx5uobsbA
MEy8lzg6O48wXmkUeju5ybDpZnnoR4pUsghiNHyTMCir6DYjzgIs33H2buL9TpQB97ISI/FT953C
R/eaklWxNmggkdHtfEvy62BLyBptgVUDPdCi1XnBe0LR5r4QfXOHPEEsjSx71P4Xe+e1HKmabd0n
YgfeXP5AeiOlvHRDSFUqvPc8/Rmg6p3V6u6/49yfqAgClygzK4GPteYcs7gAlYQL1QnhMaOWFdSp
ItryrFKejMuA+GnXs/Fo+uU+lar4UpEdbEfcVYRcKDcqYfaXrhnPhDeWB80I43UWmj8HQdn7guyd
xobgo7KVf01ypJH/zIfI5CSy5bCsT2WdYSWKuTQ1nJ6Y7hGwhfDP6GWBOh9eMYGN63jS5p/BNg14
cB0iqFFdRojwfN9qSa6xeMiGOtbg+WC/seRah3xACDjvc0DEOpmsClUCaOIf3O27ueEnrIa0ux+q
906saETH+FDh+Yr2JJYxeiQsGUYe3lkTnGq/Jf/Nr5CVqHzgMHiE4hqs0wammS9SxV1OxgnjG8Yw
2Z0l00SoDohI6R3H6rRVYZXb0YC/bpBeE9m3NnpinQ1vGEmBf5JrgZR7pC72yGg9r7jUiByWXzHP
xqCC20yctthaf5jELlKMxQKh9KZnZ32NplQ1thbfp40iWdwqXXjXCKarKy2VD4OOGlI6FGUwWCwC
cmTzgdsQrL6Gp7XR7AmWbYdhZap0jSGhdS5ittYt6ZuvzFr6xY1ZlYgLj9pRWOO1OKeRtOUhBo1Z
w3OnlFavVCP4YXC1jb3iWEvxiCwSDec0Sh+A5p5zNG9Hj2HhfCtTgqzZy+EAC48BktaXhjtwN0eH
lriGKG8yRff2gHSxXDQZeAkLnR/IuzB6xXlG7kkEAqdpgwcLLbEyhsG6t0Y+GF8u3TO05ROeVcCF
6nMB79fuBSKxQ1PTsJPeVFNTnXJJWxOyvReDAHt0nzA2wYnJhQGvAcCMpIDC5yIKFNxgBNBe8z1H
OgybotDzozDq/Ie2PXIxveSRzbT6HTfFCvx8mN8AB/OQpYzW3Wg2P8xJvScQr7uVtAjFa2Tepdl9
znO0rcthfYilsD/0oCytVjvm3JtT7o132aTMzs3G2lZiomz8Zk3f3LLT0AhvC5U8ej+euKL6s+wQ
AJUOwL4yFWg/pfIz8rKJxLnjONTifUuMcO13D8ukL6JHfNvRGU1y90DhX3e44XZk75TJCkHARAnF
EzdFRYs+DApXg7Bw36hFdhEEbvS5KsOB0ySugSFfBI+oO6/A0T7mIjdtzXvglpifsWXjV+mCckUw
Gx0iXzZ2MTm3jhnFqZPhqYUvLGunppxe9YEuiZSNAl6kXrpjrGxbaao9iNqoPXhxvBYzqb58rbIw
3WY9+TMjZX8taNSHGOIDCpK82+ZBJrrYISBYCMKI8bMllzhohkdKJTHQPSwcWspHCAb1hzaSshmQ
+63LuNWK8kddWJorD3JGKPwcXFjo4dlK5X2l2RGCqmNMF2vqY05XiBe9GLutrzlhV8Z2Ju5MI59W
xO+ZNtz9wLyTJLzGqt49Jgn5bTl1dqI2pPUgqxe6MTdG23uOMOEApGThZL7kb2tNH52pbx4gsjpW
WddP9CANp4p3emZRemjRvk5t4bleFhK4B5JLlSGRpwJ1VW5xITDPRLLDXHruxcpWiTbZJDJPAF6b
v+ixl6wEhVtJ0MlbKGHUyQLEXEiXcLPnFob3cjNw19pJVvZIp33YxNTKfOCdWqtvUp1vSGK4sM0q
uT3zwHHJiBtJJehqpdWJbsvNzgZDJZJxsYqK1lgDzVLX4GwSu+lwFA5ZAhe+QmHT5OVGS1EChda4
L2Xpg5JV56LhpcgDYowqiXqgB2ejUEGrnU3FGjQ6YjurlGg+T1P0EiILA34ItooLK4zuUMQsifdx
HFq8lT1MBnHofkZvaHfTC2MRA1uCuMEDftSUB12z6oNhaNRW5xFKJxTHSjYQ11jlTTllG2gKHwzO
m5WK/4X/6pY8xP6jjgvlwuXmUJVo2tG0oAU3STO1JL868jQ1UPZm3CMrW6zfjZPqsxIt/gVqAR+B
zimgl/G9CLFO1sadydjENi3cd75ifmo654bI02SKP8utIUuZgrkW0v4yhBBLB5lTd8jQbBGQrb74
mnpS/LDedLqeu4jSd5I/wpRiFIeNI7rXAumFapboAsLRVx0qFMWkSu51/glFHsPFLrlHdnucRaOm
zsNKONT3XeZVbj02P+F0nqbeMLGiZUjrDPnFLHlAjQsiPSZqf3YdBPE27Iy3sYD92g1yCwkGwpqm
+re60BCkk1CiMptYd0KdpwiRCKajzECCT+fjEJCj9hhO5Dj0goGCZZ34vnJXMjbhNkjJsgdgQ5vo
V+Hna7mGel6GHkr3JHeL4Kdh9BqKuhy9jSkPW6LKwI/wjvEjcuv24gBQPDVKm5gwHtPUgMfb3DBW
vdWnSEq8x9g3DaeLq90waWjg4t46AKphEww+mZvEw1wY90QlceeMmq1HHb0vrOJg+cVRl4hq63P1
1ZSJ9MEPcVbzHLJO7tPNSMBp1M3JQ1zt6KAaXFWVgbWQgHuDJ/emHHjoI+DtneHBj9igJ0niC3ii
rTFQjzMm5AdG/eDHYY8VD5JTrxJ+nsRt4/iaxCmvIqbKNBwwnFz2UHK5CLFC24g2uc3hzHfgIa2i
WOIiWSNuFPw6drIihPcbpwCfpAChm9EYp0mWT/U0E7SqD/SYzQF820kpicKLyHXIZJqdmdz2VEvT
cmeFXB9anNi7FpeYS2mpdwz0KjNNdZvLjPLi5qQL5SngfrTjF+nxC5VOHjIs15D0XSt5pp1hvrVH
oeAcba1HCc+cywDrM4uKj0kYEJYH/E5kzlg3AMjA/T2UHexA6PQsiuvlD7NCFuCBqNimIE11NKMM
EnhzKNU3ea2TFN62js6DjDoRsuhP4qucSdZ+sBAbar0ir3H245BvGTXCq1MOmVrf+kueZ5W8YpPB
/Jo7QpXnWAVc2bwb25pUKdEgqakCsgwPmXpzQA8Z5iBtE+TCDfhH0CTVfuhQ4qvYseoDZVjPYRQm
iZQJgSnJFWhQQidKHKVGUlubyQp8xim4nvNaOqG6lS7nmtQNHlyfuHP96kY+ghVbF4h5gENAPEU1
J7fnt5SoeupUA6FrdU5JmPQITHaiep9W8NYMlSE58lFcwsMz0c7ipm3I6YBq6FZNxoBh+lRlwGSh
Hr55DMAzXPcbhiPvXZPXDjC+wr2AwnoDWdCAyfJTBLE8TKA056oxqT86nsNbfA8rRS8A/AUfqpRK
tmyS0dwKDNHMnABHpQ7XU8PQkEe/FWTIdN21N5rR3jdVftCTIdpKDIXcSK2bVSppt9MAXSeKZ0tZ
GT2FNc8ylKtlu4VRstfAOtq58TYZYvUa32QqNnMvrwI30XHoT8IPet3ZpvbfJIUDkBmYIfmbszVQ
blmIvIyMbihkKnvqeHrViZdbhX40relO8VhCOWtVAYPLBk2FmsgnkCYGTQpCt34QhJWfRB90nSxH
FinFjDkYGL2xnLTFuEB9jTJa4T2MGpq9MUyfl6c4QM6mKyhnj5vZZvJHtHmNm6h8z8ujBEF+HJUR
Y1A+NpWI0jyHUdv7wz6YLr1M2UbIW8GpE5NrX4hgc0LUGtFKYzQBmAZxPDYZajvRxK+o9A48nmlr
r+H0xdOvzDU0caoo4FOqSY2s2OYiiXboaIhQKHvs8Kne7ZCjfUTAltG1i3s14Bk5k3MIgOnOSO4F
SXupRiSMcBUsJysTamGyCxIohHVH4OMg+v52SvV7q4kFN+4RlPoJUEpfLYlOB6fTRuktmEpu2wH6
WvBXhRsW3g3Z4dOpy8ds43v+jz5pg71XJ/dqOyYHOYoujd4f2y6Qj1Xtt07Dg/eKKslkZ0A5HIvY
1Tskms8t1lRlftRI6uIAMN085Kj4nDEv+zX9WBqzRQLkgYaJWgz34WQCihF+1BjOjz55q5UpaV8x
O//XwfgvHQxF5WT5/3UwHpv34M/exe8X/O5dSKL1F+0B0zRFXYIXNfchfvcuJEn9S+SRgvQyUbVM
UaVR8jueQJX/Qi6BZkAXLZ24GhXN1j+6F8Zf5BSJCloCQzNMSdb+N90LwuWUf+5eiNjMFQWZhohM
Q4Yq8S12kwp/GORAQU+6JBBXFPugZOh2QDa4znLTRGzQzRSNr9nvO1BhVVIbHEhfxxPP7MZ0GwYa
siQME5sMt0c6dwC7HFVxm6v8RstwwzPPbWBI/bZqzSOVyB4Vh2quBGn6NZc4b7NxqoChjOGmRlW3
zisBf4I6QaUYfNL7iLDD7emf6VW0tHYjGFrTC+YCgwJ4H24LVSBthoRxOW1LoNMWNAgV+lxS6rEL
oVi06xAZNBx7PqqZopi+WWapP5nT/TKLQCbpDlBCe7qITW0HQoEJdtkUziCOr6/ij8Msm/74lpa9
lpUQ5nA7TTAwIm74WG6xnklxqXcvy6zX9slaVYMH7W9P2rI+XuAS/2xWu65T+wY527JjgrXw96wq
AMC2l72WTYu57bq4rLv+mWx54bL8L7PXv7S8aJl8W3c9rh8W2m4MqwG1YgWSxwQLssxBPv49d90A
tPX3uut+vlaQ2PftJdfNy0uWxSDBMCaGJIb/u50RjUHQXLb8ccSvtcvLNR9UMrIN3h+P8B103683
++09Xf/ecqxvf2pZDOYfhSCrHala//g8xaDy7S/LiOZlhqNEc+DRQeKVLdNwnFAiqBhZYNQyC3ER
8E5a4h2o8s2y6mvHbN5w3eXrGMveXzvNm6+Lf2yO64C/1qp02L9ml72+HW5Z/M+blz/xx7sk/5ok
DivMyS2FamFHMy4ont//smfpCybxh71QMP6SOiSF83I+ezKWnZbdl8VJCKJ9f7esXVZcjzTpDS9a
llGGo6j/e7LsiALA+n3MZYsptLrdpjK07UC4UZDJ7xspw8auXWdbj0pqKsnlftmOuJU2omYx4Eao
Akwh5jG4NVS3h7DqxuqFuqG2k+YocYJza9hVNSj/TlgbjTBuKT06xZTxJswQLNXXrCSloFL5Nnn0
zrt/zC5rcTYfVBK4GJeyzzJZXrjsd13845DLymXzsuP1dcs6T4Zzm0PXW5f+hCWyS/OPbizxE3rV
YWpzBYpSoto61WZ6I80b2Tdc2eaJQnwFQ5Tleq7PK6hUAvjNKx6jZntPPxt9VMPT8a6JLhqN88Qo
J9ew5cpdhcjJSod0j8K+Sutxt0C5zPkzLXPXybIu05XCzeWpoxDO98EgLZuctMRbCiD4WYUYwX1C
0rdBVVLUC/ph7+FNBlgrlYTaSA9hOvSM0WaGi0e7lFTmSx16dI6qpgHXxpgvhPnhLosI62y14VPI
XRtRBImn/ZzwmFLmlHIn7iKekcICockMBzDg6s069nUTluSTtU+a0r0rJsZbHtDLA6noPPDWVexY
jPjcVFQ8ahvT/Yxd0os52X1moH1BXGYE2TJX85y2NeQW3gOGYjNEIqZh4eHZqMk5oSED1cVM71lm
rytDyHEKMXJ4XzmDlkkwQ4iui8tcNQrSeqa+0dnM9sskDqp6Y2TSzjKSWVulAzMS/Bso8MIGVl3h
ClTVEnsEpAYjpQaLQkslq9pbFJZEzc3/aco//xqv68oEEILRqYmbGOAO8jxBEsZZAAYJcE1lgZW4
Li9zpdxS5cIXM25NigeC0Q37uDDm/2HCdWFT4bYLl+WATsJ+gCZMjpHMOFw1GnVVe8CuRhGEbWv2
Apl9k4oMeplFPm61tbwLpon2W6XucV+WFOWgbPm0rs0gs76wOQs7pyTLs4dXR1eDxm5VEw86k85C
MyOLrFGwb8PBqbHMrAXqnsOKZmdBiAhVtHArjZc6Wo/3eAKVYFffD29msKEqAAc3zJzpKdkSURPA
TEIC6UDx46cY/wyBD9+G3abwX9qUY7mVuB3bl9UPpTgzclfrLbQyiDiUiRx8XeFKrlcazqfR2GYm
mIezL95K46pUf7beO9UWDh1V+CcdKVsloHKf8JNVwkoM3lPlSN4NObfmcGhNjBRrbAcR4Qg53ppd
On3KMvAlImaCfdivNTKTdUfEUGPalGs7s1v36qOublVtpyiHzn82PvViN2qPFJ3zFrfVtopOuQ4H
dlMmNCZWJiiS8aAiQglOlbgrxC11GR5g846W4obnlIlKY6Fs6OMZMqQzLjgqbys8SSUm7p1gOgrg
o19DUQMYwzHcvlSDi0eKI3rFDbKuNFsHPMm3cPLu0L717XMq1Hbr3xbNT73bVHvzYMQuPgOz2xB6
HY0O9uEs2QWC5syydwx8RHTEd0bCLQ5u89nv9rq5RevsmVvlnaQU2pIbfH5FvJNjGIS7rsQWfg6o
k3cgBXA7PoTKE4+bKR7vzSgzRt0AEGl+yZASX6onU9gPNI5+wQ2RGK/dSKe0BuC79fCUByuqPZBB
E3DaT9EBHH1/46OreWxOoaug1gU5STQByXPNbtR3gACLYEcyllZ9NhSAk4Ofn8yYTvsWaJ4+HU35
I5oYR3KZpM05HUXrgkku1zfmnDuwr4zbuD1E4b6bOC9ow9IhjOJfuf+k1ieo89MBRQbfN0VhdG9g
uBJ8lb+othhQzGM0RggMg33hO76yolqm0hstDhpBfraq/Qwm7NNuKUPY3c9Q7ksW7yBeKqBviZLP
VgJSBq/Z8+uUDZxEu0ggJ8VRSkfvMFc5s/7/oEG6GtZ5tqbvNOca8iAdnbB0EpJCfK1hHsRmKw2u
eCzuaC9K6gOR7ZO4VZHx79JmS+0VdoQBY2la9RVDh6PRT0hrXNK9ktpWiT8f7dXwNjwGlU05hZAb
7dLIux6IR9cdtWY9Aqba8DF9SvbU6FuabxOiQFv6jN7AS+ndYPf1Bk9qL9+RhYYxV3wgZUkVXuGu
hsZN+KINVHw2ereXdEbgTvpqKfuaU8HfpNItbSACCe5gsFKMpJ4m3lbRTgwLuuJ4KJBSoWNwEqql
/UH23U6zPQJVSGH2XQkfoAII1W4EYJYfTbrBsWtH0kNr3jQAPaNtSoGT4MWfBUiqR0yo2ko5kyKJ
hB2lA2Bc3OQBjkSMo69xb+vGBpFRm61n2Ejl5C8CEAwunIWt6K5YuhylRlMSOOgo+M5Rhjpwyc7k
6myyLfZVYQ4eRjtm25Bx0YHA9RjghyduKNhKjpfrkQcnBBfFoX3RlJey3RogkrbtnfzTU1YxCBze
F+gTQHKJCdaDPDK40xszPc5lYdyajv9YPEPyVgmWsA4J4akrmmBkRdGtp0NtcSmW+mPXH3XyGj7a
8DxZNFt3wjuoertsRKqlmzo8d7ZVAWyj0vuYPaench/cqA/CqpnuAqpthi2Xb2iWA6glwBKAv1I+
AWfU0dlPTtKAtPRUwTSDKVI8IispzZUhHKzk0gX2EDvpBW+wRJApYS+FPSKsuLWeU77/H/kTmh6S
Tbc4Zu4zzAXqzr9MBzhfk7Qani1KfuMGd0Ufr9CfpZzLghu9iMoeSEqYIVOytqiM+WGgugA+H8Mg
YBTM2XcshAeNhITpAe3POF5oW8X1O4aphjw1iG204QnBU4Fy2fRG/Yo+Dym49w+0dcdpb5qa3TQO
fjyAVYa+ydp7P/rVj6+dyuPDjIQKnlNSP7qGJK6bDlOHyIK4Vjr6D8Qu34mTnUDZ9o76QH/GzcN9
IWKKfe+LoyQcanLYzRUufrICka3Ric5wgwDFL21YmjT06Kp1P0EURPZN8BKquJ/s+MADTUANjha3
bgcPulNu+juAf/SKkbghVEsgZfKc7Solhi+7+ZBoAm6CagPc7AEyoe7oe9nBHrzG+165PzCXFc8Y
/PVbxO079aLE62kduTQ5b3UKsG8gZSIH2pKx4pdmrOLeEX8WXA6esAmFjnhvnPtoxTuXHE6G4BkC
vucRzGT7j+qt+bPY+if/9Fk9t0j4zyBhZ0iCh8bLIZbukQVhJTiNrd3VLq6mLeJgG1CGA+V0rd39
sD+LVfujXuvujr6DfKucs618i3RSZADwiLObMyZ7jp5FEqvI7HjW7jrPgSwCw2QoVt6DjvSENCIS
qdFI5+u62xF3Gm8USty3nrHq5MckXJuEBlGU9hyK/LRnfHq0cBpsgyZXt/b71Y4aaRpsscjmb/Wm
uAF419qUvP36jsclmIUeAb7VelyFe9WFT83/hOZU6rrLztNeMch6cz8sG/TwltwFusLS805FZf5G
HV05jit/a0DHOws/xCcERl1o1+8+p0G6zy+4gi7io7+PT1bELcFOYaVFZ2RL+WO+iXhXm/BivoI/
ZZv0nMYr1KLTh8G7JtkZDjhak12OzdtBdsKUdaEdueGFEGWNHHa+9mdinPmdsUJ8lB6g+HT38lN9
hrm97m61I1Cu7jY+6A7sqclet9AR+dIcrL7H+tzdVjtv80afg/CAY3lWKHY7uKZYtILVidM7pXAN
oeNI9696aDzuGfZ6YoAwZvfskduCzZPOUVsHr81Ow8L3Pq4AMe7f6vfhmJ6RN8CZ2DD6OMr77BjI
9rSmkefEjrAiH8BObdoVJ89BS+ViBT0la2stO9Fts6MjWzzE5+JBeAnvBrd9jx7gkD0YtvirfCJ3
ckc4I+EwdvPqP+OC1VzrQQFQZnAJcJmmjV250pq7xjNXMn46fMO0gxIoJQ6/2AFZHPKq2+muOpqB
U+zis7DFEH7UHgrXcBFHbaxbYGJr4xWwmADB5qRXzvQKT8RBa+JwhRIdDebnq6Bsc8fk5vKa8qk2
/oZByS458HN4ih5QaP6Kz+amO5bvCaMeKl8v4q+X9BzejSvvV/Ca/Uy3It8E1xjtoB3aE0buidrz
fXbfnjLZWbdv4mN4odFExgk/K06q0H4QP2EMCmCPHNx4SLvsB+ujfWvIklvFh/KC0e9dfaxeR4I8
eRhx1PfqNfqhOv0Z0uVwHx/ig/yoOyiCL+pjvBIdvtSNfGLqgCviD3zAa+HqswZ46FIr1I7GVnfy
ffAy/+i2wjMNZS5v9F64wpVvKrOnENXf/E7Si7TNbrgl7stPfqv5Y5LZO6KJ1/UjgepcY5pniOz5
ibtT/Ln87pvn6CYAlsHdhbPIHQ5oAVT667TL9L3iOSGcBzRWmcP5HH42ZCw+s42TCZQBNCGTZxS+
GtXmZSlfE+xr7hkf00d0L3iYFsgbsqVuLYm2ileRPgaAk0fhQzxxXdYdbT3sBDib5+xW32Nq2YHR
2I7n4Wf1CieptpU1v/fsoWdI/sPXbWygT8INwWJrf5tzR0K6BFRNfOqVl3gj7gAT7oYV92LQrNNK
2Qsn5dTk4cq4Sz9nLG/tBtZP6AYo+1KZW+ZwGz/TLdOtdXAZ78SNcTMd2/ESn6oDQwps/Jwr4mvu
WCvENbef4QXWWovDhh4w4T0MlffRTXiZnoflArhcJTxGt9yIVLt+zD8RU3JREW3to+WFSCwyChgg
EFdEI550LgRPzS5zhx14RfO9uSn31keK0ENw+jvsLeY7c9Vr8KIduxt9mN/1hPHMqe860FGVw/97
d2884+K9icnWnTbpZR4fvEkf5RtvMaKXo7nlZzceJ/qLdvdBggZvT8jmizEXNoYI/anmsjSu4A7D
+9uPq49uywiPZ8075Ywz0SYTwkFpsqpuuJZym3yb0lM/bupH3HbcWm/6E99rvBWdciUckClLN/Ke
vpPNEMiR3sQd6XX60VqZxNbR5WFlsSpd5L9cbsinuRE34jnfkgOvPfjP1bpwR+pVqHM5ef3tR+CS
+rTBgOBthwtZcTbtXie64X0P5UriIolocM3T2HPJHefD+Dm9Nr1DsM+rdkNskRutrXP2XBywdR1m
le2dDFfVWBGeyS1NvmU4SB2GH+3jsFW4PFe73qlc4SDdmxtiNrDscG+4NV3tjjFF/2nOn97fd4d8
A7Xrs+M6sSVu3SkdaRuto/vwEl+0Q7bu79aA/aVnmZ9AbNNslR+BOdQXzlnvidoi/4HqJ7lsWbgS
n8b38b24rR7iu/TcHDOugsYP6yZ4MO6lmypxpp23R75zNi9kS7nR60fkCnfDoeN0VrbzP50Wd2+H
iLuf5PfkVtBQ79g90AQA9WhRX0QQmKEdM4RyhNB+MYMTdxrxqfaOZrNmXLzX94icN5BZix3PC5do
LZ0ZZvKrlR8tyU7WXKdzAKwP/l7dWcB3orVsribjU0RlavoXLEf8L06Nazw0D5bl+nud3xGi2of8
znrmTXzQ4qYLTQjmAmePOwZWBHkoPBvxfLSU3YS5EJn30u/J17raQ/ki69QKqD8tCOll7kqr/qpG
mVC68j668BRCEQpj4+/JUom6Li5zPvoUG+mPCoGIUtTyfkwxgd5kFRCOpPuYnIpd4BN8DLMMSCxm
raY2dhLxtVkXHmrhraOYI03dmpbKquzkcEuMoI87nO+Itx8K/RZ+GfFxon8jU5PfVLPleZnw6KKL
gr7zSz3fV3Mpb5mra2INJtJG5YEGQw34k5FPMtfhqzr9PRs3YshdYG4IJ3W+ywIg7aFJBdN89E1Q
k5OvUCHJMoyppUY2E0G6+yminzQq5W2lUhtcQPnSvGpAQLYPAglXxBh/SI1O9QUURhQwosbLQoNq
GOZBeeoMcXICkMUwaH7HVLXoCIgz60+LZy6eR5zVMOVnWVG44JbCDTVaDIdVwoWT96T4iIi1/Hno
DIPw0DEFjzX3Uoy5PbLMtoNOSSNUC66mc7duqfEudd1lzliadX1ZHlLPTzeRQvl7mYxz/06uKJRf
1xVCG26rgNTwbER+Ane62tNqr/bdPFkWl4lIsLLT9TyBLXXQZVIIQimvllnd84DKpN16qct+1Wrl
SQYNUMJrtGFxEMpSJAUoJIWK51wZHv+eg85J7XNet0y+LS77LS+LhYLGRpqNb5JJZItef8Zi/SkO
pkNvlQsA+WXUO7nPNFJ+kBqANRbAuabgcw0UKfd4dqt9KSnEQOXTOfV2fQsCWG4VrkQqVfFi7uIM
NZ29ZS42gZJmKCWjabhF3wkLxiupMqZla3QHSSHIo6ykdSfoQLbkotyXVNX539CfDNlsd19LywZL
JPAi9KnZ/7Fyed3X8jLbDSsrM4qDAhRlr3HBlyuKyI1fUT+uNS2gN7bML6uXSUavcg9tL+c/lV2X
xevWEi/SUBIP8W3911GUFtS9c92k99kF9HCzzksD94MY4kaafaihRRcU3fsI84rKpgcamK+Xc9DL
+W0LaievMM6+EjBcIaZUd9dtyxxK0vkaNPEZlhcoeonhYdm0TEpZ4D9NrRPcW0VH3vp81OVFVK+h
Q0lLG3H+e4ORsOfXoa5rv5aXFywvXQ4aGTG34WX2eryvPZeV15dfX/N1+O+7D5qfrauqu//2kuUP
9kZVOX1FTft6mOt+39/ZH8v/9p1d/3SpxclGtiI6z/P3thzyj3f/x6f7ml1e6V2/4z/+0tfsssPX
B0Rh7QFgoGp7fc//8TtZ/rKBq+r3f94ff/n6Ob99mOWw//IOrn9iepsa9ZE23Ws930my+eI/adrv
ybd13xaX/b6tA51PXevbYaSlaXXdfZm77rMcIi91nsCu+1w3/7t13//Mcohvh/3ax1Cmu4Z+23oh
0plLL9aPxnxT1hFkRvqa7Xy/XbZ+WzSWDifXZ1KO5om5dFGX3b9ml7U5tSbZ1NrNvzvEsscyuR5m
Wfzj3fzH1317Y//xMMt+17+0HO+6bpi7YIug5v+0R/9Fe4QuCF7RfzZP/7/kvY7f/xQffb3iH9oj
2frL4l6jWwDWRFU3oSR8aY8kQ/4LbwziJFmTyYjV4Sv8lh4ZGKfhZnHHVE1N0RBG/C090tikicAW
FEUxVBEx0/9GeqQY/8xmmt+PBPlDlaA48EHN78ojXHNjmrai+om+9Fc1jP4xmDRKwC3+FwsQ4HtI
DyaWmuhnmbUyTjhJuVRRHe3wfROwWgGipn98wT9GsFSbcv/UtBzIfldf2pBOHenr98vEbwEat0mq
bQJ/LO79slBPLYklQHsi5MqwImbFRkfTn1dw0o37Vh0oHE0+lg1GLWvYwv5pKqh4J/npOjGKjn5O
gJfLHkOBBlNfpu518zK37LPMdZ0hHCHPXFdnsveEK69dYxfr3ToopZfEkM5aWbWfUjwcRqltoaRD
p+oGWEiJHyd7XG/pxtcawiBFWOSlIc8E/0zHiZFXp1QmOkBliLkld+HxumpZv0yu60ozQSypWftl
vRDq9bFvL4KS656TEGZzIDl4oEbs4x2c5/ilQTCq0n9Zb8qkePV5McNb572XyddyPsRsWw4Umv2u
SnoaC8v+2tersmzYZZpCI6WiPVfhD7z4JOY4KulXTkrayUHoWupwQUzqZYw19l9nPaz0B7UQkh3N
MBjIVWZSIcjS4bTMTX1OF8ms6+gwb102NGXubzINw6wYIXqr4qp8JZ2L8UfX8bhm+eYLZaSFvWN5
0ByHHPOb1Q7nYEhHYmiN4lWSQrpdlVofzKhVnyQ5d4CjlK/k22VbUg/wZ8679aF4yQmBujMivf/j
5aXfUfQHLrcpjFYzXEZiIeX+8vZr0Qtj9Qw/mkds8rI3eiYSiaeaN7ouAy4kvolfRCkgtLbMG0PK
rRttnqAlPAStpB6u69sgg+gr+5dl1TJpp8m6UQlNdsO0/32MABqJnftYyOuM+PV2nnSi1h2nFIuu
gE3K/rZh2eW6rg4ZJipBnYNaiYxDrdAtluryeVlqJ1QasHTY8H05EBI2tQlamSTBs5G1WFOue2ZV
Sidd6+Tfr1y2hA0FyBIZwMIUWiZi0mwqouHOadaCUiik5lBl4YXYquhnJ9VgxIL0XYEwwrOz5T+O
uDndMDcgUhEgttEHKT14UV8cjNAnxAlE1gGIrdA/Bk3rVStPToVzAF3LFmB9bgdCpm6/JklGpzyR
EMX/vWqeE0xQwVrsW6vrhhCc7u1PeRiC36+dd0wjdNIRsh0HnzfhEw39GEIkHzo+0N0yUWX+n1s9
oPD997rQo8QdCcopbYfmDnt7exRN4etFXkjGiBHiHB7n1F6rnbJjnIIDZSGMphBbwnU2GGv1iK+Q
clxFQ2fZ0s+bibGikoSJeACuTwOnmhNVTeyYIvW5U9Ry3UMBGZyJ2QnOmi+x3jNR/WdjrJKzPu/X
Tt7v7Wkt/lQInxq7oIEXo4p3dZWMd4a7zH9NermgoTFCSyhj6W5ZNxlcHWOvOubzqsFPsyNZMy/X
FzVBhS/qnw/qfR0g97sbuHYK/41Bdmsm+LBFuT15E0tfq+K2XkdYeDGssi6BhXprjXJ63fe6Xhuz
ep0KQofNdDT26USdbVI779RH8pyloaU/zJz01GT6EBu9dIU2jaEHJ+yg/b4r/PcdKP0T5OL/F7ij
JH6/yVri/xB2JsttK9nafZc7/hGBNgEM7kSk2IuNOkueIGzLhb7v8fT/QtJ1aKtOnRvhyMjcmQBp
kQQSu1mfa+galfewyUzKsD6n99ZCy5sa1p4Auo670FQPg1FpQK3cbtaftsS6TJsXSvypvkjNIr5v
wilfF/PfvHWUJVKJ1slv+dA0NE63UAvNu2qelLbA1wjkDFkATiu0HrQ0AlpYxc42i6LvYMlRG1Kr
dTH532Kdb2jSlcOlGLOVHMmm76D2tenzdVCEBzWYwnMT9MRN0cy+U123RbSRg2FI9ossq6qtHKrI
SFAs4hIsdvDaJxb8hIkySjRwoi9TUp79II0+NDV8wzGgveQiNKjBju3VqDmQOsiTKfpIPYeRCUA8
MULS9DvtgafdAv6lmr1oWUE8kdTj9YhcyzJqdQL7PcxVoOrmo9LSkJ7d3XHV8rbjEM3DLiEd2afs
lJFc5uBNoASXlx5r23y8LqNEiErmQDfQjnJqcz2ISFm7TWi/WLZ6EpXffff8WKNsw53OU1lN+9b1
vaUDkuO7R+Gq1t6jN20vp6Rg+0PF2fG3TeTfAGj1T3gtgFo2qoaWbVqOJSAb/Ae1LtIpq6wr/6O3
VW2ZdFX8CD91uhgE9iK9ixdl58LVpmQeVSr4Kh4ZQkY0pM9qkZLEkeHN7v0IaTBgktR6mtRvKIGy
Zy9KXkOqaEsqVr39bUL2pE2uk8NPttuxnyb+bvHNxg6T6Pxgb5NQzwCXm9ZDYcbKVrMQEY4RtTxT
ReosAlNBY5LaHdeAzFz1JELUhv8DOr1GbMg3rEMfxMYO5Upj11czKFmOA7YIRGpn67UrraKxyDkJ
wsN1+XygtLt6jzA6SeGHPhLRptSBTReot5zQjwCPGRvuGwWSp1HLvZ+hkq21riy2yKSlCw1Z6mOi
I6DaR11NIlPKsJlFZGR3SMpTVIh4J9dJ0+iJ/N5K0ZvhK59yawAGXsbuoTH4rYEqDe7rvDNg6avx
xYdLcVGLRsXGrqAy8/hidEp8cSglXMehXRJOxibXmQplcCkYMxj0/z62pzRu10bj281kDl36YE/G
1uBPvtSrXt+wHE5NERsvMdmn6SDEXjYUxyEnAir3Lpt3CLcJ2ZO2OsRd9bfTbYV41oCqz/LTcY3u
E94StfFtSvrqIFz/p5kM2nFwWuvVTshXoXTvWZv8/ikY83ukd5THArEf2KeGj/c60L4LdGc939G/
2BOYyKDzk23vB8gO+N0PuUCPk5+FZdVPrhWWW3M01VUB6PMLBQ1rs+i1765HyMLQZ83t2CkO3H2m
pZxI1n4Wr/1JpxwcgOYin6HJ8UjSHUKngHesgCynWvePbI2Dp9JrzmEeqA8oHwVPGirim8juAgrZ
mJRNp1TnsdKQRJ9NtxWlEXL4fNRf55Ar9CzzrudoIvKSej3FketRBYw4EoqE126ER2OnGA7W37rD
eerJ1bFbI7gvrVZ59bpgWvIYZ22MwFFeVcNAds3hbiBnRTWQGOooyNFnCjlYLXXGrOqyqVz/X5et
PypZTFvlRoekC6U0VIcKnmv/hAJ6QTyESpxkP2OyXc+gQIjnRF5NRDhAJJVir7v4qIUp7NDO7w4I
+OkvDtUouyZSDkHiULcSwsRYUlqVr+TdzYkTY4eSQ7KDfggOOWr6kSQk3PkolvVXJ8cfYLHfQWKf
OMy8fcsQaGVYhq3hzrbmR//ix7fHEFXA//0f7f8pmq/YiFoRrDWUvahyIo3UsnabOHWKu+vYBXR7
rksTKFjU5Jur0Smd4mGYyCciMAHfIzCC86ROYKjJH17KQ5pY8xZVTv0ev8ToVJrpnBWsj0sD4dGT
tMkGCocgC0slq2yesObGrnR/3RFHgvP3zx/Y7H8okBX082z78b//M39g8NxMkxxuzeE243z6H49J
WrqTGLwPYF8PJSU4rwOJOW3iGG+1UbTbrPdndIdhvkUqz+gAiXmEwkXwXObpdvIK8w2udbgJc1Iv
5ZCC/w8wg9UZ7UPlYlv+0/VoFHhXZgMsU54bxuWlVh9MdKWy/ms4kNftp0W9V/mLFAC/6F7H4Oev
vdgqi3RlASzcN5Qt3lPe1yH0lkcdskntorYILEWtxZtAZTN2oM4jFRg7+zCx7WsTDXVfEb5m3EcO
1cCFTm5ViriEvN+bnn8PQ8R5M7UAsTY9H7YuQmFPXDU+5IKK69mdrSrO4zQl9pbSUALsg1u/JxZq
PBAdv9WoKK7igYu6NTX6CzX86iqrC+Ne7cTvQ3MkVxLVtKcU4deHCDj5g+zJJsBfT5a308L4/mMi
nPx0988fv/iTmyc/fp7yDZV7rQGAWc7/9oXXDH9U3SESHx159OKIFsid34nqYUjVE17n8dFwGxpK
t5YBhd8rax7KiUQBpqaL8brMr3uP4OMcHiVH3dUInZP2ojsXimy8C7LFLtmIKdVnjndBmMC7jFoR
ry1kghddkpPNoaIpuoiR4F3LI+RCpIa/cIuy9vIIaRfkjHBWach8k+xWzipH8gh5VkoyyQGaX1fa
ghHtvMii2k2uC0nyL/16ZRgIJmlxE5uLa3cey55seiewdj3yxyRQz12oD0u1MqxNG6Ni8s+fgiY5
+H/+CnH1mUjQmnhwkHr5dNnUwyyJi9DSP5KiruD/ljFKrckjGNRkZxc+xI656YDAnqLQIBevcApI
c9jkWtmrGtu47zW3W3yaGMq+2XbB+PbJPg4VCVL90yczMMT4pPvRocmRYb+dXy6rFXRP9cSgHuev
t3XtGV0MPgVpsU8TtZJNqHqm/HT+PCKr/fjB54nuZr+9mKIVaycjP1JOSntoknUeOFWyhpPd8bBD
LBgQkksWuRx/7soFHqWdyd3n7m+HBUZeaoBPPp1sHkN+UpaiUEiSrQYbWnwyg6Pp2elCp2jnwUJF
KRz8J4PKiEOZk9Pk9G2+ggozdkAdAucgZwSO14McItxXrEAfkXMSUa3kKkH/Uuval8mt/Ud8bsPR
zm31zlaACSQpGa9aF2uHyXeyZ5Sj9tKO+yBa9Y1TgJ0KtXddPI4UCL2JGVlXaICC5Kq/OauWgVr8
5y8usmn/cftwNUNXHWHp3EO4nv15w4zyHAHRTk8/cPPwCQtvIF+i1Z2HuK9WkPXjvRzlkR6oy0An
PQgfM+k/85LfZvpoMyA8dTU1owqx2tQdcnCosidF+d+Lh8l3r2uQEUkPI8itJvDatYo+4Z0etzAI
h+YI+8a5uMJhx0f4HgVa9yJNCEXWO/Rpozszc5yLPjfFJEBERkqKcA5DuS5unBaikkD8ZbahwrWn
5moWigEMB1XC2sverZE2EQQZ1VPAl+WErVPLc+3+3XG/TSMxPW4Ul8f30DM/n/+/vtzt1cuaW+KI
at7fvDO3QTwm4W+0n9RBOeR2phxkLwzr1y6G6/HJjlTvrxVyrVGx53dzc96M4Tm/Hf9pXW/6xaLq
hbX8NJHnJSAu+SK1j9qSw7ul6u0vozyjwCm4cfEcBq1l7j2EefY45aI9mHBwIlW9UhrsctKBflTd
pUZoXdfdjsDfeIH5NK5vptth8pyBuQ69J/zZKsi4rL1XlaZ/bXTr3Zid/QhikVWSmd9EFwELs4Jy
7eGrPQ9+cl8Jp/zqjM6E3mDFM1Vb2oegpsJDMT3x7uKako4OkQBzUQI1eRpgI22QO2o2GYq3fVJ6
Jx1ic+HYxatS1/6pSJr31MvL18iPiwOoAeil87ANA3ubIpELpnFem7b6umpRf4zn2b7aKvYhDfO5
OqTtz8YQVdtRFdO6sJTwCU0Ncn3sxP5Q3ffIGWpiCBpBGCWcHp2ZptJFVB9UsTHf0VsY7iiR3CEh
rmykzYrq6TzCKJUHSBPhjXaVBWWLIEY0PcoJzzcuLjryD3JFB1Vu2ePUu/e9EoaMG+EXH0mlWV6v
eINF5q/t4fcatRLnBVdK2cjZ25XxNhFzb7F0PPE3Uy9Pcrug3l7pZpOr4SH9Or230bbyvu1PiCP2
jYsEt7yvX8fzHX0mda99zXu4mW63f+1vdgNy3W1z8Ol0t2P5E5CBJsem1gf/x2bBmPcCf+wVLB6u
xPyPEDORxfmS/NuWzagSwLdRXP8wK3+rU1x5SJCAWrVl9HOo3EldWWVdHK5d3/3SFIq940qp/oCH
+Az8TrxqgYHMIdCzfe3aAMGdArm0KocSGJfB3m41UrRqgcD0YLjPItVXIeDzt4zstU0HEP5+sAP3
rTHbb4VXi3OS+8nFd/133PqXf76/zDHQz/9XDYCh7bA5UrX/ACNobgxsSVezHyIa0OSMBvHoxR7S
QYGgDIiRqjpA+vBcLBLUYjMYB/kFLZXiQc6mvah2CEzAGXZtcxWXFOfE3uTtgWl6e9krjP7UqROO
qNlOxJMMQNmVjTXWkH9Gddf7FrryhOV2pdJV+4astnWXN80pCMmRBKsEfTko4Sq7hXnXVlmwCGpH
4XWt0D/4ggZPqrKXPWmbTD3atra3vpluy+TaNu6AVkmjUs3nCsPu6I9h+cImzFrZTpitpqhUXpsR
Lg/0gZq8OYamoX1RFNc6yZGqL5H8aV7dQTXOIJUu7MeizT9/TNrnMDLPzS5fSLYHIDNMXfvsrPQU
TR2KylK+h4pVrNtM+WokXXaRjWcNKK4l0Zm36eLWCVP1IVSzTTuK7BJaUXapWj89xRagLKWkIoI6
d3EOZ3X5LhyJKn+zesU7yXNp81kRYCKUYFbH22tYIZ8p4LuDPJ+0K2H14msZRXj6dGkLgHFx6bn7
1rMQ0IqaaYVoHeo9URoswr7rv/WNtkmT3PyXk/TrLBHON71HsQYBJf9pjKZm1WmZt1djG3JzVSFb
JPLjLRxkTiVv1dCoTbqFiCrx6LqWgQYDIaLRzVqSxsu/PShsGzVZhBxgzwfIcyjO0D7Mr9IEiZYs
ijH+/RUspTyHVt+jkJ03jykJcQ9VWB3DWG0epYkfBdWtgRGDimKF1rk5pMnEH/JlifAXQtjVzywu
8nNvhO5lMFBf41f1VgnUq1tU8/hVtcgEQenqOjdCgTZITlVPsmgx2zskpO5NxG9hz6J+GiGFMct0
53tzTFaiQVDk1gSq+DWsYCF6cYeP/SnQO2OPH/tXo8+ErKS1XNTA/drcJlaCMiM2uWRsUoMc6EBb
xypPzoAh2y/6j8rujC9qU44PaakSuJ6HilIMq8oYxUpUofEFxBqi5V3mH38dk/ul+aj5gVgHfVAi
nFmai4T/xo9aPExqoX4NU1CfQukOXdXmT4IK2UmNsq/laAHmDWGl230zvpD8sEmJuXw1iL6ANozT
bd6G4VtEGoJcnyIFzK+zMNlgcbhrgY9VzPeMIvUNjtz2/xK5QWXrTw0xYNgaciDSa+U6unONQv12
X7D8Hpmbtsq/OzVPNEbhiJM2N+VETVqTqiRdz8O+LSqCiaq+qRzuE7d1gVP0ey/xDqhUNXsHV8hd
aw/aGq6U+6WjCCrq9Olb5FKK26uOfzDRyN4ZY7aFpludM0twQ8rE1g5COGezqTEjd91ZtXZ3s8kJ
axL8gJPuwfNYVlYu1R8pEu/Io80J7QZpF4QL+r0WUJ1hdeSRyKHvFyiOi2rs99eutAoB5xTMMut/
sxYFMZ8oGrZyoplnr6vnoyGZT3eRF4s9RGMcpYpXPJlDEG7q2MHXN2bqo1+JBv1PCJNWZI+rqM6D
g2w8Fh7QUC8XBDIoA58npE32nHn2v9qMuI/3nni+rZJLiZGNCySA3WVQ1CohyNamiKJUybRPbAov
hKdvrflJxJsfZUTRrGpPI0VlNo12kp+UFGnPeSRNdUepOoEJiLi6F511VH+fcx7LjLwe30vSuTem
b5SrthDjexAGVM2ifuAlsUnYj9JiuYwPxrrLnDg89plnPILTfpR2smF6KGa2v5VDqi6cCIlqK6J+
jGJQN8rjfWTN1ZBjEDw3c9NRvEl2z9PVEkC79pOh2AWispAWSYt9YDV7GPEVHwGNYvLZJEEf7SZN
VE914Ku7KoLrLmeDqSO7QR0Lqtw1azlGfghiWal29ZDk6yaLKQqYVPeOB1bve19SttmY3k8hyi/E
tKsvfY1CqjofVAZKDZ1BREAgw5Z6gSrmQUl2b4KbtkIcfiHHhup56yKCV4APuzSWumU6RKFcWGRN
DKvWR83GQSJNxnayjoijRZ7TWgZ+1DTrtyTA7Byycr6wiUgWw+QmD14A5QiH5hGpAu3dBzt+Hzfw
/M3JiXbWMNnnwGzcg2YpWzkqi9w+y56jUtSj5gj/JiFRCWdYxSpa8XfymusglLBp9PBdXnct2OC/
JuQ4nYblNBb6/tP1ObSMR1iLMJujsOAelXoQiPP+Yuco1PqVHr4kLoHeJk6DdzMXHzaJ2j+GHHVu
hxR3uDMXJQaEiZQGVW1N5x1l45QiPUSeuFdtmHjXCQWB62OeaW/hZBDMlhNK6+rHouzW7ixk6I0T
jZNqBzl0mmRqyW1gXCHguynt4nxdN5uus3LMz0O9HiLX8RWDDsepyCc/gcIH1RdE5mKK1O5JNhqu
edK+HkVOBApGYQLrPK7Wcs7Pg/yh0LoXOQJi0z2VVfTdgnS40AxcgIVjeSfZuCWqvQ5pKPc3Wyti
5dR77spPa3G42e3Ynp/hup+8knLS1ZInMK7lKeSUmWg8G+ViNeuibRVlx9jOmy2JIMnbaLibxkqJ
feFiPbdt9F2aURiM13HatCs57PiiwzMNwpPIPOfZbZSltDeOne+IosdLXXOSt3gA3IiGab9yNJ/H
PpFrX3MY2HgWuRCg4+ueC6i8d/gTq28e6t8IkQf+hdwn0hYMkJPj0PUrE4nS5eApzV42sQ545u42
HpQpW/h9SVn+vCaV0z6A3n0s9GavgSXZtgnqJGWkZGfbVVKqkZXwg6Rze2iGH8R4kcjzwvaUw6Qk
stpyD4sT+3VIh4tcGerqa9S7zosFpGylJF6ycwP107l8x4xxLRdnyAbaHkyxXa5k1xxio7yTXWR5
10XR+lswp9pedD9am0+mdkEY2r4oX8pUa5ZokYQbdEOrF9ULG9SPYrFi21q9wG7jDxnU2r2cddOe
+75nwfGZZ20HinItMnMhh3XKJc3UBuVODmGRZdAI2afIYcYHZiemeEQXA7Jg1gU/XYRNW6+v/TvV
w3XhOPZX4NqwJzQne5pqpAgsT/P4bXRUAziBv+lhcraoMsf2sRyLAAhtrj+bGYxjKljGb3Wj7hHA
U77GurklQOQ/o6junCdjvCdgEKFlosTvnqjTB12JgmdkS7p7qwV5mWdmtiUEO+5zlOPSEQ3nudGI
9117cthqdnro5+a2RPHEcK9ZGa6gxh9XWhbdq6R37mWDH3jGwUYEfhpHEN5JHWWtUPqzMXh8Pskm
d9Nw22XNt5tJ9iaF8g8T7DRSwCj5hKYxfk1190QiTvzc2GG5l3Z/tkeqclLi8WnoKmPfk7KzRMna
Q/06yI+4V/Oj7Kl2lR+Tbvw1i25KfpQ2OesmpML0XjW9mXVQLHTqM46GGOoH5PjgaRZ1+b2rqK0r
RPo++m21qvW021pFqT8Vhv9Nn9gBky66CdymOuZjVAFFoafj/VrykC0WeI74nBQHo5xxBASl2rcq
LsfYbhPy4LG2SsTeIF3KCWm7nsHSwyebLdra1OuDy22MDN3wFPUFMevSMa7Dsfb769DDcY3UXXHo
q8Hb5VM17puiR8GPirDzVHQ9/liVt87j8p1oB3QhGztaQo2njDqMjJfMsUo8dCnqHX8OUVrqV96I
kyv95jk5X+IyNZ5VPQ/fO8OkGDUjo9hsErEaysbc54la790W4CDs5uJCuoaxmEpkUtDhzNf8cpNT
55qvWQj03JhH0kT8NkF8DgAV+KFqlVmEwvmzMJ0GcXnvaPMftiofnEIEj2CB0Y4Ttroipbl9D9KE
dDLRPmuQpQ+FmuQLPS2798ZOAHu34fAQ6gL+vG4+uKnTAvlFzWgIdZJH5sPJ34EzkUWXUkFZbg7c
46BwdjJYLxt75iTJnpzIZYT/tsZMvGCZWRSEKq35pJvRqku65kvC73Ofkm6FzGtAibPRFyuQK851
lo+Suu2yt9l6MqtmVFobqfNsNqV3zkry+qJRfchVLyIVK/fOBClnxBDR3HkkTbLJsvdxEMbJJFHw
PCkudeyJe1bjDLFJPc233syBR5/TvGvSyt7LYaIP39Cbs45ylHk69YJl9ChHDhhbe2if1FSgUwA1
2SiQQq/HXhzmiBU4jrkrx7IJ+8G7KyuwHbeFcuLTsLUhq3k1tNy/znc7ySfb352zKYkIqn0bsA9J
rFOr++HGqMKG0lMHccWEffMiNKP0Xo2/jKIVH03Hz8o0Qog2ZX0qw0R5r12LCn7D8B/7+dva9eq4
H5MCPzTVk+h/qfHGG/D6DrDr9lZBcLriKvLVt6JT5SvFs7SHQfjLjsDRyWKf9Kh335o0DM4lFHdk
HQaQA1Z5tKPBf7W8ms16xjNYDRz0tcL/IBcoIpmv/uZwCsdIOwi4/Pw+/Pp7But7IDfta6oIKCqR
A+EySPpHMUTR9dxOFH34elo8DX5twKBAJrnmO/4+AZeS5zYqyt6RRCoIzZn2sTBIqs7md9XDZglQ
kIE6QgRFicgFlwnhspH53zJVXPZuE5/WfRrKxWUYUCwOUHR5O5XsfTrf7TWgtoI/1CcqxIUar6x8
HDZ1OTbvTrXKuzb+WsNZXTsJH1OkOfFXnDyLzrNHfKHGREZDWcLSYlmaNwcXJ8qzJ5JwlxkwacJm
rPZDb1NBr8b1/jbsZlsM8JANztyV4+vCvw652Yp86KmVrxDz/pvFQVNR8GmFJJXBCg9jg2+B7sIl
qqMfQWFlD0BitedqdCxQbda0aRQI4ErILQvZ+wbyjXQo8eex0MYIvd9cTs4Q7stwFo6evVCOi+ct
qsMvVw/S7YDrOFJ8uMYsVifqZ/lJBztIzQviXajGhPr0qzfbFKCB/zINJPHC0T0Y6AQe8Ea4Bzm8
NblP4nuj/bxZPq2CLmchwpCAiOZxsahy+ClzbtxILhHpfA16B/NQaxTITmPsLl0qg59F5WTkXSnv
UU9CTmlMLlSHRHtQtFhdKrmbvSclpKbYEx/jYL+ii9m/Zr6w7s2q1vdRaqsPbQiXvCYv5q4vUJzU
7ZQMbU8D62YI5QTM/1czmCbYNp5a1kJLUBWYJxqlb05qi/A8gzEyPfsO6ax+hdNuVwOSyCjnhEKj
xj+1ZlcEbvKvLgx+hqpD/EaJeSoIpukhIDS1q6aewnynLx5JTQwWEzfo7wkYc3kQe6Rzg+r3m1rD
r3Azazy1gkRyYzDvtbBaBZ4LAEKZmu9lt5IZz2GJpsCQluFRzFl9GmU5Yz7lF1NBNA/JIv17Mymn
oIm9F60JTfAVJvvXWKteTMd7rDNRfB1s62VS0/zRjrvsUbUdNgqlkazlUE4oVb1Jqck4SpNip8Sy
CYs1xheelskC0IoPLa6/VKlHsYtdNyvDhTCuTvF04tFwWEThkP0wcyop4/Ij7UpCtq4WXxJPKbe8
9XrtEj5+DpoovJNL6lGsjUbr3ynlEEu/tL3D5OrOoed2t2y7qXm3OjSL59fFIc4XlT0qasSVuK8z
rz8OYvrV5CQ77VO/o5zi33bXGSKcSREZ/qhlxYhj/Hvxbc2IaONdPsK0aGPrEnpqtI6GMnhlqzcX
mQfp5jp0aiTYAv4TcjhpUbaIvAT65bzYilGq6mrV3eNMYzhTVUstrh7kbNh4bzik7SOX0vCVx+Bj
Mdjt+Xoiws5+ClxPHqhBGvCgaV7aEV6ivHmnJJ31MfKL8qYtbW0fEUOsxMPNJO0kyfUl3uRG+Fse
+KLm0axayvpj/RsylKSPlmNSbvNk+kHi8LRp1To95SU/lDI3CEWOGoSluHY/QArf6SN4fX579bHF
k/w1zKwMWGTZPnre/CCokGqL/E+2d3FerAstay541dWFSsLpMpkcbym8kcyWklxrhG6iR9m4bbJV
yeA5XkdhjZ9WKFsxJfF1gaNY09qIunZhN7OWgr5TrHh4kI2nNwDjZXd037ppFs/1vdfcs4N9X1NU
ZsaT+xrqI0igzA5W+jx0ew9udaO5WzlbGclHkZnOUR5qJR1yALjLcHwUj0ZiXRcJp9APhQFQTB6T
+wIlmjTz79XGv/dMtiZTb1aHPh9dbTUWdonSFnQYI6odjadCALZqlFOVJqdyN0c5c15vyI8gHQtt
6SepjoRQVZ+01ulAA6QXOcotvzn9aVf1HsF5adOTpJdrjUCvr8vIWf3tHNIuTUM49gdcVS+5mt7L
hyGiWPp91xJRtvU0/DKggSjtqTro9wIu7dad7X+ul/YOyYrnyueRQxjevu1assjnnp6SXq4n1Ooo
Mc5yZKunTV5OXJj+2nRaJsGNqS/30uTYjnuWX9nK2zVE+LZlUSoV4ZX+y3/d3skJvbF+FrUWsC/6
Yz952wq2ca/he26p2xdvOE36dzzgUHCsyL2352EQ9if8o2yEkkh/8GtCPdJuxC5f7Gri3gZu4Llj
n1/xvOHrxosSpCFFbibVJamqvMe68rXyOutiuEZ8DF0AbtI+q9BTMZ4VOLRQTtLzTux61fV2fPVw
dP9Vt1FrqFEl8dhsZKIr+w3l7OkQVudCD1n7UURqtZp6fVhKW2pb+v0UtfW9Vnb3pGYAgRkq6ylK
bESy3ArJO6pJn3Caq/tSGDGsVsV8kkv+OmAguZFH5YiERVdNnwegqJNuhxd9HsUV18Q8jZ4jpYcB
Wdu7DtkT4y5rBu+Y2qlHmVF6HiyYJkT9d1mSNPBMBTIQRfMwzslpstHnB6/Yst+8vqu30oT8SHIK
5kbg1FqQ/xgToDF5np08YGGKP7rLLG81gE3Dw3Uo/YdmXDyEhQD0MrsUq0nngupAoSVOuGYT5D3J
hgTHL8YgSsoKXO9pimGdsnm376t52CLadjAL5asZN3a18Itixe5qPMu1eeii6zu1yvVsBgKJqEtG
iImFpfJk6J3+NP0YehV4l4K+2J0ww243NAhiupWL2lj0mpGt8i/Vo1bFtZo3Pyj8pZ2JDxHW5lKP
Uh6vwxg+UGeKo6pF9aXKzOqiBUh1zKYs63gen1c0Q2Mf5aRcNpscTwOrOhawOueEMsqBHeiZeYDC
ixY+qZWab9jQQHlG4oiZefq6stSmaTkYMDV+O1Iusnz/I+4R/Rhwqz1WtXFJTXN8myB2rHEfdSs5
pF7ga8LF61yH03WV1uBTcxrSzkMeFOeGPQ1fxqkjjfYvW+ZnwZYIaUkZY2PCN0omSIhkug4R29K+
DvceclR7OZTNlPsZYSXIE2VesBWWRi1RgmAluzEZKWIhu/JI9OdwO2+aWpSbJOjqR78MqL817e6D
RCE6evddTVSSASqjPjUg/Xe+xu3J6wWJdp3yldBE96FHOg/p2iVNIDejGdP667azCKGHRPvhFcNq
y0w2VF07nY1e7e/1KjNeOioY0sRSz1amGi8Do3geybmeihs5p84r57miirXr3H8eJ+e0OSP4r+NM
NyG3GuX6BVpfMK2GjIja6LVbcq77NbeB4ik3ACrmc3KPmFl0+AQjdMLaNDS/92QJ3Y1tqp+VCd2b
Pi7ze40M9q8le7NiMr63/vyRq/gyui6MjyRdgniaJzQjWAiNR6Gq50dT1YGxC62GL2hpcyucz51E
/WnwlfA10HCb6L2Wb7QmVg6k9MRsek1rF5WpBa61+9UbRL7xlD7YGHk6p8HMS26zsnc7LDALlXoy
iIZs18FiGeLNtxGVKOJ4WA9u4r0NiP4EmZl+4zbV3OtaGu8El+dn/kxnwYXvzg/QLyqjqXv2qoBU
rbhVV+6odM9KFANnC+psIWc7taYeEXeEkdkewnGIffWtET9alNc+UyePI1g1p/3tTLVN9nY+n5j1
d5SnVfvKi9tD6rrGwu8iZQEKh2Ft8+HPTecIo0FGh+514dyLlehV45u0vq2TvXLyL+SeUWpfVK9c
9ut/VbPPgcqGD7a8HRBIN3kuBLxsK2iRsUSObW+GEaBOZTjGlT1cOjsdL0NSsSUiUUCaZGMN5UIP
6vYkR3iwh8t1Vh4QVOwQOhVI8l/nQFS6eUhKuOGzSTah6Yx7N6he5SjlUnLUip4kobkUmHRte9/N
5cLN3NyGqeJ/CdUmXPuyolhOkOWuNitzrh6WY9nUsReTUV0Cv+UEn8/62zgK/cdSNx0K0q0ULafA
WWq2or6aOmkYApmDtec32munlTP6erB25aQl23F2rvs6mUpBFuarJAvSl8B2p3XSCm0ZiCx5ibJS
3wpI7ouxV5OXzoqDg8igPl2HAVVKupu/yFGpkMvqljDuJzdGhC8yyr3s3RoldAiRyHFELMu5rkRd
qNxHDTLhYdFq90Jpnz0XwmjqN/1LWEf1rhpAUcthJKxkn+mZdVeq6fCSB6AYPBO6sZy1B8U5dAP0
qURY/UuPhugDSIkf2TzKcHcco2h8lXNNmRgnNyzO8sDY9wwY28FeziVmaF1KG7W/+R3kRWE//n/O
zmPJcV1Jw0/ECHqzlbelUvnqDaItvfd8+vkI9Wmd22MWs2EQCYAqqSQSyPyN8FEamK/iZTzxmuyn
7BrMIH7VuBv5UTiigrjLnNR8keOyEcnNioyofG2nN1eU2d1V0NZoNLR29ir6cR9jfvcIdj5/nQLy
k7lXP8g+NwIUq0dDfJKd/MzTZepV0UH2Kg5eXRjQ5DvZzDvyBNkwqBszQj2sKtxjhnDXufjPwziu
OrXXTjI8tVVBhtqcfg+LNPhTSDjglhnq9UqOQW+AMVMzTTssKq+/m3Ki7JezozZSNyIwEfjHreJQ
2L16YDlAzolHNpAeKzFORutizE0xfdUIw+NfNQf7shKz4to8yA3BFasTycVen873wzT46lmPTCTl
LX2vzS3ZKePxSP4bHrhXbfvJDBYymGmw2LFd4DK3yTlG63WFjCKLvF9dAbqNki+41V6LV/lgJyd5
CHxg0t2NrSSPbtukt660zJ7C0Zn1OP6MkaeKEqHSzYedO+NwiTHfWOqhXxxKM6rfwpKn++BZPvkY
mpVePk2xGj3Kltkmq8noxmdWL2w18lPsl0g1VCVauzoF8nBSjPmOZV6DEldefMx8dPSjIFqy1MlW
RocXXmzynVumDpV2X6VudmtrFbKCqTudUlM3r/I6bsEDPDMep/l6eRQ2D9YoAGDzEjIE/Qi157j5
JUO3OMJ32zwwccWcJ8lY5+bQeju/xS5eyzeah2i6Oe+i8F6uL/4EW9QUyHDOm7NqPsi4ggRFoKnG
WQ41y763FnxSt9h9mJz1Z6yMp+5YnjSd731bhOMXIRA00HL1A7PVZje0XrOJ4PbJuC/s6cOtpmZn
qWW78cwyXLBQCU5mGfXLpizNbZt23dOIaNFToO0CtzGvMsIKRd+R51TQC/dEsowyDA4V16r3iu90
TyYgvkeN/f+tF0AQVJwQdX45OUjjnx3A2pXdjvFbO5R7PFv0q9EmMcRCGxoHNwotDd3X4KsM1qHb
PledQ/GFCdlAuiK3m6Pss1nvXzxlfJd9Punas67X2aLFbfHJ7aw3f6p+6HiCvkSlbz8X9qZWGq9Z
crlXxRPK2Zz7UA50lm6cNzs5tHORi0esBCvouTedhHf6cx19rOV1opj1KqavMNQ1/WLMO6Ny3i0V
mfGMmKBxli1fbcgFNUOPey6bJS8U1cM8Xnbm83i1tv4eT/62X8tOYUzVgzOaFycNAC3h8IuU8uAe
7MKKF0VfmE88pMwn5AqsRTR6+b6pAusp01AKH4twJzvlsEAbzFXtk46/z7L65xzq1lXO0Quj3aLF
by3vkwatenKFHp3lHKHk7sGdX9icX/OvF5ZNP4pOcRW+2naHQKeFPa8aB+INuZRfXmVMPwPjJVeM
BOY1zGPN1VEkDXHIw7kD8BGPmU1ZWSiy54LEmsImKAcheQ0dnAewbbXeRJHu/KxD/mFIn+v5UPk9
DAwFhEyWJ+mz57KQ0EPrJFtyhFPWzsLzzGYvZ3ldGp2q0fvmmI6Vc9mcLXNctiC1nH4PGxhNvjiI
Hzp30Pep011ARAxIyctjKDz/rOHDOY+4hSAixg+yXVJlAhmnHrU5JOP2xOYki0rcEfK2u+SzAXCU
xOXnVBvVqlS18YDCpXjvqxc31YvPqVfFru+adm2FcUkOMoEiEk81t1AFCVmvKJ7y+WAKtPSDKSj2
MmZoGglftkGt6z9BS8ufBElY0B25NBgsnuSoAqEHaArl2eo7A2saDhivdsvearCNnps1XkkXnEeN
ixM4VzYu+uEeKo3WfAi1q16zLljI6QVQcX7wKSaFMQSTH5MdWyd5UFyPVJc8zbuS09z0x1XK7mh5
H1QPWIHLJvVeixXoP83Ab/cDldk9vmXfuW/8HBDrIe85TSdNYBFQ4zr0DOHXoZyviq8Zvgmabii/
rM7bKL5afhttpGtxqree8WD11pPi2KfIqLVDiJ7SDKtG95+EfmT54LSslTHUzmeQpO5Gi6xhq81N
heIdKknWu2sIZx91mr/OY4rseYAkRTIJY2clivHu+dkrhDvrUR+y6GWiuirDdRxERyXIcBOfR/mG
8FZpl5r/5yTsdPA6mNC1HUhOF1rwzQ4sfVU0jcGvYfQvPq4fNIoP9pWfpgqqpjMt66ksxUmGKw0m
8VhV9boNk/Iji5G/LYbepsA8hG9UYm6zB10njeik7WPipoeBYgw6fQ4KHuCENkkx+p/GGDzOjjwo
YDThhTR+iaQOcdRutBU/jDm56Qef5bTpI6v4CDLNZqExRasgHwRbF1Nbg7c8qYIESseO8dxperhU
5up21ZMCGjsjOoOcjV94vBxlmbsKA3Rj3cbayuI4bK9lT5XnrQH1fhyLyl/JYQZcGFhgVXYxUfK4
jqP1IS9b5nG6RgIJKNP8Ku3abUX5ifNov8ftOlrLyno3iU8q2z25z7rmjjqVC3nRqVDClQU6YF+P
36xOxYRDM8bnKA6MXUFtEmcD3Q12GQyg02RRR4jbxtuqTWBCa2i65qHpoDAMUY97T6dpfPNkLA/P
jY8l19yyzK7bsB6O94o9KseqQAS87lPvJSxH5WJ5yUm2YsOcXmbNk7nL7fr2mOcoxZOggFsDYe2U
V9TpwxY2n9BMFN6TPPhIXe970VnKDyHwgooo/CwaFjpuX43f0RnBJxATxDe0Y8IZYFQCzcXetw+H
6nlShhEprRLJibnZwdN99NRgNWpaQ3obhskyg7CwDgwhHgrd7Z59oFXcyJF87mn0abmKDUQOZJ8S
FMM5MEsoi3QGdcyIWPsRe2OMubwSbXhdilqx0SyLjv3FVKbmpWhV7QYC04fyV6aOKfoBFNXwuu1W
EhymdcMmY9P/rlV1sTNMC8zbYNifVU7Kta6/8ise1kkAuZpb6y9dBCNMdtxa0XKosBTAVzyL4pBF
0OAc5AH6BoBMecpATvMRd55yPvzd/6+h9/lG06JYfW/L6bdm1ZAvKDP96rbkjYYi7r46KrAQR81n
YQK3RFsCoHZwCT0l+Kr7uIqUnem9YFtmsvGM1QvpcW3rwR9Fga2qj0pUBwtDtZNDlVriiuRUtw28
gBXz0IirjPWwIZZ8l5GCz7DOgsHA9zBBfycrpnLbAnn+GCv7q4vC0mMFheE5S41twA2C3Spqq/Fk
g0Tmvmev24EkESiG9iT0unfRNwbG4AX9yhopQGZgP54aQBI7NdDzHbgb5Sno+Q0VrJtejVhz+dXU
KbU1Ub1PxTAsdNuKz9bcVDxsGNw8fEXyB4hp5zzJcJMN3j4u0mAlWCu884wXgPKNbid78ZD/BUnV
e5CdMiSbTd4fTfjvr8PQTzuvj9212bfaJxmxc9sJ61nPNP/sBPVLPLj4kqhdNIMceHFdi7AmxdFJ
n5tg7KpdJbIYaiZNiAnKQRFUwhG4Cl+NsPAftIC8vmJ9Znnwrlqj9VLXmb4BK5avaz6AF0PMSFoH
K+GuVqwXl+LEg1lEr0lfewu96YeNUhmn1nLa525GeGYI1ADwjeLjOINEUZPy91Oi4uI198pxURMu
KxaAV9nqRx11hBTIpVt6V0DCxQGcnf0YAAXge1sP3zX81dwuS78IMwrWrO1Z3uiu+tAWlr6UIwpU
5ZQ8+t6QtVrWLvV4MYHqcCoHNxcP2aa6dTBLnB7sMjyJqs4+nEgLQIvF7cEyRPrRm+6y5zH02jp2
99AXATUEPoiPLrEEWvGWvjWqEdN3n/wIol/I8GtAXPIuWCclX/NQR5jCMQ3lIQLZeRgKHjP8/q0X
3cfpwiiL4momAWZJhqKcvV77fVCT8slCk2N/jzcgLxNzwHcr63UYCMPwqUz5pQXj/Etg+1jZavI9
C8no2RVgJziIMX7d7BPVQe2P9sQLq3pqPzWFLhY6wi3fnELfRLo1/jJ8gXVPr36p9bxaqqPvnSwr
wjomxrVLhWz8FhoZrpZRNy5lswpsewtmhSrd3KvH6FMEqbA24NOqNwq3+crRHHc3zr22TsLINpHr
lr0shmDxNvwnFJITbxOY17ws4qu8UoERgp3X/QswnfFlNPIZ8cYLGHq2E0VuX9ph+Aqgq/0l3L2p
NvVPisH4k8Ra8WpDp1nXo5mdU43kvhWk2XYkz3tVgUsux8DKv8ZutYOj1/xKS2vfk2j5EgVYEmVh
NV1jPYTirKTNISuC8WyqcY7cRau/GnOp1oW6+dPGYWSezS3gR2rH6luTJA5gAi/nGwdDPIGKuh3Q
MXi0vNm6PXI2Vs3nCIy/OyjZC6BRLdyXTlMdUaupyWmNTkSJxIyrozzIrnvT1kNAVS66Zf+akyWw
KrTSU3Y8PvKHaj7UYE5WWtV3K5Qq8wfyS0DYZLdWu/G/ekL2dKzYGSN7YbW8euwkmmGfuzyLbwcr
91kd9c2m7DFSl7G+FAAzslr/RDBL7FvZrKLIRYUQwOo8V7Wm2dVAdBRftPBIRbzKF/J09LX5dMI0
KRfdw62n7ER47DpRBht5+q/xgXsZSbBcPbPehGRH3ifVyM7UFIGUzc2w8eudYXBz0ASOf2qrGyuS
JtNO9vKkLhdT3vZn2UtRHeUuRX22xrJ8ni85NJryJi8ZtlOzkE15yZ7q10o2fZY3t0vKJloJW8ss
nR2/QfVQN2SrfOhYiJSp4eIek2e9I6aD1Vc4qsn2/SDn3Zvy7B5jwbKrveZMhceEWv/aFCn0aKNz
H1vfcR9duFyJnU+ne9wcBrwMEzATcgT7W/cxmVGJDZlYKlT/TNUrPhrd7vqFHIcRqkFRlvtzvO2D
1j1X85nmRr/PZIyt0u/ev8b9T72AEtzb9fLEPwvUXONYdw7NAJ8QJSIYsq5nYj0nT01zYtUhT28D
5FiKefoCD836NlXGKjlfnv5rEuUS51BoVrMaAyeFKKBUu7ADqJsmlf84pb4PZ0NjWVkB0ykzj+Lj
n44xxk4bMvlSDrvHvRiNWe4XwO1JVbsL2d2Y+hlUcX+8j1MiPTzU4fgxWJazb4SnbpxaHQ567A2H
zjIzpNLmNua14yFUc2Gu7/1mkdEvh8rgbfytrZs+1kVk62FNYqSkXjI3m776Of5gapI1hyAM+2dd
az5kXODtZo3jUOsQ1VnmJbrvXzFEVR4zFwU1vuzNqqpthWVHYNQ7So/4AfsDorNT2dhHUJa30XIK
i0sPi5gX2aD2x6zeUjYeJS58IbmmPBgJ2GIgvNxV1ACfKbeek6czS3bR15lJkif2+GVlyqHrY6ip
/vgqjLS5FqpeXpMifjOLYvxAQQB1wk2Jo8Rr81oJp3utRWdwjvNv9yqxzr/PbbxCg9SfLtC03WVk
5/qmNwqd/RWySUCWflZG65z0MBlewgqEZqCyewojMbyw1PV3LSvwlexV6jw515P3TXYmpaGxRDqC
S0ha/CWrjWb4F2PsQDSapXeWB8zTNSyfxNhsO8WLFrf2vV+eOWW7U81EP7RtrLbbBqeSVZGRXfWi
ojtaHbmKhRBKe5RtZw7Ks79ibqIjfkVmkoWYgaCGboL3cY3w1HSOf8Er9vfBcpALHqKp3PzVAWEA
1afSxTzpzwzye/4lNbGq5Puy/CsurymC/HlEuWIvW4Ot91TVSCTPhB7J9pm0Pt9bJq7Cf2g/Mm6x
SYOKdicSMWZvMO4eup25sIful5Mxec0/Y2Xor6vrgX/U7LLemcMUK7CZka6wRLvz4jQqYCK0I2W6
Ps/3nRvPp7TlWYZS6sJIwpMeFNx9HGE8IGhlPpg6Biigq1ZapxQP9igQItbCTFtFSpQBup97TdYP
fefhTsoXBawy764aw/dR52uUmV26ls1MWPkKKZNyD244eje06Kc+Q5tkZ2w98StxXhkjHikwPpaa
Er6DZfQOdoecoRzkDyUmRm6pg27g+vyskyV4yPooBw+BOFeUo6+ubVNP4zshw3VqVcjS2uHtj9JN
9nLKlxv0ocg+y9iOHyWkgTVKfSUCgyd5vCMdwKD/Fcm1zyju4kfAwvUNL/G/X+f2OrX1cb9GjzWf
gK58aLMRTAGJ5uBYqWK0lwDogYbNB5iNzSqb8FTrsqKFrqi00SmFsHqSZ40MTpPN5lxvAnZu8yDZ
H9Z683v8bZScEKdU1BH+Apr710Vk921S5ATxqcUrCFWyGGvlbdd6LyR4lWNgDlZ1lqdhn/kwrAiO
/CC5aUBqAO2HoZ+pQHTkexAKsiGRUI4h2ZFFnj0M3o/GFdFqTiMWC1l0lJXI/7koKbsABJRHOVIx
gk3TVxgPeQNyIRBUS31Gk1bsz2+iZLf2n+5a7ZX+4U9zCNGpxlQVpTINNaB6lcTDsi+t+DhoUeNv
77pmjYFP6/wCkUWV5eFP83YF9HwGxGPSHlLn1F+1T9uyjKs8VLbeniMzAG4fcPfqglrZh06V8r9r
jWuG//E1Ln0YI4pQl/eYxz14VccOhdf5UrIjdyqxGHUqjPeYqtofXjw1R3klGee+uqrBj0MjYqah
5dGj4lS315OhyjUzyrPtk5yD79GBLJK+D9ljQd4vBsB93K864XWsUDHxzRDsaHnhPuKoVhbFrnnA
KHzcwqPh4M8TCzlIngqfwqMWufX6vhqr5pXdvfnX4uzecV+w/d9D6rjG/RH4y2bo2PhM4Bv81q8u
AjgzasPzwe4f/dHCEJzHvAUwjViZO29kYPFmnVtOXFWXzNDKi+OVPwarBFX9JyRHjLqBpRGKvrvR
Qoo47grljMpqiMluN74nE3TKoRXNE47z9jopFHH2mk7bmVqdHHQEnE+1O/lbI2+qR8W0+lWUhunr
NJVsmjvLfUvaoTsqrQo+igKJC0yTg58O6akoj1oWeidd+HS2nfm7U47Q9TE6mXqwUNkYq4kVPeZz
YTEKI+fBtbu1bMmDwl3gkBjNj27042jpNGG/LbwSM1pb2KvaTsxD7UM298NA2Zrj5L50SsWmNdOP
jQWmkJL2oxc+OJYVI4bIIeZpfG2Q7k1dp7nI1i3uewf2gsqJAsQ0c+3qL8IOrYMcoSZJcnURX15Q
urZ2puOrOEorJpCEugq296urKUKgfUbh/B7L60RZTwYeyfIy8oJt2Y5byuq8o/mPsubDkGGZXQRB
vrj9CZ5qsDawtReznkZ/aaNMcQ6aDhNZ3oGc1tpG9piTPv3Pd9cPIwIyKaD5+c+Ww9Fhv727e+jP
O7z/BZHpUhKJfHt3e8mM7QZAFZYP99eMHAfNzIwK3P1Vu1ARa6hwv9+hvGAVZr/f4e3TCgMXqd/5
3d2urVs+6x3enRwtry/fYY2M2P2P7Od3mDa3/9/tY+ln3/p4+P3u5GzVsQ6K74KKmj8IOTtPsy+R
XlmH++Udyo6LoVKiFTC88hnc0cx3VYtzYbfuE6Wy51p3vE/INyjOZQKApSbK91zLloWtpA+57plr
b8JKoHHyCzcm6znTycgFk+AuE8ZUPRNTPyma8VV2ykMJGMOwvPE2vuogzTckQDeyHtpHQXtyi/jH
fbynkT/kmc+C01VXraGw1itnmfZ0GFZ15GpPgZ/rTyhKndyhUc7R3BpLpz8EER+t7JTDbIFkPavt
AFVIhogmQI7CRfJ4voY86E0xrNPOKf4VE3G98WynvtxeZYxqcv5CX8iXkbMaM8QVxC5S7Oa40qCN
9QPg5ltLzhoa5IxKu0Sc88/fG+jYDE6a+yhDEYIPO8Qk8uX970Uz/FeuJvVRjkiaKDg7en37S2UI
bXfyoEMcUO3jDcmY8Rn7XXv7SAD7F1s1SoHxG18G72yILHuoFQ0C6+iHF3lmJRjRgyYqdrLpWAlK
7qUOAiE0m2j112gvVod9BdvxfgE5Qh54BZGNv1/hHrbjIoKM/88r3DuSsv39KjkkFPTjWQ+pHRrJ
apCugTKT2mbRsdEtxYBS78d7lvOIWU/ecKTq7FJur8oHz8MqYVCD5mqALlhRz7FflMDFMtjIhg+r
7oOFNhjjtyhvzpXbiV/eRK0mCwbWhB1VZZZmeIq6OvApNfjumNrPxvGVjyD1XPSy2uxVh9ezSlEb
vUJdYmtqGOoDf662tYPOOTpK5+69zK32g8I318gdacPCyksT3/lxjSegWkWLC/t81FjyN0aX7mXP
YHgz4yijlrzQu3Q83aKO4S0GHgRrEBUZ/4KG/zK+vXVDvl/Rkk2rsTxZltlcztauWVybTyX6Q9uw
LvZhpYXkTD3/onrgQcAXK8gxdsky1tPmPNW2+hSp9auMu35sYGJXNQfu7hqcSmOVFY7yCZ5V23i6
sCkkM33oz7neIkHbm8Gen4a2lmF2iMe+HNSX6GpNgQsNzE4apFA9eJYblokkIan4Jsd+MJNjXRcN
HOX5dNJRrXAt7dBrfk5+MViFblespzFLXz2b8lk7YI7gOnbyWijYKtg5+A7Z7FooV1Gu/pKtSWnc
ixd5ZzkTzRfrCZX0JUrBPIvng5vtQJY0L7LRx8UW5fbmKuem0fRq+qH6IFu8E3R5RRCd5NCkBwTY
kqrfkz5QXlL2n3t+Chj2mkUdkqvnYAwaHuNOZqynMPwdm1L4XChc1wCFLdJ+cmA06P90zwPtdioO
YszBG/+JF9acaOjUmBvp9BbjtgKsukzeO2XUkf/nyS+bRkHO04hM/+AD0npnDfCmWmX0CF19emvx
eZ7naJmXXIyi43tMy9Uj+Ey2xkpgnpK4FuV8RYASmHtHjZtj70zuWfZO1L/BIfmvI+iqq2U0D1WT
pO8mlm7HqcEPVU7Kuynf2GAsNnKSVagKKN+QzQMOK0fU+8XGj6FhykMkfXm8EB8erOV+Bw2whGRH
kYKZ/Kp6jkhrjXGrX9vYqNAeDnFS5hPGj5vOfnTFhTrjrSVDVdv7yywZ+QnNIzxK2ketsah4DQUF
SGRBXxXsG9kmcCUSwd4+glwAgvmXZtXfUHYA9hPONHHTKR5js7S2tphmztyASp/CI9tr7XpmVnsL
pL2Lr7UDfUqby+hai1kU0KXvtiiLRZzm6msR2JRaTF0nkW16ux6FqL2nTDOepAjXKKvmr3XC1owv
Zf+d/NrqdqUyi/dF35lfYxOmgg0x/LltyHo1SZieDTWnchcP/i5UHXEJHFzhXS1O30Nb+ZE6jvUz
Ga6362B6dVWwWvlsrb4BfNUpVw/VhxWmf7g0DcnrhK3VS4gfxEtX4wQVO9mTDEW1OS1gbYCsnjvL
Ni03Oel0jE+ZwL0xPnVmD0R07i1QF35pjvdrUY+bs1pxc5L9jpem69bhS6Z8Zl7bvYxduiqRM37H
S0sDfhEamIPSNArL2dhBWyJk3dTv7MSwcooH6BOyNxUbCh/dsybS6glq1S082GlwzPIZHT2PSnJ+
c9BHhu2ottaxV5pkYVpKf571KVZqHfRL056Gs4zJA1CE4ZzMhylq7BWWTgyZZ/QI2Y5gV+mRbV1F
sPTeLWOyFzk40FOZfVTrJFq2/SQeatt3zk3u4FZuTO5XUnAHfxDTWzFh4JCLutzCyQw/fHPCWyLB
dRpC8yrTJ7x2Oi16zCjfQOvVna9ZNL5rmE/4VDYWgch6cI19+Hg/OI041yx0jpAZS3eB+Wi8nxQ7
wLCWcUno/B7sh2gQm2p2jm2oTQubVN2itJqa379ss7vYlCkfT2hl42ONoNlh6oHySHZANybfqwll
JckcaGgB6QlQc4JVMHrhd9VuwwfJDpj7mnnk/2OevIppDXtXq8KLOkEVUGoK8cKKvafA6r0ntwY+
4tpXGRlVkj7I5GBUP/fJmI3H8uA100W2EiuOd3WPclmACVy2tEX9iGjtcI7mCbnQ3c2Ei1SoW/ZT
gMcKovcpGxOjsZ/0fHKviQPMhT4ZqW1LWQv47Kskr1FtjOJobUAAOWugst2qipZRFFdvWp79PpMx
aFbt8zgUSzAU4Rev/2XYefXhFHa2dyC4rWVY+OHRc1qTYi93K6xjkDJI+/BLNKnfoex31yBu84fR
GB1sg7lMnRlIReRO/+AZanoVuvlTxi2vwDu+Lm1ka/ideW55knHurQ3amWm7j6zU/4hMivPzdZRe
SbYJEmxb2eSvs/78dX3vDut8/itQmDliXfv7r+tYSi17XWxqVFSiss9/lo52ISObf0xRbq3seFDP
ovHKY5kj9tj3Yfw6dUAUSKPkP2GDL+NmMC+toaer1jQEUpc+JiDz2f2Qtsq4tbv45Nntv+NyrKma
b77pBq9dZx61xNY/xFCiQ5bFwbnUWujxqsjXeiqc90FPLiJ0tR+RkT+BikvfDZ+31Ve5coyMqT+j
TgFz1AzqT7Dye5+19w9NFF+w5jJf1UrJNm5B8t0IG/Wh96dwFs0UX2LFX8uhKB/h6OQV9UsO+3vT
ma1/UKGyX1CPGpa6NvIjHs0OKe5RgGqbTGdvRN6ODUYsxYLep6xqFv00Jl+sIvxWpLX4RibhIUeg
42epT2uV236w8Lozoid5tGht5G9gjCygfmzMPK1+eoH6iJla+83owp9TF1g7xfb6jYrzyLMAvJcX
z8hF5M9dVbIBHYW2kbFuMqsLxLFdlvf5bQRyhf7SS0zSGDjMjXn4FGSRdylCCxTzfAYTv161SR6u
Gxc5kXWASjP/Ae9Y6RSlebyyb7TK+OnW2wh4SZHbhOvYQbyIcnfLdf6Zcovxqd6myOsHWq6toyFs
NonbKYtISZSLcHv9mIwA5TCsrr520Rv4Y+dbUrViifS2duYfZp9NZIeX1dzRjt9TeMhfI7uP1n7F
PsAegagUao+8Whw53yazgJHRBh9FH3eb0I3UvVJY6pMb4ZMsRwyd/WLAwXwNM9PfoQ/qAt6zq9c2
1Z7lACSJ0gWifkDO6rra6kqo8xFQLwKKCbyu/nDAZO+UJC02FUYwThsHb+jf6/vE9Pq1O6jWF3ts
V6GTje+iGsydq+MbIuOV+q0ZwuSzxc5t2wI/2mpeaH9J0tT6YrhkFIZEdbZl2yefY/JN9sVwnDds
q40dli3T+2jUKxnXLDaqUZ3q5LyG4I2E8k6+BPkdLKWVcGvYibKsrACrM/YSR3lWzM17THaYQfXf
hvSmZ8KnaM3VX3MHkPYHVN1xtETiTx6qCJxyGRbGv2JZ2ucX/ohoS6UAL6I/g5O5A7V+F9Vp68df
cb2Bchv4zfmvuMA35NyC+O9ie1zWsJaXfd+/Z1ZdXcuZueii4XP8E4L1Xl8xp7mFqLJVJJFgxSps
awNz1FYFjnpXP7eMdWMOCJ50nrcpDLM4e+z0drBih6Pa8P+kLC72vu0VxzQPul2NyufZEijqNHFB
BUPBxS9GC/kxiGo0AUTlP6dah0JsxGI00tUHYAD5pbINdWNrnVhkmSXYWN8+C3XcoZHAztS2s4uM
yTOReNYBZtCDbBle5CNllAbluaYgFSZ9drnFoirFQjBVk1UwjuozZHD/0EwVAFZhjiV7vWAJALq/
yl4racqVE2IPKptG7PanYsy/5VWqPtdm1T4gtnhKfIFqrx6FVHSteCebpqn1i6yIxK037Ket6cXi
ieqp/9Lo7UqOcifWL5XJOl6FrQjwC62Z0ZqoE/YiOgWV2byFZrWMRwM5ZodM4WR27Vo22yb+ATd+
fHTTLr5m7D2tJgEk6pnGurDLBt1LJqW4VeVUTHZqjr+rY1v1U+WSBTaT8NzOmiJxY4Xnjoe/7JMH
v2+qdasH1dq2tSkBCN0+mpatbn0QJPssFOlFHjSznB3MbQztjDy7xcJmSmEr+QEuoDZwxnmwjMkz
GJzVTm0pcN5jQgnECrUXbQHysJjWXTJQG5k1eFKvTQ8RpKZtQvuRecjZdW3LDcp79XRD/AoTHNoD
92dUil96O6hvaaVMwJLq4NLktbtDHz1Ea9E2H3oN/m5hFOWbFhUh9Y2y+wmW1zIM75dRRS/RS1ap
Jk+o0b4dmtRBoa5Lr2WcY2n6n/Fu7vwrRm4D/5F2kVjBr9Lya/3BA88MJUOd1ibAgnM+GRrYyOgn
lkQjqi7jeJRn94NjaelWi1tY1Ni7efMhYB0C63E+jYzqpdOpEN+N3mRcV+Dpy9ht8J9xsvc+eKi0
cp2optgpsNG2mK2OoI3s8F3XFAXtQNXaR7Ufvgdx+jW0vfrCgzt8N+cqeFK/+cIZSA2nz3LKVNb6
gZJhv5SDEnawIL9ge5CF5Zky8tiYephF1uAYr3Zkaqs0HutLounJTlPLFPyCYZ/KKEk2QTVoTw4k
sWUPneSzn5wnkuwzkJ/lF0WrhYDJHgqWIYFpVEvojs2TWfMESUtNPWkI0/4Xa+e1JDeudOsnYgS9
uS1vu6q9em4YsvTe8+n/jyhJ7OkY7dk7zrlBAIkEWGpVkUTmyrUOqS15u7GQx0vup8NqQMj0pes4
JeefuOckJ93ISQGEVbcgwCVHK+Ct8cmbyqSchlLIhRiLBkheCMKhGdFojH7NiD2Eu/C5rRFjVYKx
tWvfhkpP7v2J+lrpu+zUp8VFmMLJBALBOIddvRUm0XS62lyIFSzEmtkueurEiX2z4XFz/b0/1GDb
24ZyQpwuiaqL7afZSfjLYyBtXGOsAGJpztYgsHUci7A41FnnEIJv/LNdadoGfFt0RcnKXnFwGR6z
wahJGGvF9MzNkSrSvJXdUHemR7pyhLEFEoNkYgtRyjraCGOopHZx69oeDM0u0bThKA8qEDSF83Tm
NdVj28UgwXWXYHUiJ1u56SBG7HN9PyRlsU+nyGQII+NmdMr4mksilK16T7qcJUtTropP6Aj78IQS
WmwhJqWaM+VVedi60yFqAbBw3XYFVGNuZm0te1gYE+CjLaTgwAEcvbdpaPmNu6BeQjqFcdK+/HZr
LNCFdk/FTOZrP93cynQRLcPNYTdhF7uZkxu4lvduvIWY4ATG+BTVdbmVYpvkfjSoj4Fplvc+d3Cz
9o1i6aoUBbQwEhxKJ1YfLTNVd5lnUMk/OdtIvTymlPZMrnqeZEsFrNtOuCpyHR8aCbi2GOpWjeCl
U6i7ziIlBG2Q/Jj4MGsajhG95B6nnmZUzU91yMsw//3K52iESsKvlW9S2vLOFUO0TaxiYRPmChde
ueWYgegqeJp1FSXFvSRV+rJqKDUvwxaOpiYhdEgS4DNF5OfMb4hbhPbOKzP7B/m5Z7cPi7c8MfKl
JRX6gwZKblPDo3o2w0jbN0Oi7RBNa+/EjlD9pJByubBmt73/ucx4O+XZNcWObzsWCeidaUe9dfLl
MJEU6sCi9uKM80+noA82MmLFwU8IbY/GzqdIMcz0PkVvZkjWCfxDsHRLWp7cB3WePRdN8Zx1mno3
uG36zKfMADcaRGSmyVHKoLqztfIgZq2mCuHvNNqdmCXrUcDu5Jroc7KWMKyxqYh191VzB4amAP+u
xW92IJ+MSYPEtDieeK7zKdXNiW40aO6csAKY2Soux/OagrCoaBeVZtXfx43rSfn3Mo57ACJQYsl5
90Zph3NypfJnUzfVsI6zWFt8mPgwNMuK0xbFkcI+BhncIQ4SgsmoOye/JgwN+TqH1tDghF8E/Tfe
yCBk7rsfMB++ICjuf3ISeIKpK+ouYdwbu4q6HGpd7PySkBBeQbNtbk19cJY83vizT01DgcHRVGx4
5HoNeXFhzCzLQVh6iMhMGy7PrzFYBLqnn7qqcp9cr5t+KGqNMCPDpHXKddkYSF5MzqgEmNtR06Hb
mIZ+41gHCzHk21ZW7jR3vtQ8i6Ujp+IHCI+W1uRq1k235NUn2MScJ6iL9MZolcccPDNN6rXXJuH2
U604N/T+Akhyj/JDAOmAscqjofsu58pjSpbxs9ua1UK1TOcFPa9hieZu8ig3crCGeProJBY8gf4A
Z2s4ZvseJA7MJ4qULeuyPfCqYYNnZ1ax9HgrGXa8yiI3fUymZiCzQKbhXlhk1zs51riXmTr7vumc
VSUzRnS7KZ+WTTdZARHq5JWYLwciwlkLX3HVuOeQuPyy0Ht7kfryU2RRfWVCybAdSD9tTDctl4JZ
SBAHhVMBbJ3lk3Q8sFZ5rFBEjNUXS+efZ0fqRYxkQuggr5/QVK2uCpzDhzJLy5WXWsbb0GbfrMRI
7nOnku6ghybpbXT8jtB5mKKR92STqy+J33wz+Ju98XBp0L4EFhBqTbCEsfmK2nx3l1HEtA5sGySx
YyGZqXTVvvQot3bhmxzQzkFuRx5P/Fr+UkZukOiAoP9Wt97GdEBYwvcWfHP4j9FKSdlFSijtCAB+
GUqIzRMdAvICPvSftSwwRKZqbr3qg+5ukTpJt2aRN/e+mZ9jd1AR5dI4+pfJV7mG2YWgs3+1wuK+
k/xw3/eBeYTEG0bIqTHii5d/zgq/9hZeR71oFrQ/OnUja/K2Dwrnk5+53brW5PJoc4C4eHzEZdjw
kqXB4LBBdVu/lGPjLTtikVQLFSFM0Y4fLeomsij7lC+a0oyflUliFfKUdOFaec43athksv3qw7X7
xbYDmFU6Cs54oIRbs4QZxZWN7tUxgWuVut9+9YxhW3oFibtGe2pT3aFKT7r3zHRX65AtDBakI0Ok
Lusakeku8e1tBCf5Meurfmfa0sEds3StDM5xjKt2IRP0IBDT9Js20MxN5jaffCutUXi3g0WVDsEX
eJmutlFY33N+PFA5owELDfrGker6APXrwaG++Q6HScycCoW7dACXHgED6T0/vBcNBGXKUYpgpZ9M
kSRBK5bYxprcjnLurEE5y13+qbfza2GmROOz8ony8fgCsbP8nEnKCyyF1p0a5tV5MMprFwLlyZMw
PAbO91Bu0pMM6YQT9sPes2BAAd6f6Sfpzm2oVPTN5K0DlbEFmw410zSUBvMyRbYeTLXt7hqzpnBd
AtSmS2GwKuXGP6pOc1bqxoazfkIcTsBE36HHK8K3KPfBSA3QFwi7aCjGAk8vXMTY8au/eOlPV607
PPdoC12KOHyulay6I9DKL2nsyPB1Vfsi22m4oMgi2ZZB+80mE3KPTLB27nuL0kbdD5a8bWQnevdi
EtL47r7tLeDKY/SFsD4enWIMeyeI8sVtHKhWvxgqNQZUl7brvLeLl0ILmzWikPlWDE3N5PHjKPDL
eiP1b04+LLuaMlCibFp6vHUtTq1HV6fSbzmBKo6Rpz+QCpaWfocIoe8c0mq4FkNoXOwEVGtXr3VH
+8a5rljIYf2l0432OtYJaacMms8yeBtLfoehpC6HJqx+dPpjZ1uw/ES+cypIMy1goWpXfUTxTBMi
RR5IjbtDKI6AEz/nawKT5zWdeqShr4kaFxRxYhKTbUahVNdxrxRDWdWTO0kpv0SgejJ0v57KSG55
BkELJYZW4I3nwSZYxnPuCcxn95A02ZIyCPMpz+RkEQATIHHev9dWG6dhHGk8dX3z8z9JqwkPMeHw
eNhrA1f/reBmwZQ9BPGPws3tQ1/A/Wg36NtQdZPsAp0KK+ozqUwu4SbjyD1stFwrLqNdWhRbyg0x
HO/q1EW2y3hVP6Y2eTmfn/+OZwjJuQwqBQgPxwukzNnaDQL5oRkjC5WhTn7K4/uy5AV0kuu9b9sw
3LU6ivCh59SXIZiSL05cvqluepYLfulR3KO2DpyJKJe2NC0tuWqNoe8ad5R3YKVRMs/UeK0YVrFX
THYD3D09MrqCzDTvpVQtr1W5NL/befKoDMgEVZksI1sjrTsjzH9wyrvzuRe+eS2fsPOjDIqmoNmV
Q31n81PaRqrdbXvDHq6yZXsrOKDVV5kEpWom4Y/UPJPJAjrOj/lq9rX1ZvnwnBatUj2QYGo2RVxn
YF1KsNGEsXjnqq5ZpTfLtLKiL0XWL/2sjL/LfokIQhrEzybQwE0L9clxHDVYWgywvL7TKeT0h7Na
6/aT7TgKt+wNUa7ic+AblHfacnFw9c4CT9h9V7yIG6VtAcU3KhMgfBMeoSIO10RuhrvEMfNFaxhf
QiX3nihFHHYKxKlbSE+dZ87oUEWm3ldoLAAQpsnwMCR6R9lPKW/KtG1e4UU9CI/ArEeq1ojPqV2V
bZu+2smWF+/hhDD3CvmHE/+XEam/2rxAPeGsAoj8101P0H1Qg+GUEvZd9IHjPhm6Tjio7A8T9qTT
YAguetCCfR2fA4B6VNSU9bo0kKn2+FuuTPQv9zxcpJcmHP2F3dqkv6fZqrFRnDH0J1meuEjdjJei
mgdpCaRC09tu3zREr0dbSd+c2PregTS9Fk6oXzPN/4ZYe0oBtLPIwVEvqeODYcGRzT0iUsO2b6P0
wVOnyHXWVF9NyLOSoFG+c8r5XsiB9VxA/bRWlOjNHsp8Rd7TuSZTA2YZJlVyRzvXlFQJfo9KWY0l
mCXfLZ2rcHQcE2h+SBJ7tuVSbxL95cYy7SLcYuJKV/u2922z2ERcp7n0bUewWfL8tZ3l6VnyKgQI
xhjip1aLT6Au/rIATJ4DzVhnfvUIBXWwVEf1NFbOUU+I41qOrZxzRN2X4+ArK6Ou+50TV+oeHZLh
kk9NsEsHQi6gDIJd7jnBSjcb9dUc4NMv+/4HxXCj33Fih9bquSTevqhqJ1t3ECRxu4y98UAGYenr
koFQVK7t5AEQW1yYCrEaz9q5kZQu+crze1XiT76jQgNjIwKjyflwGilWXSYa6ejQ1PpVZ0RE6OXB
oqSuadpFVDePkAUlO2GbG6rCfrlUttqtO6vTFryNnHVSBa921RGGsfTgZWKjXLWJoV0jx3c2PsXZ
bmJsyUiNJwqM0p1noHjTqQWMP0F97koteYRRgfdqVPbAXun9XtiUBOgL7LLAQSX7ylHA+q6ohKHG
SY7MfvA03pJRm/gsS9Jw8PVsPIDH5q/jksEIKOo/NWCPeBGMPkkVaYeOItx1CwHzLil6+15G3lO2
1JZDD0rz1L0SKw044/hBs4y9JDiBGU73wUjAwgbmsSqsUV1pvuNC7tI9eETDHcMkhT+GknmuQSi6
1KvdS5mX3fMuPVU7Ixsxmrw1eaB3n02EAJAj93nJi+vyGZUvguiR/sT3xwSjs4ThPb3azaQr3Dxb
FCNfiXwmt6YgL70qYAhbD5OXmAiLyr2r869igNCpvCZhGq0sqxyvMEw5C02pe7Is2ni92WTD3Kqx
rYN/xUVMcFrQLwYQycmSd2G0lA0E3GupKU+9YxWnpol/9mKoFmDohoYR0mtAysLn1uVOxPcqlttN
zJPwXBqo+0qykW8TxXGpqqTha+Dsm9oifp+OZ6M0eQAk4X1dSBE/f26LvMFaKL3C0I2wCSUkpWHd
C1ttZwQaK2hLQ1vlmFS5JOmI6oL6245ymq6yYrhroAO6yjAbLDXX9+59PvWW0FxMtrCDNd8brzZg
ohM/uqpTVvAK6jymXf3o5GqyrUP9rfXb6Oy33wiCl3dxM+Qbx3ZhiwlQIKpcSDdFD05laHJEd25q
664v+oHQKfIjvSmbCE1Y8FVL8ZsL58lfBvIWC0OX6hfu98qyDl3vsbBLlNrC0r2YMl+KIIK0J4iO
ZoM2r9oYPFqmoWg6SD2ognSyPluIKbUnbp12K6mL1atWPQSCnEk2Y+R5+APfuJtkwnF7qsJIX4wU
lXDqVadQHwJugmBJNIWv8Frgm81G8WTtxrxU1g1ipL0Kv9BvNqYOXSv4os1TlMEjkIdevGosRT/U
AfX6DmCuJ8U3qweO0wu5T7InmB/XwCSl++lF3W0q5VWLneJUJoF7Gxp5kizDoQs3ELigsZK2vbRG
vFTaxsB0Hyo9+0rpBBixtOsO/NaCRUem6t7IIvByTjxuDccFcFVKLz7aVg/dkCz1pqyevGEon7LE
vuaQCd/lnlQ+OVpnLNthaLjDMrRtxd2SoghXbu3eGVnendt8cO9SxNbh5wxfvSQs94Hs5xRueNGr
GRGbJA4Z7MRsRB01GHlSZWLWlRCuSiPpUbZ1+YHnx06Ye6tNT7GfgWzioAlAcvQhbyCDaWhVvKIe
wnw24ggCbxXucCqqzOekIvYN0Exe2dPQGGRlm2c83qXIMp4TqpSAhCrxWqxVndbbwrTdrG9rG5DD
PO01GH5x5g2v2mSj68GTxlZR2weQtlP/JYYqIpVrmPnljXBOOzDpOrSjt1nZi1JCN36+va3te3cF
4Y+8Fc4axRSr0rfd22xsVs3Kosx+J5zloAP01E5pWHHd0ZeWel1HW3CjO8Ny2kvrDdYmCcb8ZEfH
jAjdE2pfrSJ3T1MlzVNS9i/k55xzBrPADoYH2PW1vrs0dbynpN05WpoEG4uw1crnYqQy62ZqtS66
00EquHKuBlCXpvqR7MjB7lCbFv5pGcQrzs8B8uWom1hpxyteQJ5YDmME6shdJEr/Nc2N9nOe+yoy
4ZpxoS493AXwRtWkw66NET03MlJhppOqB2Lq7TJ0eu+1JHS80eA52IhZpUL2oy5i1EWm2UwH0ldl
7dULbO2l+VwVibdT/QzS8o6wXZiY5aqSinILcpnnlu2Nw8FBpsJYh4b1qxtPXV1JCnX5zuFdV0+U
fBNN1V6e8eAOnfdi8s+jaHlYSdAAvWh82+7dGCGiaSQZnX4JveFBjMIxze4K0HliBMbKOGko9CyC
iTF9LCF5svsevvNpVwQ6tc3ErrUKTUm7DK78s9GlvSVRcjibeeHPD7ELmHJymu2xDueiPwTm8sNE
5oXyonCTYTs7CxfiEZx1TLjmf1/ObTkwGqWiPCNMsKG+e3izR9NdjbXTnQYllc+ySrirUQEOhpyR
/QGyiWBSFBJNMckKiV6sGRMPBsKwo4WikLApv3txNiWZW+RpP0wIZzELay+iH9POYhmavx48ChBZ
rEdA1LddK2LLwJ5ISjULkMyraBjTQ1YFPxtqA9MDke/0IHrzxOw3T3zw+y9c5u2Bm0F4L/af14nh
7DNf6b9w+bDVvPaPn/KPV5s/wezyYfvKk359/D9ead5mdvmwzezyv/09/rjNf76SWCb+Hko7oO/o
Bw/CNH+MefjHS/zRZZ748Cf/37ea/xkftvqnT/rB5Z+u9sH2//GT/nGr//xJbc8veTvUMkR7B17t
gulnKJr/MH43FVU+q1JyhLdVt3GjR9n78W3Bu2X/eAVhFFvddvk3//mq86eWO1Ro1vPM+53+bb9/
uz6HGY7enR7ydj5f8bbrx7/De+v/63VvV3z/LxFXr4fxahRdu5n/tfOn+mCbhx8/6B+XiIl3H33e
QszE03/5B5uY+C9s/4XL/76V7ZRQ55ba50EygmMjtRNDImCzY/y7ETPRMBQHVbsKs7CIXiUWzL6m
W4ZHMV2SQNo7MbJsWuc9ZFqjL73KoLaqNqT7LIghUKv7J07BENlOozinkrAF3zLNizVjoJsHsu8/
xLywu/BEbcYSRixhE03Vw5Zh6oDAasj2T9BFXyD1iC+FLcX7znYQfO6o87XN6NbAUBmf8xQG0slL
iyKU5MRsYEnA2Tz5dLOJaTXSv7cAqIicNVDLiK1yv6fOOVfl9c3RhVVyVRmBDU+yQX1JNiKxw8ke
HCZiqhs/QsvVhu/GoH6+Ky46QQPy9iHVPdNwCKziUihxcVGURtt6egF0XaxutWrYuQXIhnerrd4B
mJw2b5ALsqNYWJk5skRGfT/vJbb2O60iqOkdb/sFSdGcwjSGlvfXJYVb2nf9WeXF4uamjxzRLHXn
yGVPETN6Qd6kbn8Tq4cemRL1d8L1jUz91Th0W4P/tyOgXO/kV5OWvWuwSBjF8nm6ACfiSI5+SLoG
VIWdFxSdpjB9ZNY+Lyz/NnCUwAENM9lz4LgQXBG8uq0QxnmZZI3RkqRHvX635uZZDeW6i5P0+HHh
qAz+vgml+w97iaGRmWci3cZeqQy06mOE1ka58+6CJvHuRA+wl4dua+ltXSCz5LWZnSeEX+eM0Xmk
snRynVfeNtLaB9uOYuKmgX4QzUjo7IAysn4QPQTThn0iJQsxmfx2E0NX172UghNWZBRHIzYrLVpH
Bl6G2pgP8VhTqHetJCl3wtoiJrcGU6stxcRtdnIXvW6UCXmr3kn4zh5knMyNlEPpAV7jp+88Gyn+
IyJDKgHbv01qY6bvdNX+PNtN8IQqfFppRpbHlbdiZr6Yg4YhqLoOCpPpU//+XLdhSqkepYb2WnwI
w/JU/iJlAsOW7R5EY2QZivW3drZ2kYk1oyaEaOHkm4BsQfh6QPlujDvp3QZ6kRMwiLtYum14W/Ru
w7KH61WCoWGlwox+1KcmDPPmKIaiNzcfbNTpQRvLQWw5T/xPG8zLbtdQe2eTQW2XcvAp+1PCEREF
ZDW5+rKfXkMj5XQVIighJoi3RWhQI1KbwZEOL619oBRgTBdiDPb0p9Ey/CeEFuSNsIMecw7zitm3
FMKWYhuxdvb5MMy9nmoMp96PcvQmNSmZjNyAyU0Po8cAgNretggayHzDXotW2wkPCrgcztyOf7Um
GHuaUV2Xm3EJpMqCwn+Ck7QTnKQZAPXkY26Sepy6wlhPM6I3+4glVb+xeuSbZldh/qdhICAq806x
PN65bT3cj45x1eukeyo4cB9yXS3XQxmnnz3dIKUEwIrQ2QDJ25SCkiP3U2EAXI0K6NfCunYXUj3s
BdhYoJBFU1e2uzQMJ1nPNgFbTqmqWyfgt5Zi4gZPdh033Go2X/13oGevbqM9zItfbo4NVdxVAGMu
AlfuwSkc58DJVU8XoisauNgNIAQVmvY3azkVVxeqsdFmT8hOXWQ4Jx/yRsjETo1Ybhd1AMCSsEBu
Vj2MoSmE6vLo1cjmBNVdmcP7LHqiyYeEattUB9XhVj8not+92APkAJOzvhXOsqYhBx35cKLWVnXp
0/gldB0L8uEYyKkUD+iG/LKFpLIuYsKfen+yJ336Ev/eI2qfCFvmp9rJozPc/9G5Ka1V5RD6hNTr
p0lMjkU3gieplHwPCe1JHu2hWwifqgNBTd4TZfjUiagPnPZK2roKtqIbN8Z3O1Cz7TubuFT4I4cX
/CT6EiHTvtcSiO5055BMTW8qMFLOY9FDJxhdErPafbRLrXP4J1tv+O5BQvQJTffJ57arsIqxWCOa
dqD0ZClmimKQd2SVW8NUrrru5y818WZfBshuxr7+TNSjNpv8xfNSGQX1Dly/nL0oSMhfjM58FCvC
3I7PZc5LY64TrTUbbjQ6JddHP/Xdo+glXf7X4NnmRoy6oXCPXgUkmYf7L5fwd2+2dcBMUcNxUZ+Y
ZueJ22Kxj9jxw+VqqnVWaZ1MnPh/Wzc7/1wbyKhQWMFG9oNsW4y6dy/JJSz0hRN/Inr3ZvS68gNx
bcfQSf3aXvgYW1H95rQRKZ2w9R/80OaeaYTS0azN+PhhnwbSr6PflfDd8CU+KXJl7TspJ/4E7cCi
RjznFCAvMZwbWAE3bQj0EiyCWb6GkeSsY9i6FhaBchKmSbTutLw5NVNDsu59M9uEiyIr66i0pf1s
FwvmoXATtjTXzN0YOWi1/W1LIx/fX2Fer4WkI+okubqGQSFUjLiDBSv5VgxjOU/unCS+A2Ab5csm
Rc3C81Hb8rUanq8eBS5FC/oFpFodifO/NRl6vei9GnB7L8RU2CnwWItu7iWowBaE1d4Z3SIz11oX
gnJzqmYTKJEylRz4j6JpdAgk0Lq/FyOvgABn9ugmtw6PwBp/efDWBP5RQd5bKdJqRdrRO5eCJKmo
Y17b3axfCyPUmf55EIRI8eQkjH/2mdfMPtVEuyQmwlDzdjJYPRiEcu0ZrpDIVfLntkKJ7tfg10wh
FdImpTqKYpjpvqd52TqEymEpboPzXTEbYMb1p4nZdruPThP64BJIn26ropm3mifmZfNWs3OGYBPx
2iTlvl6Pj9T69wubjPthjNCLURPLI9dKSVFsuU2xrOAq8Rv1oZ8mIcawl40CMlv49pJpHINq0rvN
tLYgrRIc7VINLmI2yPkfSRNozMXQIjN/p3v9JCQkP5bDuqU+pgJJB2Rhkju3M23lNqa/TxG6OCUW
LFycifJoJboQiw/Vws5AdlKGWm7qIe2rRaHJP11v8/NS0euCiYNh4KwihkTZqWbqAeFFUvZgU218
59aa8jSQ9FxqkaXvQU0pT35p2bDdey6K0zlUYbLeLc0p+2og+bo3tOJrMco2x9XJBqbRAwTWlPtx
ysOKRvcUfR/U9VcxaqacrfANKN35R99pz3m56Il9lUwq97B0xcc+6grq13mfUvg7XPQSwIywtQrV
mrXjOtuxyKS7nDrd9VC3qM31Xr7sq0Q5jKKJKwBO2SQnuBCGd1PTfAbXx8FL2p894fLOW4uCT2km
lzvQO+VBlSGW/K02KCQHxTALsiNpEf8oTLVQJawSUmemnE4U/L/0CYVzaVI5J/Uq0GMkC9+t6JX8
aJiWd7xtIGbmXcYUuuvV748xtBWJ8tGLl0aQfyeVmj+SgSoeJSn+i1x/e9KnkSIb/Q7IJFJWk0de
qMVjFjQrqM/Hq/BXihEh4p4SKTEpGWZ1r9aE7qflYpHrxgqAI7S+bxew4+ScpAa1/VqeLztCJQsz
crKjcAZFMO7VgUohcX0UIuT9YJOWhLjaarXXpiq1syUBjxVDy4NUeaypyhHDwrGqhaxH1jn1JPn1
55q2VbSzlMAz7haO9jqv4SU2vKoqan8+nJaBFX9JwOBcsqkhhalcfDUx1v2kXjrbxESiZ+gkRKj8
iKFohIuvB4896MTDbBI9akZ7k+DMvA+5Q/vgplD+/r7czVOl1tztHbCu00cQTW/pMKin/rZzpfpo
cPbMYRtQ66Palzuz84adrdQ19LSYYtXUqFoRY9EV1tsasdysSCICxS2qtT+Cf27q7B8WZDI1n1Eg
7ZSGI4Ro4tZzQV1N40qW1JuRcpef07PjB9s4rWjMxvm5WEzrWqxuFXD5H7c2YsdO0Pb827Y5pS87
bYC/EV6QeBWhOPNJaZyOJ62OSKfpZZ8U+xlSZOsForPyXIVIBlp9nH5K3SFf2x7l5RyxIXou5YWV
ycrKmZD5SEGnR2NCboqesI0A0YEVTzOiyX73xBCaNKYdI4aWp5sevFm3l3lnPsFL3VwVP2mvqmK4
q65D8Wa2mXLhnavc3QpTR9ElLLMTpas22P1eGEUTQgyxNQF0TDzXzXVuzMewdrMr6EyLo6JBEWdW
lQ6Aey5YhKZ8TgzQbJSYrkLoNXc52eqXpuIvVIUGksOTEjP1v1RXu0191KdhV4NgpULYPYlZ0/Y/
d4Mz3ImlIGAvSakWVzFn6/m20c34QcwFUr0AgRM/KY7iPHfID8Pw4pjSUwBT3hXAZnXMXBCp0yiB
2uDWa5wYEQKlrfZioje88uqUdrODSYv3kcl5nmh8aS8reoPgBW7CFxybt2k8gCmzr9gdEbki8v3b
6tucXwLHkDRlLXmeu3E6Hx6C2MsuopENpKHGGgFdMUTQ+OdElVdQ08iyt5md02kWyYlu5Uc51HO/
d4l6Jbt4vuqsuyZHIOj3hFhhdETtQsmCjEmXNiZM23uuY+5TBdWYiZxSnqT2kOVCK1jQWs7jeRrh
QggvxXio62JX6RQv+9G4zcj/w/LktVdXU/m+TT0tOodoAF7IKf+0hG7WTVEf/oOEwzTR5nVJBQNg
UqLFa1eKqdMPHXgCIaDdd05tXYepoSoXFeCS6FisBNbVTwzraiiuta37yFrMNl2RlBMVTkdhEkuF
LzQ2izpVfTCK7CYmFc8LbpeZbfNlnJaK4xZumqPjW+2ewmyK0+N8fDV55V4lekM8chrasFFRtq/f
961UPUa6tfVkdQRr0nrHGITpMhBD3YrWceNVOzEbFP3n0J1S9aBzngu+vcILbhWI7zkQIlrB1kWl
pBtoOYKtGI5hAYpS8Z2zGColiE8pfU01v7njSRXfFqHPAvMwTA1r4ZVrhrQoS/D8YphaEHaqCG7r
BV9bM89QWoAOaF/lVrrlpqs9kmzgTg6RwLfAhH4bQvwvcAT2Swup78sHXx2eALRY8E1jVN55fVxR
vOusannUju3UiJ5oAqSojlbhuwUc6MxIwK0WrRbVEG4yjMrqQXPq8LWLaid8ytOmfs3l5rvSBBvb
Kor7vJPVJ8rSgUeWFW+Kga899aA9Vp7RuVsxG+ic91Et0QBg4Dyg/H2MXGBS0eRcEkO8UgJ+EJNi
fVh8jW1OQ8Li5+GbV0owXE/eUg6x/wixvGwY8irmp/YgGoqvZMN/6Iw2f6CYcySWJEN2ObpRvLRj
jquprkOM+tu/brOt5hvGnWqp390EQbK+U+JLl3Gn5HUSdnzQiJdmasREn6bm3uuT59osfpmmBWlq
5+fSDJc3/8b0DqE/nhtBUTqRz4ve3NT/YBsS49/85mVhyPc/k+p+pcdeBFbahXFn0KkYnmpO1cpX
YQyiEb02J0+yEOMP02BBg50fuCdhv+0glnzwm23vfHK4Ojb8Hr4rcqHyksGF311pXiJ6Hz9NqhMb
6nmtW/zRUew47y38NF8y1gV3FZi60QhYdjas0nxro3xjTNzSYgy1SQB4GEDjbOt6DQ2jd+NpYSOM
Ys3clLYVHvK8k+4BDhqPbZV+lTKjO4kRIVd1w9nMWLV8bx4RDtkFUdaf0sZWUMmhUmMwQxV901S9
CJto2tSA5NJWs7UY5tIIdrdoxz0xW77/Tem/gIYOqFBTGrQCs3SjO0NzjqLKoU4l8A7SxPzKpgSu
AQj5Y+mBQff8i+gZKk+bTGlgR/77BCpjRI9d41XYzTEJoaGYXJT4R9WRSBJ7JJntQw7Rq9zmJBMF
WWpDbxsL33IgYeB+jREmOSZ1nB2tPrwPdCPZhr9Nwl6YpZ8vPnZ7Ktqx8oe+rRbz75x+7yZsf94y
d51fu9e5twXkZK+VzknPVRy0EC1QaZBTY7IIzNb/ngLzpIjoB/8znzS4sV5HJatXrmLHlyyDSRBy
P3U3mIVyMXlHW5ltky8p3XdIPtTjydeBZ29Kn1Iiq7L61Tuj6IpG8wCot7XmAtcCsw22Wx1P8/QA
xX2zaFz+TOgmf54nAuhh0VhD81JOsgeettyOoSMVIyol9GOVjW9iJJou16cvTVeu1WrIHv6PtPPY
cluH1vQTcS0SzFNlqRQqu8oTrioH5pz59Pcj5GPZ557uHrQHWMRGkCyVSGDjDzKmhgjBVJPDj5uQ
h2k2R7XhWrYZcwj5E7GdFL1d3mJp2jiLsQOsfptoiD89De/y66zQwQ7Q5KKFnEPGMhdtWS8Zoo2M
sTgKl6UImx06I5e8GLH4wGbpsXOt4YRu5imaa9Dky8cRFf4NomnTSlZlQQ7/B0D5iOwk3ZLadC8e
J95ykAw1sK23KBt0ywphaHjCwwiSzMOacSjEJQEdbxRTeG7mmoyLwDLuWDscZM1RJwOUohjLrY3l
1kIGr0WtiosnsArTW5TmZCzoVf1sjNGiTqtobblKeQ4Lk9NZpHl3ia3pZ/7fDoBnW3vpLA5Q1M4I
vo+FtkwRQ4HM3RmHzAjzj6CEuOqgSoXYkaKs46m0jwYKJQe3Vo2tTVLkvoMPuUKCRf1i5uEnJ1zV
Tzva4qjhb7jPVFsb9tx96wprmZc+Matt3UXO2vzYNu5BtlpKjOJ9MvInjteotVPBQu4TLG5Wuqis
I7T5H0gqBBAoNCy959CtuMUsNNp3udrCN6eHjCvDWHRoWf8zDO7m/890//WqMja/Q/ZdYu2DlK/m
48tmLtr55FUWkI1WEYDf4y0ke/hi1DatUPlC574yJsfLKkTQR/Du5l7WbvPCksnQAtnm0KUOLbDy
2WY5fS67BLKo/RUpe/dSc8I21lm5y4UanrO+gf1r6tYD2SCcp1wPcSV8SBfYYphfB7N96mP+gpWh
Xpo9Z5zs8u+u+qp/SK3Ky9FNxboqDagys7Kq0E0KeTUXsss0q7O2c9Y6nNKfkyjGC3c0ZK6HoPuE
rHIooVV+8RE32sIv73Zl6EXY2KifJn9ju8yxkd/J7fx1gIC0dZ1pXMtqPTTdGqOmbCur3tRHK9XU
o72sumIWv8Lo4m7kVvnqo2QF3QjprVJVlRP+z+CaM+TXStURL4OW/apWc75VVt3Y9ZAi6361ymp6
Xxjr0Vd/dNPkovxqqbgOJQZY3yaLQUf37GAsDccS/jOrVOnUk6zJIg3SWchC/Ih6PUvXg70XFol+
0gY6dBhVv17Ni3WIMWXPIRBEM9lgYOVwbeWnZkBRmnsnlSnWhejRnv3d7JamXqzkjNdpYdYuxsxT
1g1WMcsu6fKDGaf4BGIXu5rAn3+qJiIMwv2qTL25nrQgPLSVkz3psf6JiWe6LXwfnE7r5ydZON7Q
HHvnIitjXZbt6taoK762NCssloa27HcIGr56WQmZ0K3EwhW2cm5mwxBOA/xLlqC2ZGr6H/GizHxj
0TuIT4ZNS96AbnIUCrTdfupwuuT4InpvBRqVlul8NL3Pgy4u0Inv4GW0fdOhGZG7H8gEfWhFVz0Z
+hgfWCppaySe+4+Y5XGiux8GmTpOagsVLKzQHo3J+SHHsQ/g8Q3t5GGA8ch5RGvw3A3NqySZOjwZ
mqV9hVGKdycQkb3cOsoiZSsU2AWPqXk3KYuwhPapNiUG4ZntoDRcTPapcK2V3IQ60WzXlvlLzWvU
Sx1H6iWvvfcq9LW9rMlCNkaxt+jhxp1ucV0I49gW+lRiVanW7qs16dPJ8sJx0amYCk6IzK1dMThb
WU0V86UT+RI3VjwxZtkaQ4sCPjURHOVVPAVpvZCXvu/E9eLWpDoNm5ZKAxnOkD86/rrE9m9hNJaL
muM0HKO58MnCZKtK79/s3Gq3sgH3LQ/rkzD/YhkZjMOiCmq+6x70kLwMZtmdaDa1mB84x2sxK/lc
69dOLUduGl5fCGLNmGmJiq7Rc9PYfgY2HqPoUiukivFzncSumb17auDyPNUjfdekQryonferFem7
6DD2OMOxTnAWcOn8z8mOt1VkGD9R2N/XUUuSD5EGto/e3qrt/F4m8hNRTgvVz4I7WfW1IFiXKtJk
Tmy/1MOEP1I8fbU8p9gkzUDy0bWrtzmel2L8CmUWWVb+hDneWZYgpA65OoRvhhMjZuzWz+2ICmQa
dj9k2En7YFvow8JMdxZ7tAPK3Sg1z1fG39VRGfrZvpDm6+W1ewDcCutwxHN/j/nXPNfeGvYC2eI2
p+/aDzY8iG2V2f1R8fMew3usrMxeu7R4mRuY+RKTrbE69EdZ5FX2rAy+vY3ryPJOMoY0CBgaUVQL
OQKQSUh6ep61zKZ4p3H+U2D+itc3nKQi6TfxbzIXX6A9LWSrGUbvea22u6nRBKyGeUQYNJwEFVYI
S+93R8kCQ9LHAmD2wTY2jpG27FjQFCxCqoZDjK1SxdamQM8MtWuhqSvfb34WBal8JSnxCYT3ArPi
H7N3/q/Yvrf9rwZpAH+NzQoZ/2pwMhvy620a2Vu6xF+N4/+e/7+mucWu9vG/R2Qmyir8dnk34fxu
wtkeWva+vVczEI++kekLTanLFTmG/B6Hsezenq/AF0Bgsi4yIospwEWu6i37j65u0ozsh3bXIb9n
GMox5TbmtWs5Uk5tOGp3HsllyZCRdgGOF6ZBGjkMos0Umb670HiungqnX2uyKselRZJznKkaG9WH
Ng7Nr2uPIYjQ2zuTrw7f1+aGP3XbW4PbtN1dTdLx+jYMdTYBU1YYOdsPKWmn1iVRKszSeUhq1ziB
eznINnUO5b2NUIc+sjqaq7KhKdp+XWmuuxIR6/AlOzhvUdM+u0Hb1z58qRcL8Z6jnIW7QvuAm82t
Hexfs0fV5WQ78c4JW/PcmHnC8zXlCFSrVSA6KBuco8kwz/LK8St97zfN07WfHOL3yffMy6Zdyj+d
xDcjbH4Su6bWw4U1zyr73aaacaGjXeSH60tqaGWEsLJW/Xza2HetDwWvKHayitc5RsAmVCRZdVKk
Pqr2CcMA5w5/Cfta/KsqG2Ssc6NwU4xBhPIg2D896pMF/jbVAx5z1UMYceZlFALGVz9WfMwU8Ez+
jMnOPAWbVdKj1iGrsp8c20SsPQwSzNex/5qvroNmW9RwsTVcz++MvPtVuK1917NogAKP0hJkqn8a
ZsvyEiME5DjNqM6rDdrlaE4gM1hqpb+SM/xxKaeVvWWLh4IIPzSskSYV8yjMN7HELFI84ZvIPUKZ
JsnWm7ilF32qrq51WKjO8dprdH0ULKzg848WUw7K5/GonrP9hifIMjxhvWJUnnI3wSpkfUVhxoWC
DTOnfgj6CO0QD0V4DOG5oj6vH6I02fjkOHeRDa1qKkrzwJmttfON/lHRe1jWqCIv9KlrNmygxq8x
WQT4p+Ob8NFE4C+k2VRJd41nVjVd430q/ojL/hNwkmt/I2mVE66KSLIMyCf1ZXmuZnfdJGZ73BRj
eJhm793exlpAw0BvU89muzoblx2/qGAlW32kWY+eFfOAmseW2Wjdq0q4a+e+WB84B8f3XpEwnR5q
q9MXdYVqD1pw2DiY+oeutdhj+F2InLkBxVXUYpFEbnzuwiJ5wnHpUqIm/g7MKttYfq0gsOYW7y5M
ZvJHBWQ/PNo58Mc1MT1B0axOSFdjIFRiAtQ71TXkWwECRZzkVyetUsilpcCzZWfZRzbIqiwKGx67
5+PI4wez5suto7xSZknnvP92m16G5SS3WB+EX1v7PRnyaVPpta9tysmCtKiwXVthRFouuY/WLKPm
JjOKy+PQ6tzFUzdKNiSQ0sX/GgWWKjrorr66TiLnu3Yy4u6LpujVLtKj8HwrrBwUdT8ubxHkkcIz
OpZ4JUyh+UxK0t/L2K2LvKoLZ1p6mqasbg3a6DCMrKm/NbsU3uH8YtegvMwrkB2oN630xPjzXeg2
qbi2aD+cKu4Pvjd2B1e1fxUyJquy4Vb9o0tUKsnij/rvaZTJM5YetlpL2Xob/H+cy55fWGmKYIdn
8x5pj2kbDnawqGYJrQZlf6QAnGJVKK5+lwUu0ltSaitGNOoUc76zHM2QZK9XjSoul4xRc76UcRJ3
sgvyAyHKShgw+X5h7obEtlk9Vsp732t7mHOocavBwOHXrF0+x8up/KHHKHWEUSDORWMc6qDd9Ep3
iGoz/wxSp+YpqSsvYWSUq6FW+ntLNcOtjbbGnYP1xLJNxgJrO4H4fdN8pLUdveiFYt/nEIkz5N5e
PM5jnnP/IJtkgfQDkGa1xjeQ3qwrHuraWOC5+63EK/g51gXPT11ZypqJmdGzPfAjc+J2NbLWXtn6
wlLC+MkP2u4pHtJo5aRes01Sq3tS8zw6cQd8lY2yGHzvq8Nq8ShryHHY29qAuxmppIWWTObMk7l2
8GuyqU7aLYng09g2HPhNOWuYWcSnQyEbzMlcRflkbTdiWyaoAYWh0vMQ/seJRxrjaEmNsLMJvvTW
UNbFBzYvNhLLZAGUNOCUaYjvJdIKlOGlbNL4XoKw5rZ6rsk2P4outZqoi7Fh1WGbTcFxYawuwOoX
j3Zu5I+spSFLZFO2lVXZoOfwhKPIPstQbXbVUTT287X/PMhXZrtUn01PMnZRsuyN5jNy/fZOduEk
w7k0k7W8DdDUZqlykzzWmrGIbRbBcRF2JlLBibd3U+USVb7CZgng5xnLsu6c9jXn/2oCacVDynOr
23AW8Ciqtp6n6XyIXr0szYAjsvlhmogYbeMI25+5JgvZmM89bt3+77Gxw4VvqCH3xso6txzUCdlT
O8iNrMcode6GISgveJSUS1xa02//7x4pcwx/z9FqJZ4keu7vyjhpnupRefN4j8d8rlVZG+ymftCW
imLUT3o+NE9x8iaMJH6UEROPEZwMzX4j28LRtc/GgE6SXzcPSSSANZfGmb0pztxp1332PLIDU4ne
GtvVN7Wrh/s8Vq1zy83A6h3vruIxV0HX5XKYXGXtFAAgcX13kMOcMFuaGvEyIr10rYrOEi9t59l/
VG+tsvN/jc3I/e3QvE0n0Rxl4aooH/DQzZFy/Ccmr9QWxQtSwR6nINkM8BxTbHVVlCVX12A7o0mj
1t6llj4dpgJ1bCnK3uKAxDPJfu60SdmNXQtUPxPhu1rqS0Q/g0+Ak8DBQudF2BEWiQUYnLhD2FUP
z2aviHOMggzkJn4mx9Qv1tdGK2rsveWrXwIoDRz1eK95zS3CtaZ222Fgs8rdSX8uA6O+4/ijW8iq
QBz8PqxjTHoqpV3q+hdNFO2TbKsQWIiVMjjLmlaMxdI5TyG38ns0cJy7MVbiJQAA7EVGazx15aQv
sVsKPm3d3rBSMr90TYGqiEAhyxqV4LWYDcHmDnJkPBuTVAOKTnIkS+vwcyrNTTba5pe+74ttF68D
H+nvCcRw9T0s8TkcG015tbr+szKr+CJrqnit20Z9AVLXPnC4dkqSHOfv1uMkUyT+UlZF1qdboMDW
GpzeWwo/fl9WVjaBslemXQHqWiSkhtS5MIMBzanfV0OKUgabgX4jG2ShFYl17Wcj+HGHaNjyNj6p
OUTB/qitUYDwgo2d4aI1OC0742qMz26rCu6YifaIUnO/jIva4UOf/EVtVwZyXPqwLBw/v7PasnSu
l6lX5HeaY5KCtgsUGZVvrY46Nwm3HKuhARj4yFMq13tscdqmfxLe7BmeGtG3xPOWpB7bn2nU3RuI
Ub1PIz8YQy+L+8aNi13XW+QItVSc9ahUV4HGgT2a3R9y0OjsC1SIfthmny4CNatesg6j9cr2ukXl
4wDO+WCHoii/uXo0ql0TW+0zOYnZawxsu2yt8sDnkMf4Jhvt3Hef+GBkkyywO3/Fv9s9yZpu1c5S
d3oQZ/PUSBf/51yysVQm5++5QgxPDF1zT8Y8WM4ViWc/SY2VTLt1ZpvgbhQ2v/J1f9S7QXGWaYvi
UD2vrRuB9seEHswOrQjzOdEie1N2Wbxu5rV2F1VI3yrcgbu5qg76dCZrzbkvNUUrxNMQP8iBcjLb
LPY4ePQ882jHIKiErZW6d3IuVR/++5X8l8IPefTovnctfNGYQEeDONy0Xd0uZIvblb+aZfXaR01r
bQ/OY38bHBXsLHz0gxbaqHMbrcC43QkLbzNgrJwFJtxf55A3y56rgTaG2DJxee2dhoBrFS06TEjk
qY72bqoBMOOm9Ta9n49f9QntqX/CbYnSrgyr9n+G/+otJ8nmnN5fvWU4iKLvbo628aA63Y6dk7mN
UaN/Nkb/W2dV4zdEQh4VBIheDRGZkKtMFeZmxfannaaF7IHM4qbvXNicXlAAaG+/6JE2LHVO4E+s
JlFeVZUmP8l6C268n3Wh3P4bS2tsu3LjZ+YXZ3xlnPdeVLgdlWS1bfKp2wqdnYNdt8qx61yxnvK+
fkbYvEdXrh6+5ZU+33iMnySGtqgOL9rMnZ47gC3ok6hgvOZPzayAe/xHHA+1U2MU6rPvoAXbm+av
/iFGUbf+t/jcv5v7ezb95fzyA/27/+11feb5V3/5fv7u/x/zy/dfze/fHvP1wAHKs+6aPwK97b+1
qEBPcYI/jLOASRci+G9mO1IG4hv+6d+HyLAPiNx2LDhNc4d6ULTxHG/8il4bUmyV8sUWaB6Xcxzz
4vErijxL43c8g2h3jc/9J8fodmRPmkWK4cpdbcRVtUhSxbore93GwKMTK9kiC9lwq8qrqtYZ8q/m
PGoPbTAMu1t81HqTTFmgPuG6jC5TGov3oqtfHE5Vf6K3myo2emPt1O8GPGqWAzIsm6RwK6T9KPDT
qo6yKq9kofQcl/tGU6OEwiNJgaJVTM1JFnHhNqdwLmTVMwdzicRLs7rFKqMljy3rvjJFG93wp4Uc
J4fIhrFAVRZOZ4W8v62+d5OO1Vvlv+SOGR673tau8TFC4mRILOw0VRxJ2BsY565H/iVO0kNpt7io
J6C5tm6GcTfa7cqRRC+8ORsq8qTP+nfZ9DSEbG/cnO2WPT7hDjI9OXgXQCntMF+cY9BuRoxdWXCE
FjQ/S9xDbhufmsFFAhdYBsrHblUu/cGBUZCIs2y1wplnBUpsrenB9NQixDXvhllMNktd1d23KBi/
aOgS/kziexslQ39hWeAjppkniKz+uk1Yt4gc2EGntl8FDLd+i/NccEYCat5i6j1WvihxDTvVDkAG
aAi7qWVxkLWB1MhFXpWXuiuH67XCM3ZlioTPbAAIBIcf1lDqQz0vYSaeqqwY8m3VjSyZEdRbcjg5
nExoWxlaUCj96N2nV+fLoRgN9G4LZe2raXiItX56rM0IyVmE5XaDarprpwnqjTPgGKsp/vDaxLPg
Y5MFexG1w+voRNqCDWCGDwOtUxnzRMEAz0jDAZeSkifG7wITyF9V9kfRQXFL9OjRAjpDg+peartd
shbh1CTSuG3EPp44cxWePaJ3XbaKBp3/km7P6po5WGJS8GurqMVbocwe4nXsXjhwq+4M0CV4Qykd
fMkg2DB5sygb2BGZ44gHWbC4v+iqhpShj3bZNY7sgKEU9zXI7Yc8gZgSignZ7X+GGGHZkzcM3m6h
CZHOnaqT0L5NwzkpxjY8Ga9Da4Qpl8nUZivNwwi5Aoxziiehf0GKv/TV5ktuCv/sIOa5kGE1Fjho
GNabhqol5/3OBgt2cFMxCcWVIma4sprtq7hylVUbVeyR8szYTJ2WXpzYz65FitUJxtBIYFtAUc45
yMqtquPDZtbteEn9zoJ9o9lfkWjeFIaf/8j75i2vtOHVsNV+rYioPuLw1h/zJi9XvWib565MvRVH
5OGu1sLplfwCMBq/gnzRa+Nr4LRfFbAm0ASpqb7J+ibtn4ysMZ5VsFN8vdNrhjPPfTC5j7JTOf/J
wHnQFnaI0rLI2q2iDvGmNNDvg/syvOide1R47n5YDjqY+gA4JwxxnYSSiS7d0Dcf5QiFLrcT52FA
Weyu18ABjCC1P0qSb7prF19Q3k92vu2H27oxm/f5yEh2wKUXDdwx6w5VJ8STCMvXlrzr1icXsKtm
4dfG1bTnGXG0iSs7PGD6CwkSMaslZl/ic1B+lkIZvwMo5e4HX/wxcO1wpxehvnNqT31ofLS9ER6b
voMfQkBL+Vb5TgLuphb3vo1tdd3ZWM4CdcjyOrpzZwVpWXjjpB7B/qSbcYZW3GLXKweRaafhD+ra
Ys4dA42P2NYNgvbvefhsLIxQsVcri2w4+JNNavHfl7IuC2EYw0GFRvK/O6mNonLs7PfDwYxKZgHA
GIARQipBBWSmh1p39qvQfCiqobuP3I/I0LFVT9IgO/qj9yjbbLcxH4KiU3dVBia1h1IQLWMzMNZd
bmmcYc11H5XZJbfmHNk3ursGGo+Fs01LVP7GQmi7qeJIGjK7zTpY48SnnsB/Y2DZtfd1HQL7V/uz
rCF4294XlkOGOYvFWsZkMesp4FWgnTEyYSoZazzxlmpKc7j2MN9E6h/IUExoiXZwt3KwFnjHzPjH
UtgPnN5Hl0R1MZkJnIdUL+2HLDWbA57a4UJWfXsQF9wUSeF1zvRRa/1hECBdFDeedo1iGBsWHeo7
AETkT5V9PSgPZJ66h8Eu44NjCnfhe/5Po4jnJd/sYW0+WSVrk4Zzs8WAgvKLiKNkVXtlzesnGAGA
EjzZNQsW24ayrqaVc9cGas2Jbd5dvNmuAInY8altQQmOhpK++T62zbaNUJ1loS4Az/uh8Or4Exc/
f9GlBsYePZJqsVMLzCAioBl2lz4jF4sXVhvZDy2Jv/U4AD+ENq5tmrKGjQHwYGdlQr/rWPTu/Y6P
0VHne4RqNTtj6uMT9G9uRdYQX7Ba5LHILuBhnM1MSr+YnrA3U0mPYMg22I6J9sqgveGfEMM45Edt
I2TbBHb53VDHfZHNIvyeCWO4nbA4SINxYXWa/TJZ2OOGbcWm2q9gSIt45dZ+9QYCCWcIPUd8WLer
tyJZsBfy30bVyo9IiSRL2Sux4XzriYPtyDwIyZeVk2TIooq6O5u1V/GbtiqsUEvl1QlcSJEu2Ylc
dE+mryzV8RiY5y4pQjxrhuwgsFD6phfZd1M1o3dVA74YRg6+sprFuWuSTABlLaQuUr86S7segWi/
bTlloS/Uvu4uzkwjk0xaybgFi9khh989OjMdV4b62EedJenEwXWS4mmCu3jAZLpblFXc7QYwcRvs
kdRL3IQh+hXaWdZAygJMmQuUC5ttjD4xT0jfiNal3ouFUqTWI3IsYjEOlve1a8sLLhCOv+BRa82C
trzqKcximCNlFm4yPedJ2euxAjgqwdNVRDbEjMY+kabSp5UP4Yp1Ynu8VsvOE5vGRJDJ4ViaryGK
Nk6sqepBjWt8tpAZXSTCK0+ySOfDm4pPfrgG42yHeo1xlI1qaqA+Qo5sXZqYeSQOqJDG8KNzoqcb
S0H6fgQHxs84N+6jztXvg7wrzxAMUXX9J1TPVw0Kk94w2ne3+BArxtKqu2KjhbGPTjSGnbvrdNwR
we6M5nUqOTGWo+2xrvqfWj2hrT8E+Y/0XPdO80OJzXZhOOX45FSTy//U6A/sbN1V3+SfrAAsXDQ4
Qu7ULOAkDIqdrN4arlUOr2K3zk7/ig9Gq64idLVXstutyHNSGEZ2LyOGkxbOahi1dikMN1sP3kEV
fvcoi8Dho/VEp+5lFaVyDcVflHiGuntU+Ct8ROYy2/qOg7v8PErGUNOEva5F7kH26xuIL/Hkba4D
5m65CLJNPXnjSo7qK6N7rCr1FUvS/ChDg4PXbFdHZzkI7F6O20iwKzihOGs9ibhRw7lSr3qSscjy
c/cU74qf+hvD0v0DaWXtUZuQd5U9Brv+JLulPtWqU+0rs+43XoNXsJpH+zovTB2TF+Gdywa+f+ua
R1RJkHDFS2BlGrNIFdaEK2Rgqz15S+fN4uESFrbxGoRadOzBoC0Lz3Le9KDmVqhWEbvs3Hw1PexP
UidYNjmIeU1z4n2d6toRfFq4jaKov+RNU6xRG1UfydZbS6Ouo9eyDDX0ZVJ06a3xq4IhxLe6i/ZF
rOs825xxG3qTB6+Eog24ObvZKNjdkI23PIT1k/HdMxNn2UzudFfGnf0SJtY6KCbi6K9stQndVDPT
h/dMkJXukHX1yETgQq5zBDIPH3NgYUExFJe2mKoHL+g/5PDCEdYqNZFlF5xex2F6Itms710XqHlb
DN1Zt+1sHeC2+2yWmgmFNQs/agv3aLnlqfp92PXWT0QOXkwrzt/DPC+Xaq2Jx2wY/Y2csWfrcZ3R
Rrf1rKQ95lODlT+Xw2AC7dfCDzPoTiIWbKKYMQNV8V3jxGv8NnvP6CJw3q1Q5/voLf2op4HxFPTA
MPrEfu91oCwK6gN7AxXpJ9VP2EUiUDAVaoahV3ZF0fmZ0d5x52iXEkUHqrVdjtmn55QhBlSes6y0
Sux8l2rfJYgl9T2uyeRrwFA3xjZUsAiXrUPMDi0Akr2UrXoJqd2GWoi3n3mnuMJZoVnsfybBmoe/
9lm2WoNpV6oezbBOLqNiZDNVbXieEWZFLvZVbY0v7PWLgy+iYC2BZX/HwzkugWh/xwvWC/8Vl/2V
oag4kUzNnZpE/iZ1tQALej16CTpd2bYx+ge2F8UvvVCKgyUwv5StuZYo7DtGnkhzq+sK3NSH5DRp
8yFOU39KuIehdMmh75EpuKE/ZIzzTo7jf6M/lMFIDjImASKyoTY5F6gBh9o6QscuDm0nZ9I5RlYi
8V463NlrYWF5Urw3OF6/VrOAPklAFM7mrskPM960OahGmSkwxtY4yysxXyHofxmUKTnI0C2eZ1az
7X+Pkg0ciP8a6jXmH6NEMH2vptrYCU2LLm0a26scus/KLFBZlzFZ+FAbdqJwcbWCxHOpq65lgQv3
D56XseymuON/+HsI7mBbt2ydu2s/OZfnQZpsZuLKH0FF9ayVPYF3aM06VFadkVe7CqHbReLWAYab
8yvEvIKcW85zHT2/glF09ir1NPJOeus+WJMG004bqu+u/qPIo+HTLDJ9yceQXjhaNg8BBmEbgd3u
JdBiE4+02l4rqcvOUuuyV0vtYOeUot0NczUzK6SXY6c6yFbEHDqgTEF/HNUwezXb9Ksb9dYZTnf2
akRs5flVHZqAPxs14VXrSS3ewfAhbxQY0TlS3PQJ5tBFxk0nz0FoQBqecFR6t/tiNbpW9ortu3FX
9OGv4V6KxFiIivpZt5L/HO4Danm3pvw6HBF24863XbG0Ux00hh56y9gl2xPrI3sBp42+1O2bi6jR
S1PVyr2fcJCeOtGXVg+cAymeBk+bIv4ysGvdqHYNWorvZOEqVr0Vo4fDnF4F56HBnX1AH3pXj1gk
Kf7YrZqgMF+n0PpZJLhTlMkD1GSW2DMJA77GIrLys6Mbw1E67Uo/3jnE3zt2HOY/Fr2/Q1WJZ2Gf
Rh4Q1qrdV0n5GKFOrW7hBDR/VPGOafdYRT2WrZqfg7iCYei56Uo3DBQQ5yJN268Jcin7sSsxDhyb
KL1oKI4vI9tuN7Iq+6lzQzoKDhErPbtOUA3VytUTUHidPj4PHlmESK/fcCAsOSEfzRVopDmhgOA2
mtzJaeCh9mo2ySI24+bN0C314A2OspSjfF+0y9TEJlq2qm8j8n5vJFrCY5rgpAbHu2H1HqWrsfaK
Qx2q1oq0ZrDpEp7gaAx0FjxGdmC2cb3MEequAeQewQ+RJek4/Y+DOt3rs0zOirW3s2j6iuc7GmVL
so/Ri9PEILPwSv2R1iD1POt7BAyBtLE9PekZNrTDYPh3hgmfDamIcK3YcO7NKsevaCLdzGk6+ojm
Z89dmKNBH2lLbBO2g1fYe7jb1rkO3XLljol4q4R5kS9khMEuhguJNRwP0kKdgBrkXnSRV1ZdfleU
wOYg8K94WTUuBva4i6ekPneDwoazU83u2Fl1f5RXbRb9urJ7U7lTQ6DidLiF/9UVd/T+2tp2s66K
VZCYjDk2i9sg3blYWV2PzXq+oFMpojfZWMxwkTxcjImTPMvDL1sxPlgqZSfZhH9AthL4W2xlI0uQ
5DpXGbrKIR04Tg5i4d9jYmeuMGoC2hTCZpcxb74i775WVMFxMS6F13jpiXrXcXq7kD1uA5IQaSnX
HkpQmv9MEqa8FSdE5Gd+GRmXo+LOMVZujB25bPhjdl7QuISRWjywlWhf6sw5hWMHEmSuOVr6oqih
e5Y1u86/e+msyTGm3YuNoztek8V0NOdqAZ55URpOD3SCkSqiNUvhu92hrafuJe6CcZnik7eXY8l4
Yy0ZGdNOjh1UbthjHxjb63vQUBjxOlwT5FiHQ65Nq6vJRrb2sWcCfZz99UosOKvUwkKx64tXz4p2
kyrsr5ahWKsE8APkoaB4hj94f42jyrGK2c8f1SFrHh1DfMi4nCcca9Q53Wa6tzK4110zOV+H1tC4
2zbVJQhj92wJ0yINoaEh2KTDqh6wlSydoL+HhdnfKzM9v+IxOakukLPfcVOYwYqDS5MVGj1kg29q
mFVkKLDMIb9QFRdh1/GSYVZyJ2OpEUcL7pjmqtw3EeBvjVX8unTFuI852Hzu8+mhqXp8ghpygaNd
d8+WDRkRh4BjP9euoQA1kwrNWVmL4KvhZZ70d7I6elG29pNg3HgxGESnba1NJpk7auD9D2fnteS4
sa3pVzmxrwcx8ObEnLmgZ5FFsnxV3yC61S14IOHN08+HZG+xVdohRYwuoHQAuwgikbnWb9qFmIuY
x2/MqgvnJQxt7czu0cD1ilUTh4BwZhyuNiXbzJvucuEoHw1TqpWxImdrvUNklF8XiMiPJvN2mKgV
L7wk6gMKsbPDLu1oBP024nqjak9WnxfharyEZakdIpbZBwOejNsSIdeZtBdWP1SPuZJ7u3CMh+0Q
p+Nzpg+/Efq3f4tt5hH0Et4KYaYbF+TFHcH06IIELnIydmL/5uaPtjq03xodi1/Ht9OTpwEKqGtQ
r4qTmQe0EeqFz7qHaY6qPPhJbx7mwAxw/7nxl6InW422zDbkh9F8nPsbS0uW3rzVZHm/xJDAPxK/
Nt1V76jRKlIUZ9VmjXPCwbtlzxPztISi3HWG4YCvoSOwagCjnTVAUmSy3slGMlrutdsKQ8gmnt0t
BpS6Vq2G3olq2NMj3rnWdjaWwsJrbDJm4+EH5i4VNg3x9Bh4bDgRWTnJmjyB7KG6GuatqqqINmNh
2y7LtK4ucojPO2w/FZq9MFADfrTmQ6AjvhHkibeXVaML0lOo7mA8X6DcE9avXi3UF4IFxPlHlX/y
RxgkCXZJUfGkwl1ZqxkWAwJVlr3jT+Ge3VJwSr0IPyRiL09hUCoLHvzmS1emP6+okwP59xVrdLO2
3pSra6xC9Z2pJWhaVJX/jhDzj8o2qksIkwC7R+9VNo+GSnglm7ytO48SjrG19Eh7Zrc9YfquW9xr
2jv0cVcDWO47nKnq9zxbyf9H6bEfbIMtL3Q6pxBwsdPh1yrulsqCJJS9zMYJo6XerI6xAuF0M87F
brYCkodaKx28QxgjEEBpFrLxNsZAuXdriUxdRjlhR+kMrOnjLm9IVMU8kwsLjObL6KQ6eaAJHnBQ
BOu+atzXxp5/QcUbxmLeKeij3681QJu7mtXeKjTb4m0ss4ap1c/3ga9EK9f3u41SgrvWPZy6so43
ld93W36yxXuO6Ek7B25NKDCrRCTYfyJE+2AFTrLA2mz62oIk5Q2WpQ96kqSkTwPYin9INcqSFFy8
qjJee9hos8r1N7dxXdxny8jOjGWON1/f5v1lnA9p6RJHD8SPNkMDRNZkuxFEsEjLkbUo+svXYV5a
lWdhvctRt+ZmZIFj6UW2u3WUggBW7ABglFeTn1ernQbe1ciTr6IP1iZTwymtB3yu2jF6zMHyLHUb
FOpYAWDow6L8omnNK6aX0Y/cIBuqt8y6nrbNW02wBTSDO92tMZVSrB/GGBrvXjmGRHCy4Vnvk2GV
i9K8dEjAbPQ6ru9bHUaJ3pszobPvVje8fBcO7dIVHhQ9EmZkWPqwvpfdNXxQnGH6HzUbxG1JOBgp
niLBJq54mFobHx0NGFeuCGLviY75G0aT3O2ouWvB473DzJPDY+Is+6Srw2VV98WOWQrZxTo2V+E8
4cpD08QivNYTq8qrhVHDJP/Xf/3v//t/fhv+O/hRXAilBEX+X3mbXYoob+r/+Zft/uu/xLV5//1/
/mU6GqtN8sOeoXq6Y2mmSv9vXx8jQIf/8y/tf7msjHsfR9tvqcbqZsiZn+TBcpFW1JV6HxTVcK9Y
htmvtEIb7rUiPtVe3uxvY2W7KvQXfqjE7l2f+2KVKsSzwXnGEyXdkUBOV7LaapZ+qDDf4SunF2SC
fzb8+Chrfe07z9DewRtdew1WlkhenmVHoQ9Qq8oCXTMXoS6zS9dtY4j3wI3cvTulzUpW0RrMl5Wb
xcfBFOK9XYGozt4Tg2RQOmnpUg5Sk65beYRC92YeveRufpqaobpopi92XlB0C80ooI/Lxrx0oauF
/lHWCKlWl0pTxnVee8nKLbPqUjjd17+/L/J7/3xfXGQ+XdfUdNdx9D/fl1GghkJotvnWoJwDpq54
EGPVPfRK8SJN4Y0cTFE+WfZGWszHnfoqR7GbSNlMsyMItPyHmDkz8mB1WounT/IDaF71wC2nPU7a
uz9GWXOk5I8mNbBNVHnVdimCeHhN0a2YfNIFsgY2GDJK9Bo2afuYTy5kXsYEil+fYsskKnL5hy/D
+PwjNQxd1UxPUw1Tg4dn/vnLGCo/a4Lesb4Ovr82ZjVsbT6wf2pZvFGykCjyQRj8u7F0h3BVkeT4
pU2ObsnxH5JCMeGMz2fLuiyFA+LA6pQRQpwMBKKadkMMI2UhYCenKkzT66Eb8hjVc9kAOVZVkVNg
lKwHlQc2POgO8hzZfh1CIvgFVZIAXYRaUxeFlcNKMLAr/fvvyXY+f0/s1Vxd9wxX0zXXUOeH/ZeH
WQccOnVsqb9NVd1sNLPNNiZr6D3h3vQl7ouza8bq19zNSES1VkTcP4zPoZcqC9khXPMFDWL/CVp2
fNdl3rhOhhI7wqp5wqQVa88pDR+7Jk7312o4p1hknkUlcL1tlRiDnjBt4ar+0SNzMSO690mPpdst
MyNLumI497dz5Vm3i/4ymPPl58oRt3Z/APaLxCLzApCXg8jH4ODAyC+u9dDA7pNvayt77XnIbRxC
guH1DE+ecetO4yy3l72hB/8w2+r6PJ3++bH2DEczLN2ZgwyuYf/5DtWqVqP7Dgm+U6Jy02eqh8sS
OkmuB/GUcAz7dyzkTrFfdUfReIgZdEXz7tR6dDDSLn+IrDh/0FJcUtPeM/ey7XroYMgEocC4dR4n
2xABzojxdO1WVtvRzh96obsEm9NmM8oP931B8rsouzXUGR+5EOjciWnkzWKoFPSrjYRiCfOAULJb
LxNHE0cvFfCFfik2CDPv4sm/+GoNKyDO+cb71Noxh9nHaSiT7dAb0bmIU30NvLZ/iJk5VhhWJs9B
RyiPaIb/qogeKt4wKR9pGH5TVED6iu4e0eWenuGsPVam1uwmAGSEg9vkohMTvsgSnKLvXAAFyz+a
igYxyLjJXk1vGtzrCaIMYLBm4Gdv5zcd9EufcGWkMGsVszDeZBdl8pXwEwRuBzGqQC2dpWn1+CHr
FvTouZQ4E5L2slhPkXdtlFUA+eZd87uVkCMPlmDakzlsmq69JgTqLQ9BsjPdUdmTBE5Q+lZqY6m5
IVYJiA0csQrwj6nSdAfi8ggFUJPtdlCx1/ilCPh7jWr9dHcbU3gsbleybuv2t9gM6q1fNPtIFeFL
qLZiZZGjOBaT6Z488uhLY04KtNlsvJla77yKiw1ZVnOPcTl5ZL8lr1vZ45XOIBkMgx9gZehCeZ0J
D2PnEY+ugWXJTkDK8bmv0EWw/EkszSobF6MaYxM2DzYaj3R0Hn1xDKc5Tl6vnkCV/jzkOUY9xASc
Lfv5SV/UXaaeYg34IvL2GznO1n6oYxOenSZx78ccC/vBt8MvXg87JhkttmVdbV2cAb07rzCiL1VX
QNDy3RQckak8kY47mZ3vvxC76hZefEcubTwpfqUG6w6PTdK/wO28UpwNBX4F0r1YjGdTeZBtOZhX
NEE1cSai89ILNDYqdurBmq0wATAwsLsRMedgLSwWt0oOfkSeJ0+RJS+MIRyl/DW3a00uwvkpD8s6
DVO+2BgM3tqc/HDlsK1Ya43OCgd1/RNskOJg+ZV9rh3dPo8xqMO/f3PI5cSf5iXDdgzPtWzX03TT
lcvEX94cVhnjbqzY4qtixvnSISq0LUqBtyhApo/OQsEOXbvXwnXbA/Fk9AvmdjdGKVEV1nROJ8W/
BJb5vRf2iE8t+xeWE/WdpQ/qW1yKhWwPfSPaEQ0VG1nVcixCQXA8E7UzjmY4VNfLlppgQd6o2Wmy
wmyT6lqP8UIabXQ3cJlTEuetR94omUGxn9qzYGmKtvgSjIm77jEG2qfoLr5FanEFGMdolV7bcTNv
31LiyRLo+2l8TrsEDHuREqPjcIgqt3ia85IrkUfmRlaVsSnOsFJ3CfEugfCyDsM77Ip93BbiCYNs
MixN/WMcFW3993fL/ct7nneIQyLM4n5ZOmmMP79FqrI2XLKY4dcubHGC1oq3ya79hzgrnVNfVP2i
sdr+Y2hD8AOBZ8NWdrUXNHI2WGL3H1Y3pFu31aOtZWbNug5BuhjgSw7afHDJrB1kVZZkW2jp5Goc
5y7Wk/zCexxJF5UFV4kX8gWxQOxiBx6avlTF0dfG/igwy3hpRuscVvF0RpSoePF06wf5juZe1sI5
SNmIsD7IatZG/bLynH5fzWeWAVu1YDKcreyNwI2vjayqN4GnZ3fhDDkDA9keu5lPZM/a8e2yqfv6
CGoPqKVskX23UWWvIyPuslvIa5Sm2rj/zmRmz/m9TLfJjxHbfGR+FrskrgmmpCohjERlqJF089C6
CXaODzmz9kbn3kHKbVpYZuHcF5V5qgpr3Jdzh+yV7VpjO/9w4+WN/fUx1YlRWprqGKrJZk37vMDr
kaLuei8wvox6UK0KW4CotZT+ekj4waNG4r0WVWxv2FLE93bp2g/ZhPCug8CirJEHT89WZwIHZQs8
m0p168I3o0Veg6sZe6TM5AGtqPzkOsxpQWMqLLLwHHdRnSLUMpw6lnr7v/9Rm58X+bplqPycDRUm
rGEY2qelUWJapWtosfbF0fy3GlLzfcMs88th6FHng++osUCZnEWGuPQ9qJF+Zea+dykzvdgkbO8x
UkKD1MoL/650I/tOBUKz69Jpuve7odoIrJkv0M/6RW+MzUFEGrF4U9Q7QNeghNJp7fqZvzfB793J
klDj7lrK/yj9p95b220cibXkH6bqvzz8uuXZuquZrmF58+b902aIhcnEnn2svsRZ9iPPz4Tn/fsh
ju1TNGN5JD7H0rNkheKRtbq1yVLSuvpRw2DrekKJRs1CFuNpBhEb5biRF5CDZQdKNnP0wz+MJK3H
n1DvDoWBMhxDtFbc/v4K/5ZFdahnqaYxXffEQMEdQBjVAfTADdPrsyN1TOY2J2q1++sQUF/XqjEP
CdBcWaA1OyIDW+eXqs6eddcy76TZEE7E+SVQrWZnIaILAYuqPMixRZZcx2bg/d2FVYbtLlCGTR/r
NXRft9UW7VDeg5R3v4Rqij29CxiPCInDJtZ6N5vA+2L3TrOEuYC6iNa7lypFjFWfOxAbIhxchPkZ
ZE1wFpOP6ObckY+sXRp/xAzcCov7dlDn8BAd8STeTACRf/+YOPI5+NMcYLMb9gC2Oo4LCNH4HBlA
sjLV0LL9Yg8gx8s6IviFu8A6VnrntTT9fmXVtb0L56rSg+FWjSa/l728unHvJSo8Cst6zlk6yebR
BjvFy+0baqDOa6uB/3ALU13KTk/HhsXnUeEw97rFQ9j3z7gTlSertJx7K4j0ZYuy8jdg7jCqjPF9
qgWoP1xT9nkUiOdKqd7kgE7J64Xdjs0Dco/JIQymdJ36g/K1iRZyQKHn3kp44XjwRe7hE+/z6p8v
jZ/eM+tb+5lVjLEbDAU3Mkm8dDObsF/Qc3+ROdqqWlw/jPMB+s/Ptio3qwd5QCrl1zY5+HauEnf1
ddytTY9RSmJN8adrfb5+6YAKYpukkz1/chz1FMIJ+UgN7IWScsj3Ra04732MbnztfHQNHLq0UyvU
mnz7wymxA4eyyMK0A1eCwQgiZ7RDr4SaUOf2pcsHNK9TqKGeV+47QeIPoZCUx8QIsIuG7h9Dn6vG
/sDCow9fvaJ5cnWwL3pRv3oQBO4ns3GfgLMZ695D3C3CjfhpDKoOmzt8j2KkK5YsXECYD+1Zjh0m
HLzSSvFhrTI20EiGVcWULmTv9VA0S9OLp4eUDdHRGjRjq/8hlCL1Tj7Jn9xEVjDSnrZYMV9uTfKE
T+d/qn66XAujb1Vaur2Q50qZldv1MizH7lSBpVHhNOuuL4yLJbSGBAcfa8ylYW6Tvarw9Gvp78cV
aIZvPJUcmz9j3G0Jd5fFoPBfjNY2rx3EprWjJxHystedR8uSGALAKYxLyBFNBiSIibUYKGo1fpCH
wm8QM/CjbDmjaa5tjWVOeyef4cLzuHY+qE0LvyXRz7dTY6dVTvrULvt41NeoG72Yrjc+OOpUL7W+
q7eyKg9DrrWLvnOzfdeI6UG2aRnwYAXSk6zJdjF6+8IV4/2tqbVi9PPb+JIbVnOx8h++Rqq4TnE0
ItQ6vmPr9YN8Y3DxFM18HLTw1IzO8G6VtgGaBvUmHFJ+HdUnzDRQK09jJsDlwxhcxqORlcs0OPlI
mz16qjI81UHMLpqU4TbopuFJL0fjOPMPXa/LS+KTeECBcwEpyNiuUFzIKLyctORJ5x2BLv/4wDZQ
PKlD1q5trdfXsjp6SfSQj+VS1q4jxlJbmoGubGEsEzoL2CMj7OVUG8M3jUOkd6z++nyHTaSzs0y7
r/eyQx7SHtjnxrOMWcuqrxZytOxpHPU+TEX5qHmIZ5eN1d8njqud/BZAEiDS8luKAFmGrONbkWX5
NkdPcWephXjB+utBDvgS6YFzFzq1EqFGB6/Da8z7wXUHYirjcIYCm50gAyyuIzRWMgclMY+3EXJY
IHJc1OwGZLKpuiyWK5fdcYg1+WAN83eWVgctQEQ+zKimduPv87w31qg1lChrEqhwBj/7ZiCgUyb2
8B2jIoDFWGo+dlOAPE7W2Ds/VkfmXte5Dkl55jzb+c0mqSzZFZc8z8Y97+MMxYq3FqYXJn0DAoB1
8fPgzdVbm8hMbuNMtNyAcPMWIbncd6z6llI5IKscdPdUgJhxWTjnUOW1LBUDpjF9dLJSP4qeb3kS
PYrPqDZ+mdyZsqQpwylTCVWZmInoJptUkN9L0WjlF3hDoI9Cr4BL07YfUHPtNC+/TID8t349ia2s
pvqdGHzgYcNY7qbRrDfyZCQhlwU8t7deUZB38pNxLdvDOto1sWa9iEnt7tLetFbyMlrlnNSUMJif
90gHtOhOppZtwhb0hw8TG+NF6UiDoml8wMj9i2zXArDb4LulscHwngyHcB6uN4q68zDsW8tRQrXO
Zm2T8gUBfW/YQkGxsx8+RqtBAqBcJPitLfvEtV5stXUWQ1NP701QJ7g9ReNXKw7grVf6dyPOd6RJ
AkCYyu8F3MiYQMW5ZMceLkhzb/oiq34kQfagDJ3xMAVRDmPaGi45sPklhAl/kyT6rO2rtP5u1JuC
td4Q1ms/ThcV+olnz1Jyf2FoMAQrvtJNkgeo5Mcfeqh67LDKSrn3e025Hxx0wBK9PMimW7ssqb3f
80ex4PzUYYaGsp74sG012Dh0TcnZTSNke0zFfxlzIwXR7CkXrxDBAzscd2FA4SATS5sd9PnJ0sMH
UpTHWDX6gzFo5lltAuuMX0gyy7KtZZM8ZABtsGkZ2jtSkURmW5YMnqqFL30C4BboSwKKpI1eUOpw
zklXMl/RafvJ8BQYP4oyil6Eqlcrd8zwPPKG5n6YD0KPkXfIq53q58296joc5pLslMNK0xBLCxLf
WrZ9GlemA7aX9jOkHe1Y6ep06L2sxECnjp+ngTR4APjiR4RvRmP6PzorjBY+0lPkW4NpHYAYu54E
ga/cxKm2sIBKHxwd4VgNRlqHYKXR7RSzuVyrqMqbx7FGHWbhrE34di9NjoFBJXhMYiurXkqIgmuM
wcKtG9jlS24gZ8ms7uAWQ1UvTYxE3QLRy7kaOY6zC9GSXsqq23blHQvM+FpFUdE7wEsEfzQPziZb
vddF8D3Vn/1kUr8CBf8tBqL5MdSlvwgqy3lOK71eFa4dPsD+KzZxP6j3g1IOBK9H9S4duUmpLZBY
wc9naat6e4Fhm+xU/tvb2ticIOVZq6AaNTbZ3XdNC/vfeTSUKk1/j1nZLRKsEV7LaAzXlQAi/Lub
69kqsVOeADW2vWNf6jtsFnkAhGm/5mVu3Al/HC9zrWwE31QQ5i+ggNOFohkTIqZq9uIEJpDoQKnu
ZK+n5WguomsPJJ5evRt6VO68aSOrZI3jbU9Abz2NefaCHpW5yFolOXpFHZ51XfudybB7i8Ks2Al4
NmsbYcq3oPA0wn5CRZWFXq8Lj3rYFI9NzgxiBQjbzM1OaVYH2MxyQu3eGvRu12Ko1a3s5ceCyn1a
peCzuGTfrypgSq8mMnpnpzd/+VxIgdlanmO0w0bHntFWu/oRx7ECaHKJZVdiR6cAqcWVW2X1G3Lp
bzCT+H3G/ZKMt/fNnXyAWvNJFtyT7RBaWIXPJ4UuSC0DW+O3KUyvJ9luv3Qr4X4L+gyBCieuH4P5
kzI9/PWTAMHVb3kVvNlKoPzIyu6XT4LVu5sUe8FcaoESnZPxMkUvD1XWbP5hkzfHOgqZrL9m5UkP
6aZqEzgDgPTXOE+b+yJUVPgUThwaCH+2yUGvcv010+OPKYjrM8J/+mtoJCBY6+p5KFn69KO/koPg
YmNrDNT6ekrYjHexCapIVmfA5BYVOoMbxyXcQelXaJMYO3lFJCJBWYiE5NPcO0bxOcGC5qKxK78j
+hOdisLPd2GKzwKrNYQ/rCk6Bl5aLMKYLWURDbBLswFnrNR+liOC4Q3Nt+5J9ofYjvDZzUnWIo1X
UTaq6d3oha9u7dkIphjsxlV761eGMgMJ3SPcUuhBc7VW8niXJHEM3oiql5YD8pqes5NVs7FhhopG
P4Tu+MRE/Kq7dv7oJF3+mLDlAIlJhL4TPAvLIObhjfLsIHtBjLT3f38HNeMv4SwyfJ6nWsRqbFhC
1qdwVuwwm5S127PDG8YtAcLJICs5MTH6GeJYDWba8X1rqebBrnJ+VPytEO18Eqj2aF38/JuuuvGj
qIrkscTEeu8mVkN6LIZY7qElqiJMvK3VSFmPheje1Y4Xc5sZzTmoXdRWxLRPFb17n7p+2k0WMM4Q
cbj30kB5YyIEdrJNHHLAh19Phx7S7N2aR6efryZaGLKea5f3PfYkryPwbHl6LabiTpAdxoCLYeUM
p8jNrDpmoE/f3J+f6Xl1cnC93FzKUYGFoJ/G7HiQ10ATiWTduFLceFgORAIvOgpzF4H5QsD0dro1
eRaYGGNAtE22yYOPFc/GRF33eipyztrRLO03FRPdY4C/4q4wMvTe5tKt7T+V/n6cE3s/r+f9Ufp0
lSTyrC3QaXKI6kPdKf42DqNoyQZtmndp04OWhenGartidWsLtHZada1mrOVpsqMz9XJpZk63vbU5
lotg2qiXG6ufvoMDRx6z1iyevEDdWwZhrMnqUaquI/cR/fdiaedh+6F31jP4sRAQjrKmAQKT6pYn
o+zqL3//+/5LItsw2CMAyLBhoRO2lf2/JIxym01OpDfhB0I1UXJnO7vayJ8heDU/bLfdWmOtfVED
11qGumOcSzT191U42VvI/sWxQP1+UQAcXICw4kc+HxRk/Vd2AhJUVvW6Of39P9n4nDUxHM9yDIKb
tuGarml9CpzZmhpEIVmpL9M4rGJvqoE+cDBTgeez4zQ7tsnJolf9n23q4GDxjZ/dQs/M7sPJ6wPU
PuDmGhQr0giQp7Ks/wjA6y8yK1PvezTDnpQxO9uZ2n+IihukYymzy8IVtGkR5Pr92FSENgcTf+0i
5SVve66GbSI9siQPciAZ+B7fqqj4BwiC4X6amPjDXcdGRNl2TPA0IFT+nDyCRQ/CIJ/tB2wmTCst
iyP5mWA28qbozIdMD4qjL+CcE8Def2qXVTniNla2pVaBVmtq4vU3X+TTuFv1dm7hQdyB1RSjCWv2
jwbi5ofQ8j4gDhADqc0RgwYnsDauWdM7D4EJuhxgzl9kE2itYc9MOqFNS6e8SK9i41S7kblDjm54
VEXZI6ZxseKCSyodv82galFtmU+QF1H8MlwACwgO8iIwzMZTgnWc7LTqNln7ojdlouSQEiNkyUl6
PpkPstTUZrFAZrldf+rIM7TaF3KgzaOy1DWEZKtWOMjpJdMyNKLu2Unt8cQX8thmHepe86EcPmBM
JU/XfpvQKIvk+ij7AGfoed4cixTPG7ts0HINQg3PBkM9plr5syTb5CGZez8Nlm2yt25MZ28FqNP0
UyAOqtcSfBjTB0sTgrj4vw+yc3IRvN8U5igOsn7rVmMkjUkaDCRpPfx2lUnZGPObV5sPKriMWGuz
kzu/h4GHJPdTk5/762sYkPwGs9aW/PvcO7v5IMGZk0kELSAv0pWZ+mC1G9knR0XZVO1RXR1ZqMzv
8v/0qVo37iPf/PmpcTaoS3ewgCJk04SCLgaNKZJ7HzVIFlhpwjtD3HTPstrro/Kh90TxDQQYjt2g
5+csb77iL2ycUJU3T7Jk+yY7QFwy7FKYbBMnwCWyI2afj41EXa5l9XaQZ1Tout6aVJIPi1ZLkElp
euUegAtibHrubkLVVu5l2+0Q2kG4DESU3hE9Tg5oeOEAOJfkoVb8sVjIIlmrdIM26jluw/QYBzkK
WK7I1y63YVXFolpnyGygKoEeNEGuAeJb+3tQFuhn9F3+VDfErftRV9fXat22Dx62Qbph+sXSyitC
L6Xo8KNjcOj17SmPpyPBn/Q+IIeH7KnlLvzGNN6GQbfXrVVPW1ktMAdcmNOYnMuwDl4rViyal5pv
6TR2EJb/dJbdXTJIMiw3m5i4gF5/42m+GwGtvfl2UW2Lnu1PUYQCRcvoUQ5A6W1cOKFvX4bI6w6W
KJAQHjzxDTTofAFXKO4qBxB0QFhIv7SjOS1kBxCoByIlzUvnBwJ1GQRlkxz0euTqd3KAVaJJrRB0
6Vz8VMUyyXyze+49Nq0+Gm3snKvNTML5OqwQTgQ8lEBgY8ls7PxIN1/NGsjR3B27CWhum/1K1lf2
2g2t4W4GF8P7QnpOCZVDKRXnBnWVO4hnSWJGIJJ9WIsMXq7XHIYi+EnY0IfuO/kE8YAH2niqypL0
FBDMj9qc1lrUKGf0FsbH0SOuJMCQ7pJcHx51VBYfWvMo+2RLpTkC1E1oL2WV2MWDaZr2HZ6K4b6O
DGOTqFrxPub1Rn4X9tB2y7CZ6lOWlqTwRsu6fr0IMa/yvMg/NIOHGlcedT+EQ/lkYfgkz8y1BAk0
YcFJqAHgKGbgrb1hDL/A1bjeCN1HZK930eg08Oo4q2mZL+0KYQSlQ/IyN9E2rUt4cpBbS+9aGGUB
J6Fr4Y+uUf3/GfPXj+A6ed1W87Lg9hFKoFv/8FrW//pWxpnKUAFvmo5he5/fypYVNF5mt8OLaU7u
OUnbM/Yd5YfW4o/ZodGyldUc2Q670gmYVWQGl31LCHLsV34RKF3C1+OIZY4gHiRBJQYS/++SYjoe
q4wx3srStbe0/yE1iUzJn7et88qKtKTtYJALhMj4vOdh71CXAgz1s1n1CG+iuqtWhrZzTMQ4ZenW
5v2HNjnOK864hi5GJSMrhWZMuo8ITt91U0nkMfX8u04X+zGfYmOrDb6zGVvePNc67jQb9IzRRBnS
j65t0pVRV85d6SEoatVPsaOkrMrsfB+FUcb0TDUeu++4L2oXqEwGpL/ouxxFBCBbGy5OZrJa+c8O
kJY3AVxw09VuZZ/SIS/RmovEm96y/qjDBv/HuRqJYhUYfvUcZJP5wPPHmm8G6IwOzkuFh+NmyE7P
Tfx0G6LkdO7J8h4df9jI2pi03lmWqtZVURnDTy9xkJ9eyEbFzj5Q0PL3t8HyfKJUG3U+9TpWnpu2
vI1lYzfgOh4FBixZQ/O3QaSWrFV68UYI2AEJINI7+ZfEnvdI5tIkeBt1L12TE+HlL7LxK1jCKR9Q
3Mod60Nk0dcwnrLfoin+MKvCZNk/+PxAXZCNmEM+zwMi3hMvkVUy1fUeYOt5uXQtyjWUPibcWW1s
66Vp8I+4LawqrRX+8raUQqEUzwXYcdupNbONG03lnvW4+0ya+MEwIuOrsPwExcTAOBlGKE5BWfMS
mjvacDoJHqwXT82DvRNV3absmXDq+DfZT+o5XE8plvRmo87eDH6/Nlj+n9KUdUWveeKr7sVvsLw6
ZP10645ErrKS7Xzryxh74PdZS3Xbt069dYSnvIeI18gBKf5Ra703qjv01ePnPCJAM19QDcxq6Y6T
ew972DjXoiMlM3e0PglflKyUB92v/cOUZeXKzizvEvcwXNAlfa2roka+TAQvFnsDEWjjW+c44jhW
JvpJYz6+QfOINk1k5CDy6Y0EwqoK1k8n2VvBeXLM/A2VpeFUYZvAloRRSTRN2zFQEENqo+mtidtk
qWJ/c5AnOV6wbpFue1bqXrk4OU6y8oPhvewdL+xW8iRMF9NV47v2Hkmz+r6K0WaZxglgRz3vmqLY
eLlV8Yn6WS2FXx0ILf1alb1RRchBntvM7kpRGRDSzcg9eiaJfyv076Kgs34WefV1sz916d9p0LiV
9V/65BmKb62NxFbBhOyT3Pet93KoKyQ7EJwDgEnIPiFB0+n2Pi1maTpfqPhKOfFBjL71lEzu47U9
9WyibiBk3WbwH1hN/5DtNUuSZVYjCABpKb1kjWgW4Qw1UUbsWrLQNc/2VPYn8J/4QcTI6nYtwBrE
ef8fY+e1IzeWbdtfadQ7+3LTE7h9HkiGN2mllPRCyGTSe266r7+DoeruUtZB1QWEQDIyMhSG3Gat
Ocfc2GVvH3/+SF6NfbwdhzRjdsRuwshhkgWGY1zKGYxl1xDV8/O+prEuibooxz+Ia9b7IvEwI9UO
GSxYvqJyG9LkWztGj3YaJq/D2OxIKq5iry6+FQSEp14t79gZm7FXZSlEi2h57ebwzmqd8RvpOz+W
thKftcWYoIIBuJsoe3tQ4sHshrYNUjBnB4GBzWUeUkN4moNDkWv98fag20+d3pMV5TiFf7tPabHM
eErMcxS356CDkOzgd77dfv3fv3NGosfieKk2Q1hMngvmHK9pFm0UqzGu7HFV3KxCHEo3lRd0W2Di
zLh7UmLWys7SDl8gxd2FEWpFTwmichh+upuS1dR0czbdXExRVIhTvKD8Wf1P/Uw0haUXlTe0k40A
jRuKfdgfajLr3ChlIYKZVePp7yGoDcco7j6JNZ/tduOuTmIZFRcC4pXT7a7bQ60YKGQI5zT472Pt
mORBYcb7PG3NQNPm6E4r+oX0KmsmmS43Ln2qDhvNrcpncrE0vLd69E2fkMB0rKG9IauDDKzP92rK
VgKfMD64CfDD2zO1kfj9mao1oFW3FG1nKa15obRVmUl8cdaDnGXopRiXHLDb2CTbzlbWXAR+Y+dG
ig+RfE4fJSRVk7Tf80NxntafUtEU56hu+31FAuHPn+L/3Pfut1XUjRsVKz/qAPXoUhvFVbL+GFuq
elRMbm6HtxtTd0pr8/NBkA1NjaANHupklvArUSf3A+jN3NHzFyQ/2tExZBdoFlZneBmQwWKqA9jV
insn18lhXX8BD60ORlc6xyaK3Y9tLv3cMiYyUpD+l+Mwb2+H6L4OJMmZz2T7pLSLMYDl0Lclea58
1Ky+q6QLvxDanvhFtQLKFL3dlnlSnsHyomUGu7trlmh4EO4y+3GMe13NaT7oa4UpWmtN/ZgYB6ds
X/571+0npxmNIFnTDFUCf0RWOGcSyR02/fjmIM2ZvrYe3u673Sw1KxcPzyERkQ5wPohBDy0FMF/Q
DwOkW4NSuB0v6/HURaiYbsfM4v8+jor2xVBLmF+l+klFP1y0avnGBhFoZ2myX0JoEGeG9YhW2NrG
Tp2cLLuILtJZG05K336QVQn9ArLvq/yW51n1VmpoSNtWcz4oDHsIB/L+Eo2tdqzsItvljWwe2XWC
+Cia/NtA4Obtr8RQ30UzoxXCvdBnaN39deVPM3+13dAlNFxbUykLu6apq5xOv9a8qFHGg6PW4Xez
WvEHix6dCmp9eDvetC7qvhXZsvlkSjDXKQHrfpZcZo1oPNFhK1ZMkdxJbTqQhETkXxPqrMiqa5K2
3UG6gW7Xya6oq/gxLh/zrL+r9Mg4qoqpH6kWEOhS1bmfDBIFjIHZgF2TEVTqDPVrylWGDp4OBy2M
z618EYZiBP0Mv426Xb/DVkE5WW+xivQxsRbiaK3iG1vFFQRQ+pMmgGuV+qf0FeWsfr9UHwijc1H6
QDDW6G+SHOWUZ1WEYle08oPiLgQVRTQw8dqbe7qphY+xUjnZ6RNFD6je2tjdmTNJXOGAzSaBIn1S
VJuWO4RUrySndVugTA3GkHwqJ8790BTVFguXuh3DXN8u5ndpaOVhoNSysamP+yYg0y0V8Mm325q1
tykP4ZLke7y4aGUWdEOZWXkgejF0kqGmJLzkrqLHk5kwnIvGm9RkeRqBRqcK6Y1zzJyPvRemiJbZ
G3RMygbhXb2ddUfzsnikdZ/1TaACZCP5AZaMMmpfswpk32CVzaaMwtJTlKYIikirH1PUgEgKtAsQ
a+3S43HKRCJJZIh9CDfTEcGxeyLBEPB5h0GKnmH8lGGa9PNJo+RIrhsixKY9wOEL4GHSzE/7wwLH
HlhD7VkTFYN0kd8LtdHPyGe+RbG+s2PWTFZTpaUXDnNzpBoe9VFxLnTj45Ra+jHqVTvITPC9rFoi
PxVuT3ak1dFjeWZXV5wx8xfnhkF6joG+ShwZbRrWT7FRP5tmXxzNhFZ1aJwoX9+BxbI+MfYeYodw
d3LHnbi8VLqVvrRKvhP2OBJqlXR+RTvywUBMN7SGl8c26oc6JgCOBD2csqk3DEN/kdZxQQaxWWme
W0J9LzJ3lktcIVBRbLriWLPOdUjKrIoja2tPhnmsm/RjVYTjJZwpymYwMxzRhns5aw8O+1GPIdk5
gC0FCq1NTyJt5fV2o9mQE6emJIIvbhFdNap+0ucOqZxun2u6sXcjSpRgtmLw/TYxtIht/TFcvF69
RI1jfsR+6DlxfGqoYh+VQpkOszt8LvCPXwxtQhut8zXqCFx9TSdYmB094kb0k8HQAkgIF0fbTaxk
g0Kz/UTRv6tjs9ESjellnqaLWhb3PZ480unR12KSB48x632QlZIg9CLeULBwd3lkVwEQ5cCaoq+W
pg9/M6yJX7fbjGqmMG0TuydVAyJg3iuBIZGVttu65Q9kR9pLNaOnIjvGHhQMOb2tsOnCtAxDalOH
Kdb6wazfyM2wdzEzGjkpGfHpWXbM6LLLZJhxDXNt/83I+2sjm5doG1QDkCsLjU6EbbxzqghVy9ui
qdPXiWQokN5kDo5q9dDkoiKzdh73mk2KSk0dyK/ZO25z0Xn6iNLqhhGuF6gc6QxUXM+3urC6LQ0X
ti1JXzxUaulu1CXWtss61pbZmPiulesbozDJAKril35W/+4T/7VKc/vEEV4LE/k9ppA/2TepZbpV
hrPtRwHQ7Ahz0Tqh2AnIkU8JZcrhYRHWEnolflePcm1I8nlOpLnm4Dw0Hf+vP1xX/FJuub0actlB
5LquoNn83rs/IfLXBgaUHy67ELgnsiXAu3odnHg1Lc19sBhu5lkppBZnct50Jfsu+346y9FdDpXh
7BrVZs9C2XDP2nA6hkqM4KxP7K2IG7jyCzRJOcSf0ICp126Jr1lnC8QdQ3IppJbvJEkc5uZW/iCq
8kWpktDT6vQ5kc0Ts5i7ieqxINEsN3etqr8kOUGPqQG1zbAyqHFrgyGVruTjAkIkG0vdiGg4FEWn
+bGpDv4ciZasLhsb0XrYWla+6Ub7FGH9Iveh8IqJNEhAnW9un8Q7M+k/a+UCWrGuHivHcI9aJI5j
ojzBBks/Zly1nnDcb0UFLFCfpXpCl2Psy4gJpFLydGeGWnviSmlXXbOUb+Zs3DEe4IJr8808wo9t
w0yeNbXv0dS6hDao9alvZH/JC+KYraiSPrzizMtUJ6FOJO4JT1Do3yQklXbz8vbX37/406qGM5EW
nsmVb2i27bxb1VSQUu3GjMofpa1O90Pr1sRrhcbo09d56mKNbVFNVV1bz866qeIHk7Hgr1+D9qdz
cO39olHhRNRpqb7vAwvF7ibsrMsPUeXfSXXrz6g3cuhyRYRKFVLMrTmtZe0FoceOHVh0iGcxbShp
I38eK2ebmNo3ggnkZSIsFzTMrJxymALpXKrBOA7aeRmJBf3rly3elSpvAxMxA4braMJde6Hv5Bki
YzuJrsn+kbScfGpmfnXlqAUEDwIJCaPmUNoWEpml/2jGG4r3B+Dp+pfKmQ5M3ZhVySFkEVKPV2Wo
Paqv7rGz59xLHbIJCDPwBd8ZS2FHPCeNUDdzXO3hQ6lB30Un4cCeCIkwtLoiID/FOkzR0gVUTp3d
6FDrG/sczkpBXijhTCvmO38Jlanc2iM05phe9alBPrppwhASS5QMZ9ua6efQRsaKSySprNLOa9L5
W2nQ24xxRPqZMsvNHE32tjKdmH1oNQRdOjS4IWd3G0l9G1dm+6CPfYF3Prc3E7ld29AwUlYkLqtV
Mxqp7i09fje9CVoj6v2wZuHqpl8xBsZd800xDPPCyG4GikJ8r3AIDm2wqXt2mszUwsJnrHLuYTSS
N8m6D9fSbe08zQcQvPW+7nrUxFRddqwYxBGGbgI0+LuqE+sLIERvB3K1qj4+WGuvzWC7TfplQsJk
bBy6MZo2IwgzpgCzfHKhsu/dQb6aoBQLFjWa2AsMcfd1x0r1DgES+zsV3ewxnM+uVmf7uBmFNw9G
slAtKX2zyf2Z6PN73VaIlW1gWY6qG5cenQvlISk/lQYCBpIoRHEib5O1YSmCaHwDNl48dZVh7Y2h
W/yeErRqinsA92vMEW7Caum7v5kG3hmCfp7KBtgHm/K7C3bvnSFMqqHLdWmHP6w2iVlNDaWX2Yq7
zVAgbYWaSJrOw3C1LHO4GpEg3zONTlWOtZ3Fw3YyhqdhDRzEufhc8KX89ZX25wGCFYBruggOhKXZ
fwLM6Nq4LNk0Zq9jIu+QDYsn4SJ3b1EY+yHjdjDLNr/voaGhkxh8oc040oQj/N5kCaPopHp3nai+
TI5EQZvZOiLIdHiyx2e3cr7N0Vw/R/T8/04s4r6fW1mr6BqdGF13XIMr79cdoyWSruiILHhVIsA3
C0jFsbI/9HnKxAW+dGtN2uTFSlgd8OzQHkIW+wRt+N7O3WMpLPNw20wNqn5Rugm9XnnQRtKyKsl+
R5BP4UWoK+1+7C66qA8phcOdcKIVxIGxBmKae2zHRfX0sNsRDfR9Rin2Wc8chCt9e0mLsN1RG86e
i6GlbMbo08vp5a+/uXcKttt55Rhs3hzV1NC6uu/0MkshIQJMWfrqFFq3cTMrYj4JsX13zoOe1NnJ
moS1wSv1OisERcnpqMydeSqmdoN7CQDxGF/0SW3PZhHX8K3FJ5vg+nvdUQ4kFg5Kb3zE7EsaJGaN
APVi4jVdPvgUVWB6pFFzXcrwi1Qlg1rIpgqf64cQX8+plbDI//q9cv786ftG/8MUqjmcpJaw3l1E
7ViYnROV5WtummqAkna84gZ2CdoeIvuQsOi5K5IsQCdTXtwlejL6+C1sFs3PVM3c5oYbXW43lUtp
F3IPEAMTZSV2q1TK7IGhKjzUTveZCObprFDudfpikyjtlUDlCQAD5VHcjVeD13ZvABxKOLf2rhGR
aZ8rxv1Eu++alZ8T+0CkRk6aJTkO8HBKV/fM2sHuquofGktuQnr0emaIE6HkaPn7QYW0S0qYRDdT
Yo+vbeYS6l77MEpjXxIa4nVRuTY/2GItj2ZRerNhKYSaFCBAMOjcgTMoz/1KPYoKtyHCHiA4Whpe
mCmVj8qcNwEtijv0i9VVm577fkn2bDkj6vQWpu6irEkZHnIfIbjmL/oHFihIPLvxVVry5DYtWT6M
1sDAPZqK2V3Oos5bELRuUhJPvGLl8FtmS1RxU15ZQbonx6qSE02syuszw9yLOJyOszO/TYnU6DqU
4hiuia6hVr7GsgHhQB3TIzRgOtekdIQNuZQ9bL+JoXBrskzBIkfBQwVas5ZCDXOtwA2D7RE9c5qG
FqhYmn+0jJZMyzWBV3OouaEZwhsjTl08dxdjeKNB39/lrB488BgHWG/jzgjb7CNC/2PYUiOu5m9O
rkRnNj3NdoqgerdI67x0hjpEbVw9mesNDmmPhNb6HIX1N9g7ry0+8L2ozCtgZ+PRkHLa29BUR7i0
d1qCpHIyi++lbC+GBZW+d6L7kZyte2CpfieKR5Ijqjc7Yi60rtT27ZdSLJY303o4lap2nUyhPc0i
3s1Ond2P7Hhgns39nmGJ+vYYj0QIxThp0evtrYTSP3hSJuO6cDcpU/kJxft8iSSlqsVxu/uI/LO/
WV/af1rj2pYwdZP9o+0K9IbvxuGBZErOOkO+WsTH+Fk8s+wp8GU5rmQMZclw5zgNJ2S31chyr700
AuRhiSiICWbcWcnyvZgSc5dnAOdTE/D4F6oetgcmyz1k6VqhYh3P/HcmIRIzCCg8hrjogjfDy6xy
JP0ltDxNxyYdjbMTiGgG31+M81ntvmR5udcRfT6CCKgIECzlBXqVuU0r8XajweAa2ZFdoh/MiR4Q
+LLsc9ENeYB1jFlExmzM+b/GIjG3eGK0HeYBvKFRUp1GoFrZmvdZdq18kqkm/GV4Luh8wV2b0o1a
ggaKl/J1clAaWdPQ76KQhlK2nsJhm1yHdJgviWXe90vd/tzV/59fqHHdjSL3vQIrhhisf3f4P89V
wb//u/7Nfx7z61/8zyX5Tkeyeuv/8lG71+r6tXjt3j/ol2fmf//91QVf+6+/HGzKPunnB/nazo+v
ncz7f9Pv1kf+//7yH6+3Z3me69d//fb1R5GUQdL1bfK9/+33X626fLY5FvPGf/h66//w+6/Xt/Cv
366v4z8+V232v/zR69eu/9dvii3+6XBRYdw2hI1KwjZ/+weowNuv3H/alorq31jXGyoM29/+UVZt
H4PpM/+pUh+gbm0Bj3IQWPz2j47g0vVX6j8N2rqgAMB9mcClzN/+/QH8jv/7+c397zhA8es0aBoQ
YGi3s6MkEAaBt/VuSylAWQ+qGgHlJrvgblDz/jHUKg8lmTfKYgkWES7+7FKXjsI3yGjRfslH5+f5
9cvp9UcooVgn2//aH36+CkA0uJnWtZdw3l/0naosjSPKQ5m7zZb+/tPgFhfQZuKKjJ5gqoJEFsv2
h1ijzCKIjjP7t3mqY1YZCz0fjSjDP3yPv39Qf3xJ2q+1tttLMtS12qJizQAZ9u6DaWEB27VD8pk2
1wPmOaUPVLkIMi3tHwVNuvt8kvum6vqdTofOMG3y0U3LCuC1eaWpPIYlgeywNWFxmcj3SRRMiV5a
CFhi/eDbqjLuah37KUL8aOPUIeBJu92TS7IfNcLoSLb78Nfv6N224faOTNXmbCM3Bbvp+xVuo6jd
VHUsTPHZMfPYE92EuGo3NWR6vXYJHWAc2aEV0PYAeXYZMz4OUIuIwrMzlc9JZWt3pea8hJrq/s2o
LzjV358AJie6vu5ouEje0w/7rk/b0bGLA9i/x3C0qNeq+aFSLeLtVddiG0YY5qw3n01X9scc3IWn
jc0ht2KSTDF/3ZFJHqnz376uP52YTEZkkHGNINHii3pXNUixGCMlbN29kR0aFjS+rsrYN5UZqKxg
lYRFY457d7OIMt1p0fixJlEqqMpmYjW0CAKq4r85Mc31WvjlWoFMgxIVKojLd6k560v+gxAfnb26
ROE0MBOticwp/RyrLTYsdJWLmyftUx5eMlDLD82Yo0NhxT6bU+wvhpVsIQkQ94qI+koiM0FWIHED
4EDGkfi7Q1kt6guqAc8eQgKndBrEuaPYvpkZz9Y8ibM1qEdDGtuSkv1FTHcpoVD0cCoThwlxTMmE
N8WZdDr387dKloPvKO607eh4GN0qG4Dla+rV57hnsTx1OplLqdjrSnelAKzg3G+RNZb4Iee3JMVo
psYWzDi7HgJELJPHhmfakG2YBIu7wlxo4waz5jz/9VWiscD+8wfMrM1wbXAiq8TQ/foBlwUUvrQg
Z1EbpWdpRXWl7HlqSsyHWkpzLm1IxMhWYu4UTtepNBaSa8ryPgVOosgp9qxeyYKScMqTO0BILux5
Ozd8QLP8AdCW9z5jgLuF7cSh/Z2WSbJDuuny+WoBZmB2EbZSfw77jJay467NJ/aEITqRUTPuM0d7
duluohEFPKG0K31i/Slzo+jYW5JmuYUcKiboG6FETNgGN3nsXkmDrA5jJcKNtKoTWpvHW+eFHdq0
75BkPg8Gzvk4vJs8W96XfSF2araAbSbMO+va+M5N64Z2iIrTxKjgfcHpX8OjaEGlO8zHrQ9HJPJN
JJvbGM8egWnpAXFjdundOrto5rdZamUwTSIiWzxWsaTKnM20HaiWTOnoNQlpTy2lmbkzztYYBek5
w0Z7tog9u/ZNnlzYo/to56OHIn2ZlU7umdqgwohlPpXtIK7opohInK+oRO4dsyGJoW5ZwsEYOY8x
fTvDrOxjTp/ME1UtDkzsaQB2DLqGMa/x4hJ1N6KNs6STmfYLqa2xQU5GTietkPqe/KavKEo+OHXl
HG/fkZXTf2liXQT2CICTJu5n1pfiGDV5zmbKNM9pXx30QrlGdU+LFEw1Lf7l4DZ28mD3zqnoC/0M
uiB5CJUheVBTF02OioOnrRrawY14kqUdMjI7KGMnYys0KzqbNe+xccr5OiqcLZoBOVDm81mzU9sA
Dd08uFaSHiq9VcGO9l+SPirP3SRKkknQ30nb8N0MKfJsr1qFmVk+JeSK1rKh8Z/k6dlYb7pZZdM4
0gRY7HDrij6mEikYZp3pkf1fiYqDPvmEyGObDjRWF7qEXmnB/BzIorgnE0O9Dy2UgEmaHJpZfp3a
Zr6XtObuB0CNbpadFtnr+0VM+qOhNspdgibidqQb6nMJx/Foicq9m+cSwlfnHs18OcgIN/Xtxowg
pRNBR/jwet/ils7PX2Qm76MfRmdzuy9OE9b/Sz3h/6ww2K4P1l2g8KZToh6CcrktbLoNNRyLh3a9
yYvFOXCRUM5dD+eGwbTVEQoZrbW73YWKglbtKI6dXoy+6jrxTkOk9JSVmPSiDJQOA4zyeLtRU8Ju
8nm5qusjYodaWO70OODri93p1v3tpsflcZyN+fvtiDDFZQ24DCYWjkd2b6Qi0G16ut1MQ/jZWexy
OzNoex1q2NBTUhJ27d7YtHlRHJepqe9BPOPwmdz+KSptQtt7JPt1eUyl7n4UiQpOa+zGJ52qsKii
j3VZsCU37XkP8qPHktjJTS9riqZup1xlB5hALgglQCDUnx2sson1Y0yy5EM/cxJjy/WN3PwoaJf5
TlXYB2HgK5eNYQcNQQE5aOV7MAy5rX1xCp1CLnVfOX+UVn8yLLn2yIm7BxCAVm7YI59tvRASN72i
/JSvOgGui43SGZ4pxxx7ktnQFurNTVKYZ9liDE5saLSZkYtNZEPrnp228lykn7scoceWcuHkDWkm
DmqdvKEfKLbu6vAxe+kE+cg4gYDF8sVuoSuETacMihalX5wXX3pdxluDwXdPvIdXorO9VgraDAVO
EZiAYqeC1ffx7X1Iewvh2tw197hrHxJ1fIZzZG3GCFHutAoYXVGVQZ671OIdakcw839+mrmxKIcF
gzGgbJ1INmOEVPxiStnfq70VAFMEFbmOTwsSqOeZc7ntPhFPWZMB6l7x744nMBklTNHpybbGZCfN
E+Z/gDM597J0tzatPtVEZk1fDMwCWyPprlIbI1+ODBJo9AJjcV2017DhEYDtYzbYe6HH/sATfI7y
5cmKIuOcYM/eQIWrMEvAmJowuxG3oRzJIItF1/puTG2c7+/eiZLx1Ef2vV0jbAGpZ28azDe+Q7yM
mVcEOgg0ViyFd2VYQlVdN9y8tXm7FE4TTElUIRQsJ79VxDdVKVvWq3KDABPxSgmWOh0wHkxJH58n
XQCndMazEW10US5XIYdTWaXKy7LsZ7cwglGLZzJa8mxP/fK6SIfQBUPNd7cQSUOJj8s4b+MMd3w1
s1yZwmcVizWaN/Sf0Uw6X4wLoBfKR7JLnSCecKtLWgOzGS33TvNATZvaU5dEW7ueav57VCJq7zCx
DsvJmVqMHDNuQpKn8ju1cKyjmy+XJKUQTwDeIWsKBBNOwQo8Ymad68pFQMk6oFC2qODao4W95rh0
g+2rUZlW38kozwJ1rNO9LmsaL1p1Vd3XeNSHYxjqn9ZSxAGv+muSVorfwEg5KL17J6RuH01IsRvM
BCaxI+m4l7Y+PVrGAonfNpiOnb7xFhQ2O1xdwM5lSA+ltIyvVefUlCDjj0NGZBfiescfjTqhy10o
voVH+mBIMk9leGyttt45XQ5JNRmyg9pYVxQ0dk0+R9lV8yqg3JeZdS/SotopML9qQpcbt5693q6c
wCa60HPskB7Q+uIVtLAPtXQvVVQrRxVWhmfOJLX2MlEvZLHtFgSc29h9HoamZRgYkoPeQ2ZltRzv
zST9DKtOufQktRm8M/jy/Z2Rxp3XGUlxwqXiBMhHw23FGpX2ib539eYubwdC6zpySZT6UA01DMHp
tQUreKFpOQZL2L7VC339EZ3/ISX/BlrsQRDLunUQlu7zStePTGrlxuDL811BUpIVlVBoMpskq46h
UIbTiwaAz49n3gJhh5AilEo5aCln0/ocfRiSXVKKZscZBFFENxHApvS+tKjf6EiZojEzNxP6IfLr
XXc75ta5QOaEoUk55wPNp6Ul3wXG+YbTRAtoWyep9QroebmPe/Qstn3QgEyjL0L1Y8zOUdaUUOPE
SXcJtQrSrFK2WkP+LMdAKo1DQ79tToAdbBj0zy1APSdq6cLL6oVUhBrpufusSTJqkwXpw4gtmZeD
L84t2y2GkfSDnNW31owsLyRb+rHFjya7Wf86IFnxF9jMBLz3lU9ABdlXPdxVUC36c25y6UK8Ymrq
U3qmNmtTvUj3SoyQ53Yo5TCdmVn4iHGaUMxSroMJWEUWxSFTXBp4o3Vxyng81TTBvHy2wgvLVI1U
3az4RAH5XhnT4VW3O1qR6gVYxLTmlGZr9do6aXD6Ty42uI1Kyu3ENu52TzKO1snRcmBIi55t0jyp
W844Hlvf/krWp3ZwDQ9nd+znZTKewWHUATZKTDpFPyKmnFH8oxDYGK3GoRL+AM6bb8exVumKF19a
NmSngUwb8oH56XZDZTumF0lSvRlVpAg1qqGc3JTQbG0wjreHoEE/TsTN70DNvNm9lgSDCuvYTPWj
pVjaz5uSMDivGZowSAZ7QTpMz74jRioAPJXfwSn4rNJA3ioQmtnSPRjN/ZRb1r1CwMNYhfWjmmvm
vqGC4ymE5dEc4z5pgvCFK+fsulpXWEpDvl3muH1EcOE7uCXub0ch8Pqj5SArux1GNC8i8i3prASN
VSQbIKH1hlNGf8hQTT3MSHL9LG+TNXSErgPVlkNDtodPtsl0Vcf+LNWoeYr4P5g2Hm3aaFTbm2JP
oDhE4VY0qAuzDyIc7TMByPh6Rzsw1DraqrhjH+nhIqNDWmx0vMCwJ3KwGlV2YAB1KE2NnibXy8cp
NxrO3Zt32WH89U2XTp6pKHeic9XjvCBhHuELITFZj+16tUEbdRMAs0H0Ui0nZXYcXyvymcp8uBwN
Bc6RdFpAcJNzquNpPA4s7OQ4LcfbTZU7svjDMUF2MdfbtGw0PmemzNl6TUQ3wzTbW9CZazDtD3kt
h6PNRXRiXT54C0qXoqhdxKZterLjqN1NXXPVKDtvtcT8BGOEy8Emjph1A5VlK90gViFXA0WiJvNP
bWV9WxnZJyWHQOSmFs+WnEHNJ3yx0YM6koWwJNe2ZTvSa8+s8NCFy+sEAMebhcFzF4IhUs/PPbOA
Y44KHY/pS5PHmU+W24uiot9DVIjoN3km7ouqgI4PY9kOIRSsrscE2Rbud3MxvtqLvR+d4YMC18Af
ls9Av5bAKjF1R89xTfNw6NNqVxJJ58VOxFmK50l04z41oE2O7ku8zjDEFuzmatupWhMQ96SJ9BDl
B62N73F8hrs+ZIWLINgTZYRAfaxKxooIGNl8IMorQAR6VDv1ayUfWeeHm7CZO2+ZWNWI1haHVA81
3xym/WAgBM8HRezJOSGZTCQnulWtrzry1UCmtbXM7OuUoRGlI/miVeSm0YGbQlboTpRbB0pt/kyb
IKWmdLTX4fJ2UwANa2NrT+vitVt4n6nsdo1uHYTTqxvEFw9WMrle3+KGQicPh7ymn2MgzoX1R84k
3qU61fappTwqxAhvgf4j86jyb5MrWcSv5Z3C8ZvM+UgzWNlASF87spMbWGi5PLONavp+WesxdSJo
ZjtE7vpbyEddjyFhawrztiJYCPRZ8zX7rKd1cQ+fqPGjBl7zWkEm1qj/wcBxxzCE+wTK6Z2j0Aov
R7vZ47d4G80JaHtqalsxuebHyNKvbmMeqqR3qYBa4liu0DKEGPoHy60/tRIzdFKzBTbcEGeJO6Zn
rcFv1NT2Q2avq6+y/ZKUVf3CV3JR8vBj2wykpLbNV0v25Jha0De7tVlmDTmmsxh6u8kYwqY9O5Gd
MyGF0SmYEQ97VXI36BOtvfZZbm+7Xvk4MPyUCbt2pPjOpq6ZvhwkMYEm9NYP2zDe97ni7hb10V2u
sk6AwuMifEgSKoYkXhcyA15p2TabckvbDWL26ioszgNIZjZLH1TRq2d11OuAU7hjLwSASyJQM5q+
PdWtkQewlhpfKOpwcM3+S0nhyIP5eyQnJ94y7jF+meqdjnnwPqZADd793kkPgzGrX2lvw3CKbOOE
pWrep2r5pWEttcsG50FdrMsS4nGA/GPuHBELbOWuuc3God/kzyNF5b2SpENAlbq5A1z2ZBsZzeuQ
tunkDn5qUk8K1dUdnVFSTiuSvORinYyMq/9gk1m8FYNNEPE6b0SK9oG8Tv3AQuFcZWgtso5XT8f2
wbHG8ANiqy0tqo/IX2lGRtroIZ1vKFSDi1uStAzEmD0IxWXcmqLqKCDGiXrxE23M/a4LQ19yTgNK
be6Gqrv+P/bOq8lRJU3Dv4gNvLmVkEOl8qarb4hqc/A2E/vr9wGd6erpnZ2Jvd8bAhBCwiWZ3+sy
pagJZeDzjMjUTaKGpLzmzXEQDSITAuaxizwNMkOSXc1kLJPUFmhdxXuzcKp96MwvruXWwVK6nvGb
ZVZoyerMaWwSWX91uzzcjOpzVXp7hcS6glbI1YK6wC4wrhlT1o7p5w3uVfm3lAJFMNMHJBRaJ1hi
XS51AuViWDw2MtKg1scqaJfJurhOTA3+PGG3/8vHIYyK37YeHE+QgxZjCFsetHrYNj2Ws1nTYa6B
xdnOVsw9Mr/siM2Cd2yXDahMBRhMp7xNpk3rtej6YqchPZdJn07Eqv2IGYMbOPDQWbsJ8y7Baqig
63XX1aA1UIkfsK+6ybzUDcoCaVheFx9TQR6dYgiX275Tghnr0gJWGWNdF6VAS+CcHQ/7a+RdAweB
OI9ijwXug3NoRVg8JU7/0pKncuhFgrOrZRXBGHlklLT6edJm3zjU3uA8dS2wite7b5h9Vs8elgjP
swOLLiLBi1BxpbKzYDBIfoinpPEhGAmYwvD3PHh1DTnSoRqjD5QKgQWio5IxlSe0+QoVbVnoG2VU
igDW0IbiqvlEWHhZ11ngVfMPLrZDk61YJ3Mo3Y2rk/mVYHWqD9K7HeIZGNizCRK2tmky8zZuRcUI
cDL9vnIp6+ZUVro8qu4sMsnciuyJBisOjzvZV6A5sxXMWmOMta0qdrpLOq1dFO05LCk2hIkofQFe
dgMcfWtolfJae+4A/751T7lEjeQh/FjgB/l9zOKDM8tDP8vFqDiuDjwC5TGM4/K1KsNzWaYKQlSq
d6ar9bcjBka3vKIZKHn9rqYz/hHV1HgIFK2g97/3Ufxgh4nzs4Ap0MsWbxLFhgVBalcZYUrcqtOx
wVnhW4GDCUMvxBsO1rXHvIsfvRFAp+8o8jKgJkYE58mTrgyGT3rjfCSkaj7MJU3HZJDNOisSAhKF
yaoe0oPajAdKHCJAW5piVtphet5EOfXASvMVu1NunFaJCOtd7OOS/C+jEUcGlPbJbhCERU55l2m9
9kyxLYgoKNBH8aazxQhuFXi0kgj3ZclpgOO6JQtSAgwTcDArx9bs5M6cyueYMQJ+nYyCo7aAhOgS
+WGqcmtjBO5jkKU8jNFlSrHHTjFO3qiK/b11xXSyvhJWJG+7BCuvEYa+pern2qg5MVC8T0M6Ktgs
9M5laIuLm5bJjZZ7OfDgeAadrE60mReCqLsHvbA/MoR50OYKH1eW8T5VhbLVY15S2ugiqekeO8HL
WESq64/u/EM0RX80Q6gwCsXVDbhVubdVANy2jfcpzlsbZ0xgoy0eFenQMUqAfjZkE9GX3fQex5Iu
+tBqt2tZCpvbA7AREjj1ozHMel9WFa8w6X6xaySJcR0bQZ7MFlWMet/pOvcYIV6bLJpfk6kpj/o0
PHG1ppNdeoyBsn7elzqh5Y47DRvP6fRDFqnzXuMGo4nItzZMjTmjOiwqto+N9s2TTr7tgZGaSe3O
fU6mzNhYN6P27nSEMS/B1dAj4JbbkbwokD8Kk1daC0/vYE3vyPJvvUViEGVyZ3F6gwlSJ7Tj4dzb
9jnVcdMvp+EtKpXqvmvCGyfueAIHG2n0CGSTTfadV+fKNtPJfpwjcTdT2o4cEBv8cJP9XDXxWSbd
42xnVNKtH40x7kpLT4kbUehsp+a0wy9rGalLKpOKS/+42HWDgYDJtiJ/HCSSkyk+o21IfNGP1bE/
whWATl2N3SVueh2PZCppynwZ0LscjIkUA7WuCQVaKgeiKGw/lJB/vag8ts6AKCvru23iNtpxWrgw
mHzcJoQ4v7cvUIcLK5R3k963wdRnT9GoJ7fpVBOILTXESqa6GycPRVZcV5cQbjMBBQGcUxvjz2Qf
Q5sNYgp6EORxghQM/ykV12+09vTCyf6c0Q98lfNpSpKgw1Hg1lbAmukkCQwV21C9SyJ6Qis3MBY0
h0YrlZu0Vdgp0cmDRTFgbOeLa4bascOPaa8xCNlFoBJbBHZyQ8fWxgIXIVRXeS/D6DWHRm/DrdaW
xotjTj4ND1+qpeUTauT1ICqpfh7D9Gdv5Pa+zlMFz9bHBIbpl35Sv3SSN6xTziRqalxiMze1Q90S
lBp1iAdj8PmpABrTUlytkTEjPFJV6LUjGHBNxw87mBvslJyTN1aYX6bxjSUweJtK3dvlNXK/qRAR
N6GSPbjswk/ccYZhlOKgEB+6GW3f6BwTxv9nnHiahURvIzyNt6GkcJT1ujwwwm0ulqJ2wRhTNbUq
7ZLE9qtamN2RtuoVqEKheF41Am0nXQutBfDF5JD6ks7dp7s1POkJk40RPeqOtwMRg12EH79EKdjz
6g3MhGSp2szIIyUGXqO7cWMskwQ3U5xhu3OI/GFfYy636YClggS7Iq9OtOehyOUhTAk4VZozldTi
HJFUuMU74K88bBrwibB+NpCw3ilZdrDcd9WarGexJD7OFP3lkL0nKlozLC/gjWIZ7AwE5mlziuLf
4gXgMU6UpBfcNs0MnudKFJkUzs5FbhbkCeTuFgdPc9toTXkeFZ0BYkF6ZUqXL1ZNYzFX7vCMjJKf
dkr2aheTLGGj0T158rXAAxUDBpLtbScTxcbmxU65VWeW4OY5SLK6RhnGyNYWNBj8wTEoBajAxhME
tPcRRT8nncytrqBiIRR50w5N2B7rTjQ+Idoj6voRBXfC+2XWQ3y2TYl+IEZshLMuQHxfyhfdSIZj
OYQp7laLFj0vjeFCptXs0SQjv7lrF/m/XCZrs5PzBMNDyY7OeAcoQF+9Qaxw6ywwtTlq4mLhDh4h
MHdTWvi0hNQzTVqGxQhzTqL8zJY8LLzm7CPaArBRr0cCl7MuLC82kQQ3kB8JcxPuubVHa1fPWX6K
04KRAuq6snUYgXrGS9nmvCZNVd0pi7XdXEb2ZZBjeiTh7pKNMvAEZpt4EcFPV3E3p92bdwbxJhRj
C3EgXOMjXgLTVLfwnjotuZSyVd9DYy79eLBLdF5oaQQDf/Knazgo2bgVSVMecB9RglrNvw6ajkJ2
8Aj0s8oFNXdePbTJ9PcDRzWi51YSZT2ME9GMne7HqdNtIPl8n2KzPUxhNeyUGN9QcKP3UY382SbS
t6VLeqvVUXgxR/TfjdXvTAooQU9XT3NITssGfJQTfMwbOqGlS/UPn11cv8nmeaSjapBsXDTCe0Z/
dfBiucVeMLkZc+oJfaEHGi7td41aYbDa7vDIrj/GXv1pRR0a5bI6hp6YnmvK05QWnpOa4KxBUlxa
74f1zgjVGr6gKne1JMqEYO7wlEc2z3mUcMeL7MVsG1zPKGccxBKAUTIynWIyqlSyPEiYdg1wqK99
LLUtQixQU71sb6JUewYAJ/yhBM/pGbvtqWwx7APu3HaJeOyzwjw1FZWKdJzJIm6r8bX0rJ+KmFmV
5yphFlJ/mbEe8stZnw9rI2wQHEY7R5/OGuX3AVrKhTQn9TD1DWqZEmSzTXHd75CRXmbhvMbYfj2X
qmdeYkN/zZoHG/z/yc6s5NlrNSrUJaEnUIGhCXhqG5hDXauUBZhdlw1oTde5efLaYF2MJxOaVYKB
fGFJXgkJ/E8D1fi8hRrdBOsEs/s3rc1yf4SCYXpJHXRODXKv5uo/ZjNg7dMwXSg2V8E6sZahmLcM
u9Y5tUt4e1SSAjiPPHo31ygD11qEeACh2Lte58vETrCkNlJSZJT8FCZhEZSD9vfEcxMH4V5z1qBl
n4TR/chk0ezSeWIHw0S2hVSaMljntKyyacPtt9SxYtT4FM2C6+y4zCaRzh/FcGETC6vwwZXrQOOl
FczLZF38nFjIbndNBlabYC0QrDtYd3jd1a91cH/92YmqI1z/dt7mWR7urHF4XTfL1nXrDjKVNNDN
+hf+2GFGusQOMuNrQ400qOyBC6GkcRNcl5eVUazgRQwpwy+h8m7dvCy3omeQD3ZXBevc52IYK3RU
sc//Y/16+v9Y97n4+X0DmCfbfO45jyySgt2yo2vPBYw/r+K6rCg1VyIRUcDNrwJcJqTlmkQ/5kNM
WLm0CggZXnYYBhfBk/O0bqCY3zxd1KfRGWuiXrTi7/06c8ndsf5EWPUlyDCfrHNa7GL3m8rvn6vW
9e6y2TonPFccJgcVyq/dreuv+6xGCn9mDX+ugHyMcIaxfYrT3XVuXVw/6BJG4HnWmdukfvIAP09E
s1HB7RFcegqPVd4UIqBfRJaTkZ/Wyxyvt9vnZc2zfb88VOuTBBW/CdZJv8yZ9pSBkiQIo7EfDZBD
jYFOeZ6iHoufk3VdEc+MDDHbTjMZIkzIi2q3HkiU8pCsk8lpo12UtcgYZrd88QjokgtfILcAkOG5
tJuF1xRjo4DNgGOTUjgllPs8ddq5hXMw8JuFKf2suF27AW4+kPc68oq298g4IQfHL1pZLqRubNbH
HWYn9E5jtDlzpEE7mA500PSzazHE1zKNBA/YBUCHL3mi32HQ7e4xt/rheox3AMJf7IofLOSCLPJM
K2X1hlT81JcCV4Ewjg7CMC4mtxv2chD1IgxRqYK+6o11J/U0uonMaB/PS7E5CW/CzI4Dhz+4GTbO
JL5RiwMrBxjdQADLarjh9CxRONRIpuS0kySCFFNDCCCVOxKMC0gtGRZNtnFB2EeeOJrLBV7t0PwJ
O71THe9sTiLcUq3rZQNG2k2ESXVvZt7eUzE7dOEL2iXNx9boe229Sbuwt5X0TiLKvtNa+4CAHE+U
HFLFha/VTN/nGfTeLLjcALMu/qCbqLZe9MH5UNSDKooUH2f53ZXgLJPnKBtdAy/AoGrGFxwEJ9YZ
LPAaT8x8E1tduU26DPedUN111IAuUZh8bRK0ekNHNIGGRwcBXQ8pyE1PyAieWffIbKptNNGVL7GF
dWoM8rDsyE3c0Jn3gWT0/UAB1ZTKuPBRZoZumoTq4D7lub3RDM6cYCQWhHp/UqIODzoxYVFMVMqu
9LT3yj7oHsMso6CLX7fhnhDXh0TelhVpSwSSbU2vqzcu/RpfGltEJvtcuKlP9wsgkNhB09DQuhfk
bzRNB2JFVVLXk4vXGk+T1L1taGPcDjfikRLVhWMXm3pKYBQnjKuchLPXLiISi8zU2i5feTr/0qQv
ibTfpAKAmw7+yYy4uTRNP+IXAIZhYKTWJ2gGOvUbAwjBI6trrc+9nfr0Dyufuvxm3IeyfpukUVKT
Tr4lNUancKJ9GJLhbrachgPWHifH+hHaoW8NAWEH2GwSIUFkrErCjl5MgChFeGhH82hC8iLWOEz3
qtJkexmTL6Hn6LpGXGJ29JL1Q0kqmU/cX39Mo9HbmrE0n8ephpWklueZ9NSNWxTW81xq4gFUHasR
hg3rqijzNm03aI8qSWy8hSxvJ5r5XQ91bI1miV4qzYptalIumCPdOUXW6DwrXdyAoIfqHlwRQqcV
Po+wi08eg8RNRSrDqTcSh+KBpUH3MdEFcwTCrMsH0y7nJ2IifSyCKpg+IT0eldvGg+MHrwW+kgGM
RmVC9M8jRkm3fZ2+8KLon9eJxFWEwISntLpJQvaUNsYPzFs8xljh8OyYLdV+7F2UdP6ZJ0kX6MmQ
3CeG4m6GYm/UoU5blXtHxyGNLiQN6BEJc0CwDYZO0cbtrf7czBYYgeyUTeE8GhI7/VFL9lM+9/dI
6Z6asv0eq4XHR1hyjJNR3tmmbBmoawPmHOQCyLCFbFOhg9aKtt4VHm6rpsD7lpFdX5XyDPH7g/5O
tk8pI1L3GxO6i+Zw46SvRZ269P6Hdkd8E3fBgG0cOjK9X6KdXY+uU023MFcvje2aF7TemJrpS9Ax
vIa9rUykbnephcLIzin7Y70Rxfi7a+ZD0/egSzYqX8pVYlMpb8bY2xeUUzcjvKvjPDeJXxTx6KOU
qP02QUsMGS/ewQ//OeX6E8yK+ElSno9DWbzYw3mahfdkxTbtSvZWLKGloTfV5ORpjyvrpmmpSiYV
Fj1zi3sMP//vmcV/qPfh37uwrjBvQM2hIa/8U2ox93rqJY5B4KiGceLQA3rLIiRpM3ZeXEiLT2Mh
Wqwlpr21kDtGG63sv/8Lf2hz17/g0qCqi40AQOCfaeReiPQthdB/JHtq64adfudEtAAINxOCFdz3
XKd/viRR7b2qR5xIWLmnF9pWqat+KxoDHx0Kh+eFbKr2WnHXu9GzBFw+MVxVbxcW6FqN+g//eiFc
/xPjfTlzKskKNjx8UjX/IGSjZsDYqxo5cZ60d7mluacIbThxKdDeq9w8WL1b+WOvnXp7ikmaK7L3
2ThqZvYtQbgVCtP7GHc1odvfbF3Fn6acKP5YPyGoWCbtF11gqjH3Ao+0TZEkc/Af/v//EDfw/z0d
FYHr2RzGSjj/J8Z+imZGsyuaOnzOFFOp/EQKDsJqAdkm9QQro9xCeer3c+586e2E5sG8pNKTu0on
Chdu/83gfrOytD3OtvvFWyogTVq/8+Tdp9goHMa6GraiiK2DTM1bk7T1q+j8/yVg/1EChuzjt+v9
LyRg/cePj38WgK1f+VsApmnmf6mGYSNrNBHs0yv6JQDTFvOMfyi+9P9SgbNsD9jeVaEBINT6W/Fl
IAbj5metix4JNZn9f1J8WeYf0ibVxvrAIU0aqTuFW+dPUQuv2pGAqdq4xHg3pX1r7RwGpoBiVb+J
YoTDiUJ4W1qomzr+6Lo5BeGPrZu2WXjUevsS8sLc9FaEKJ4QjFLq7Q6UocbjcS9tDReEtsHyUm8F
TM/xg9CofRwOYod1kgZ9EGhKFRUd/hlcCLPjanReWlSfO4/UE3hz5X3Ik0jNM2izSFz6CTlmZTlQ
2+ppW4IBm6TyQLyO3WObyicChZqb1jKfXSPSDk0XYoEAgWWrDpAdUjpxqlTUQKutak9Yl3iVUfts
Gd1rm6vVm+ENe6Mcbz03FCevG1rf6Ae6LkpaYTPY3MUO9ZPJwg3GirTveCxEVPBLiAODo51DneGf
2hX3BECiLwUS83QwxM5uig2xBQ+KSU5sVrR+qatvnePsU20+e1Z+rLAdf6/wdk3U6TIz8PKHvtE2
ejkQjqhjLATHHDuO+SEjuzvED4FbQuyaeRCbYdYevYgC+foNoA46AbY3U+wtE9/B0I5sH7r9jkAL
Lkc737Zp32/D7J7Ynvogq0LsDGBWvAeAqCGEmJzs+q+u02CSqR21bgGqkZSU8Es4/+YPW6kRFrvh
No8N+zxkXngLOcvWzjPK/7tBRdNeZncwFPARKknZML3hL0cQRW4VzVEJGbSlieN75eAn3ej4sH5i
Sj9w9pMyF6c5NPdWplLzLiEUOU4Gms+LBk9d4hdwY9xWqnSomu5Lke106fZB3yE2SZyI/qhUY9zW
DARMinZft0N2ARNJd27rXewcG2/FoW+TR5617eHH3kfUqC951rf+cm6qOVWeZejXOcOPuYLJkfNC
3gFHERdRlUBajp7n93WjnkMLDYoDoA50Fomq2NoYBeFNcmm06hvh8NlBqGW/5+XO0MyNhwBHk7eI
fK5N5A4mpwdvX9WrTnSpGRpF5uKtZtxSf8BzLmrPBuYqcA+Mt4z00iQCCYDCeR61htEJ4eO4rBeM
G83Z15DnbMwkevHsod96AEy3nlRrPyzUWz0exQFBcbELtbG/tFxF3De8Qwx/ZdsrhKsDheZHrFVO
NmNIepKte8+/Prr4HCxZFtZu6iOy0LLyrUpScbNg0lthPBs5KTNg0095VL6oqtL7VZ9bRy8ZhT+P
qOWH6NxqEGZh/Tl7ssTd7aQN86udJO0GhYbygaHHRUNq4OdICXgJ04a4YX/UFEx5TUO9bZNuOISz
4uzdpHjTnaK6FDqvc3ocRMo5KVLuMDZuYXXcxKZeHJfmihTQwmhJwp2VdzXXLnIhWjVdXd04mNCS
8tzvsxQqckzU3RnuV7ud9LjyVWhyl0Rx1UMcVu+6VYfnqEnwkWEUvbVEhnLflcbGnmx0KMqY34Ue
oQO2k4SnpDbzi5FnpBOXvQvnUfS+JZV+R/Qy5eW+IgTUjhk2tIgtlB4m3tIHO8AHJYS+gGvv4Ocs
pZk+d0VFnALUkF5PTJIFbDeoVOWAKSUcXYP8VIMzoU8T/AX4TNXi/weIcZ3kaXoprfAkkPk0REAf
FBv7NG2Q8s4zxp8wJRbeemL6RUowcz315446ByaBdQAd/CuWjyYpfMWZtr9ihBS2W0XzFJ9xmwjW
ibHMdbHAf+lzeZ0rDRhTm9Dt/vH5tFRa1+X188/F65brSqf12NP60W+z60ejZU97NEn36y7WTdb1
f+yxMyhLGpn+4n7o7lKf1SjDevNCiYmXEux1FppHBd+GyTq3brROPr+TOdwRsHzYhtgrvv750ed3
Ptet314/cPLc3ISdFW4nJ+8oWi67+Nf/QFn/17rB9efWvfw2e/3a+ivXWXIvzzzuOMP/+vO/7frz
j/3LY71u+cdxrt8Bekeq47Tt9nO/n9uJtn9CwVDix/nrPK5fux7g56F/fmWd+3PzdeVvR7fu47d/
+vn16zd/2/16ChzcHIDpfh15XS/6R0G0XKsrnOn1++vEtBsB0vTHmV8/Wleuc7VnnurcwkpQG98j
q9evX7huNZrA9iRoF9KAQp7JkigQPbQuaQVYWSFvQZ2Cb1Iz1g+FolWBA0YUpHWOp9NYwinZrGs/
P5Itdnh2qAR/rF8XreXL6x4+P73uRSDqQg/yuccQwDetDQF/O4Nor+5SNcVBvnchma2zSoNn6HV5
SqiMgYQwLv5cWYYZlcDq7brJ+sH6vRDTtf2oDnchtqy0A9hnB9i5VNqunGaa/jjzc9c7NxlIxyQA
RNa51oTihu4AORfOR4BMQVbNt4kXjofPR7Rem4Jav9WlrvNEVufWm3ldZVwz+sAluXKoiUT/0xE/
aclNmIzT13wtoGsOtfV5mUxLRXud2LBn/uXi53br17gahCvh1VU7Tnccx/o8CuGcqNHA6xu/lbHX
QoIURY5mIjZIGRjew8J+ImIbyrstAOt/EeuIXfubbNeMpJrbsjxOw8GgixO4Oa6nqqeg1XFSsQ3H
rsP6IBqCdSKWOVQ4kIWLoo+OZhVxYmBgY14NVXiZWxdrOQOso7dVRjs+r5OhyjwKk7zNq15Tqg1v
4BKnGpuMwOWSmrlbButkqfTgneYc+wX3GX9NukT5q9asYYfBcIW8LTSSgz3a91BckvNk4Ew0KWOz
HWt81/NQOeYj1WdrLtHgLqhXqVjGBlEjydoznU1ppC3aPM0IHCSHlOSRFhRDqvoAcE2QtnpBDxod
nt2TSVLbl5YeCa8zzls6PhYaBGk4P7m+w3rIAriS4RYgJDypxg6pkRZ4SqwFmnl2gOroG7t0/RYw
KV3AqXVusC2/NYwK0eECPOno5HNNrdAocU8VUafzxlL+nvPsmE5WZV3QzvTBeg24sxvMyTtKwXQA
pu16/p3lIgzS1U5N/khgaBWoC+blEJXCqys3jmojhsP6H6YFKstWRAPhLvffMsnnkq4B3TykL2Wg
L1fEakIXW2gP0CtJwKvlwkb0irH4bRJN5E8SDWcixy21vbNif8pyf1sT6RWImieqnDFFzgXHWpmc
6w24zv2xbpIYysa4A27cpTX0sB6jz7gX9ALzjUGBJdCXQ/pt2V4gPMZni+vk0rjYy3FfD2c52fl6
xpcJksd0U4As+Os9tR7eesMVK8p4vQ7L3eaGJzN21NNKulwPeJ37nKzrZKbou8E1voQrELVANYwf
UQVL3QX0/LVyhN4GVR9KxHrQ6y20zn1O1nOwLvI2obuamkdrAWONZRI1vG/XyefilKvvQxSRRTmp
9zIZrL/JuddZw4QU3wO7bqcFi9Jb+Crpelcvkz8WKwEhFn3/QTYo7jpt+H0yKTHdnWVdpLsNcHUT
uIOBoi8b9J9SnYAEjFAG6ySOCfkcQ66XaJqQyn55iIjZqpPMRIjP/bSev08267ruc1HmZSD0VjuF
5Mwj4bT3fYbtpDIbuj8NTnu2O5syfY1ZezroTb6JLA0gkHfeekAmjzS0IIFSqIc6vrJUSHbPffTw
Ok8W1BUd6m9qtn6v6nduCC8ZK1k7SCaMDedJ7/wsVrEZM9KbKEmfh0HCuBJ1vtNagKP1z3aZG83b
cGnQXahg6/FcHwVF9fsSLUs+C+kPTRSdO2dEPD0px/XukEaRYXiUP2cLrHq90svc583gUIELzKdy
BPNtw0j1x2VsZOYfowYb22sJTHWWCbERe6XBGQGbgRZQfHmreUMS5EisKJoGNl3rY6LG+z7uXqEn
K/sILo/f5Ea4afq4BW3RrJuky8fDHA/pWZol8mNRPzSZ0m7N2VF4znNlY1kmRIWm6/xWVfOt4tKC
9E5V7gQyyWOsJlikiJOR6uiiYU4gV6KxkCZNmRmqAMvrshZijeFlvGo9G4lkWaIyNzW32Xou3Wjc
aXntL71oRzcYqXbKq5EmFAv6WyJm0E4KD/o+SVRu2z4P9gF8ghTzde8mIDnv29D1199BhmSg90QK
6PiR0zYI9OKtJqFK2XblF4IsjHZ5z4uhrYMYwvA+kdpNranqDFGLdeuncwrloxXyOe5oa+Y5egnD
PNynMqrOwvw2m8oUIJXRzouRTcLuRiyYg6TpXyxF6JuoIKQKtyYENdksdusfK91UHLpMv6kIeYI6
RCQEDosb5a9YsFNIjV80QSKtO8hdGA36vneRiUDnowRBS7lOSkWJcqTWP03gLTxC++0MmuKGTXJs
A0rZmMEsk3WumzIZhDgVBLbZ2Senv3NcrLPSGB5RSVuyg7UkUZYvG/D0njL7w+lJS5DpYG16FQKH
TFxy18VwPbYYYi70z2Fh1y6N7jLpsbcLeoosft7RzEzzWzW1r5EiZwbb2APNGI1tHDt7JWEND+GM
wq7hJBPF3NL1DRAOV4L9r2enwCIwY0Svmxu0NN62WOggDDaLYJ1zV07I50pv+QQ0+lwo8AbX9frS
yq5zn5N1M5Q8YM/rynV53WuWlPGh1riAyw/9tt06C2CR7SjB/3X97rquSIdTUqp4FlnfyQHpdhXu
1iQGy8g3J1PxhZU+lSjsMUjUssepDedjOjymLWIiQy/1TessJTRl2huhIQhfGFHxet+ioXid60kn
iQknqQ5YZ1PPPWj73Nho/Oq3CC584WpU5XMcDWJsQFuUIBtSf0Ki2McznMP2eziKJbna+4p5rLup
JmpKYd84qPq6AVNNapKKmo3B0M/K46zH37X0MOI/9FUAa25wGQrvFnXcJdQUbVtmyfThtAmU4sqG
kldCQ4waIv3A175mynn9HFHbgPRuyAPsccKnRutebKRgH2YskEeRanOLlELckh5XriWXj1ivHks9
hHOcV2imCFsmunTAXZZ6zIeA5Dh22YfwMmiJkIlPKUT1FyJzIZayV84at3pimRfoGcOdRV14s34g
XeU9Ts3iaahbPbDMMNuRotHB76ZfX6mQVMDW3hsN49+ytLCoIij+dahxL1wOcpIDaY4iMW5IbtMw
6dB4IOiv37s2JAox4aASQtF9cOZEO+NlM1Fd49/O1BRmz86+FEo7H5xRagcNUv8Xi8SD9V91E0hc
nNo6NpS5+2BlSMmuZwerOaQyiXHfR5N2UxpTdN3l5JgIrC39dSpTImWmCv9aIQcs+5ckBc4ABN90
J2FLBMJysicUv1/X9WqewLPDAelOnwrjAnVv2JrLF7S4unVztXmhMlidxNgiKAFB/LCG6wU2G26n
pBX2qR/U7jnJ5sd1h0NtFdvecgkpn2psEysX64PlqDEIedFVhHPNmGFEjq1noFnpeL2AKoyeWB++
gsfIPX5LmLRgXP4y6/nNutc5djD3Wm6xDsj8br3t1r2ajQqXotLxPJkSosszz1//fqnRvSSX+zWp
8KIo1BHToNo8xU7lPaQRBVYP7BbrRzNAj6e/QfFv9gyUIxgy7fgQjfAZ1i26qDxZtpJ+gUSR7s2p
bYKaBulB4NfCM1hU35PRPIRWMn3pEiz1Y6OZg3ipjmqVjRKeG23dTzGRG2Pm8Tu9LUxNIwNesReK
+0m6lDaX/VhJtUsHpX/PLSphcPnQ1htlfN+2xGeuW0QF2XgqhiXCc+odAR/DmYGBdkeZeGEkczzt
KLb4A8iv0aRzuQHxz45bNHdqiLPOug8btXIhLffr3DieP9ZaelNW1KHzeO6vW3Q9aT3zLD5cYRl+
mpvyppgS9dYKBYDC8isjbQDypI8cP28fyahxI+y4vnVEa1134fVHG0eqm3UDFQav78g2ISKEHEVe
EeF1K2fYkE7gfOs7Yhk92xGXzJUztyBUCsie+ff87z9UaTHeLYNxMcyhuuBSRtJIO2jfqGte/0+j
oudVlPg2VNrwJgG99pFV5N8K5bwetDZjE1Dyarut+1a96cJYhWyT6x+9+bZuIKZx2rYqmVhSm2oM
tuD/y0iqt1XH5elJeqF03/6gS04pcpDqoxPFNe+2WRyLuewfZxdP3V6zmx8iJ/XI7kx0HchH8oR9
NNyf55L/CCM0wfJVRo/XvXnxU+1W1muo5MoONCs7O5pi3nIzedzrbvjhcrHWTTPoBtBjk+bRWsxE
K+IPj0ZVWY+VDaCxblKSEoMZXvthOkPq11nT3uqaOZwzSxg7fBKaNwJB79dNeXqeO7WVr5RW4JPw
SATN7MZ3Q4UzYaOW4psBY8RcjthgULuBzqs8aNOkH+k8KYfZNtKn/2bvPLbcRrZt+0U4A940H0HP
NEwrKTsYKaUE7z2+/s0IVhVVecy9p38b4oAjSDFJIGLvteZyQkrSBaP8j5xvpeoNyluimMU6XGdK
G95FGJyglrgTOAl+Xia5v/LjsXX3dVCb+FXYxTGtTxoajaK5n1pFhRlQiZHRF3kk3j66yYOmPUzB
4O3HuUs33dCcpr7un3C8Ei8mPu85zDal6c1vSlK166HvrNsRY/rN1OP16gMn+rr06a38v3iV91Ul
SejFgZCwXQq3O6aqqt5rDjkmMWWbH9pwKz+gmpncKlyW5mFox5S8y2HedWloPcXDwpxQfDABwFjg
Q/kbnrdp7eoEVTq6Quy3qRUbK267rxqhaPJQKnXvMQKdVQfN7uQEWb7TlKkU5h33wV6Q+kSVYf7o
QZfoXqN8S3sjWI9d2d4UEFfvrCQFEYIx4HvuPsx9bvH7y7gpove6N3JVP1a1GW2RLfZfGqS18lxR
p/5SkjB5pr/g7NoJ7m2/cOt2wr7k3sY5htjbT3OgffWsZdgskP9OCbrz+7wFDHI5h3hTchXIk3Ln
qnyZNHFpkk8Tz5eHGeGlwf9/vfH/oTeueeZ/bI3/vyZeyuJvvfHLU/5sjaveP8DtaHS8HVMlTuK3
1jhdc1ejXW45GggN1QaA+ken3HBEp1ylH+7iyLYdj/b2n51y7R+G7rpYjQ1XQ/fj/leNcls0+n8X
nsDtQq9DXASJF7Txzc9ymZxsqnZK7fGG7DnS3usOU4h4mPDyHzVhmdEZMfpFFdKQE7LZoGZWihX6
zyWxGi/Zl6Ljx4fP2KMbMka0I72ZSqFYIoMxR7dx0XczhPtD6X2Ve8ttTj4ya5AbEdT1O0+PDuqU
JNuwnJ+jcmBeLvXAKoOI5ivytBsdb89WSpevD5rUPMv1nFxF1Pxm/sXUFziloqxFnQSBstNRvrFD
Zrwrq7ZBzmi4aqQ2Xj7odTeBbqGqc6Tr++einnk/SLJsKRkUzJTl7mFYxj+ORG47C9V4Mq+TAQmu
rSdYFeQn5oIT36cAnBJXNJjktsvuscYQRQEUnIGYc8mieiemYNfVjBhPfE9KlJDzt0rFRLBYUkv1
5WI4Mhi7bJXripj4uRPuNqzfveovSJzEWJiU+L8eNFv890MKlkzSxF/DWqjEA6qB3iNaT7Jb4RDG
pm4ubSRgDVrBdYUilTzgetTY6K/WaCibBbAvY7n6UZbQZYvtWkyXS3FvNKr/abcaT4G2Maj8bbHP
PcvGWNpVfEjyQLmuD+KD/G3X9ey/nfPSkZs77FjkMGrrT69+qedfN8pzXF5JLl77e/KYvNpV+OGO
qZLqR3Sz2mWJyox+NKwMoLZclLvlQ71kb4jRgs11k1zKxQnkklUr8x5w1+WI6/brE6yWKWtZ7WRD
5d/0Uq7NFtl7ufRa5MZ/uf7bqeRiXI8JKSXG8/Upculyns+n+K2H80+LifcBLqQ8fH6F386U0WQm
aYCwsd+e/dv+//Dmf3vCb4vXN/3bU//lfnnk57f2+cjYTsqVScSfQ3kedcmfrdfrd/zfbvvcXr08
Jc4MXMB/P8+1Yfhba/D6ClVbNnT9ZJPSbCaE11zSrs+5HvjptHKHvTxEcWUdZBtAFsHlEjr/6lIT
l6uftpV42f6ooP/TojxUFtevz5TnlaeU2+Qq4w2ugHI9l6eTi9bYceb//OrX88qXscwI2fKYbeV2
PaUG9VUuDkk00ChsaTGpI14DYVayBZsCaguVu0TYm+RG+eBmugnBW+6SR8mtl0q5s9RY/etkXCOH
T4aT3LWoib08yUXVYgIHUIQXuJwG+qhKEVpL13kalnQkxK5OIbuZPnYTB1vQTdZ6RpLhEUONRH36
Hjfmt0C4dnO6SUWU60jY++8pwA/k4xB9h+xjHlXyVaNokyvEEMxVofujG5+qrKw2xK5TSYCWkB8N
J/xhLMOwLbjv4FTXcqArNaym67u8/Ddmk1jYOW6ijWzkyD6arLTL1X+77VLkFjfByyHipiCf+29X
vTaigvfp1P+L0zDH7vHyuZdGkydvtvKVLovy9eRpCB7gvi9f4N++k1yNmb7PoAl/ezeQvreVPj8i
euVOdi3Vy6VrT0eW7z8fc919fd51W1XbBIlf1+UpPp0WX/mfr3o9xX/3MvK011e5nkZu8xKCFVJK
7tL+J4vo+l/ldLlNrnIHP2uJOm/lEXL7IMUtvy3KXYm8r8rnfDqjXM1lx1vuvhwpnyS9hnLpsv+6
fjlnRIV0ViygfFqXrpxSubP0yjpp6hsIOMzLS34DeGxgdAEWburHCSHZaKwMRqTblFYOpBAV7KBB
/KhpA5+ISAgZYGC5swerp6u6jc2klUZQ6u2aPL9pPQ9qAKU5r6LRkKbum2GG6bqK8RG/2Yp70CjA
HEYX9A1A08g3nceZehy1HIUwwbb+kSwD8n5GGJsYwZUN4zKsg11bAeJNG/w2WVw/q45i7qKy/ZrF
yg+ZYjRrvbcpF+suHClqJPrih9aXFtiCYHZ4Gwv3rAWGxCSTrM9Uig5ZMTBBh4dQRz/SoERgiRnZ
aJXOt4JxE5npNq+mdgOXfNyCp9xTGTgHSvwrxSYNaLBUV4lt3zBFoOI7Irpr0/R9znCmW25anGJG
5Gsk48cM1WVupNNdjo9dndtNydidBFHnaRjL5GCRZBY19E3K2sPzQPyM2c10H8f4EQ2rQrhflq7e
B4Ekifoy4i+pCmtInNzE4/K1zOJ3p1uMjTZ+U9snOH/nGr9pWO/LXM03lSOucxbOm8bocfAMjCZj
NV1bLn6fHuDVylmIyH0w7Wxf231z1PVG940O0V3vlm/lOFHD7kKFy2Igcl+NB934AMpkHPMgwnjm
IKIjGuUx7+ybIoaKbwXTundpwMwPYR4eE52kxWr6VeUaHdkaZ5pV1VBOxgp1bNcGRL7OC47vKD50
lO0Z6ja3xQwqp+OiWqtGsTXRJ5IV3+Kf03vQKN6PRIMAprdI0Wd8AEDGQ6wXZUyBUv82RA9B02A3
w8Li1ybQ7aoCW4BXxgwtZ0OKQFYw9scwCy6I/5Yt4HOj+61A7no/9NXy0H91n9SpH3Y0S8aV1So/
lWgf1GQJgQp/Lb2l3DWAJrIwQpe4GGcj6/yy2IZWhZWKOonfCZSYBvJiqKJlZQpBKSazelWYJN0J
sWktZadCgFq7WD3oPq2VGHFqgEp1FHJVw+u+hSktWyFkNYSkNU9JxEDiOguxq0VifOkPQgJbGR0k
yBBJGM5mFBcflJmDLTZnOOF4D2shpe3Q1Hpoaws0tnANtC2e692yiYS21xRiXC8910KcayEl8m0h
SsXOm6MjgN6XBzEUkJK+tp0xszHtXJA3kf0O6H8rIQQGa895hDg4Gb91y/RAyavZtDFpGL3eY8Dk
GbOQFkdojAu0xmQcQm5GfRyjQoYssc35fbRCnhygU26T5KFntE+bInNPthAzI3xYpULe7KFzrstZ
g34PK4H/D9GyqKEnIYsORhMCPJlsZ0xQh3mCLdZknrquhNt8yvqHil8VRvKcNM+uhIOmxfl5JhgU
Ixylu3x2XxYh1FaFZLsS4m2oAMi40XPrQthdo/AGve3i9znmUvs9Cxk4AUlMyBhC10IirrrHPML6
MBnZeULeyh8J3ArFxpdI6Ystjpr9MKblYUJ7PggROhrwdlNRt1+S4R2kAL65sYClLcTrMDbLLWr4
vKOFZKFv74XQXQfwz3OrFwW46srqDPMmqIeE6vKbwWDENtqC6ynB3wri05XdcIJYKFVDFPatCQDN
PaV8Gw9Ws6x6op5ni0uC1SCuRm//hXhw3xgpdFW8s7Vhtrf1CEgUF2e9AlBFslahFShKp68d2Bjf
SsZ9xR8Xm1X0cxmCn0UZ3VLoA6E9PQVFTeYVCWA0Gk+ZUjvbSlMQXyiGsppw2Ze6wpciKBsYRRlm
GcN4Gkj7XC+xd0CIVOD/nebzmEDBMGKFRCIuulGE2bfLiRatSjMClwH5NdD7bZkvuzDrNnU93QWG
/TX3ErCaaYmNxstXZbl8w+yvP9ZO9cqvL4Hqgjdy9KBPZqx1HgTe0WQ+SmfSD5cQDE+9mxqayeoM
mRcJwEvMz3TXG+8a9jQKKOibtNpBIBgvT6Rtp2tniFAckxE5JCjFaffcpKH2rPUMyzpvuFGtNy8L
il2lR3uvwwRKQL0LvDF/MoJ8wY+fYr0rUgjWKnI+r7OeEBIMg6uf+nu7rpUTKuoVvzRjB2tvXrme
49ei2QbL7ISqB7iH4wLJtR+GZdLWkAlb4jVbBBi1oh8m6+z23R3NI5RWDt+9Me0p0sK9SrsvZNum
PrdGNeByR6v+jQkCCSeIN7wO81cZiPBD2EprMzWaXdckMa0r89Co0Kb0uSUGIsaoDDWPIu+aq51g
q87mKS7JIOaHB5LKUX1IQfTG4uTWWHYEUXp+P/RgHRwTEEPwuthzSefMe511ddmYWY2mAPMHNsH3
prdOA5iA9ZgiV4bb/DNvMmXtTORv8kuB7sRMAGevjmIj1lBWxs0mc066DS/brAGyd5On4fusweRq
cb2CQvutdnvN9xry1xyXTU2luvuZoAvkkOU3Kmr5YRkYEfXElCiW/TIN89bW8hdyAEwy1gpisvgL
O202riJvualdlCB0Cp5piDWr3kD+5hlkFbigPYbZwn2uEWvTusDZljHcGEVy3zyqnT7dYRDeOgnu
+JLfhpMG45YLCR7a4X3o0bwE5oRcMDgbThZyuyGrx0xV1JHENzTUK0a6qPu4F6r/JH4N8iQ7YiW4
c3rzuzlMW7IowqOKi4Nvhge3WW22y0xPUaSvi6zR0saPJj7pCtxaWZCiPldc+Ubyhatu3BQulHzD
jT8qDa/vbDJQaOOsXnWwwNZNCXGESBWoX0O165Pi2aVABII1hBTubaNWG2+LJIbkYun9Bi7dHfhy
exMaFdJAtSQgeHipa7sBC92dIV43q3Aw/KzTq3vL1l/1Rj2VwW6yIULbRsqIVfQnenWV13RfU+2G
g/izGQ+TpWGtzUPgQMP3auSlVDzwyARmH/8jop6gvoHO8givaRBm+u2YRB/p9GqP6XHWp1/ZqMx+
7Si4mkPt0BYYbgwzdYDmojDIUWr60y8DfPtKrdEC64754nqRSN6hWza4ih+5CtQbZ5gRliYe+hsl
hu9YBIeaIbTalDdVtRQbG4zdHjNJ5rjlylGMQx9liHXSG4dX9Je+SfxYy9q1WRvqoXYmfOCmseca
t8lpc97aRfLomsOP3on5Ami01V0+uCiLYXIqDSOf/lRHtk3F1z7V1b7IZsIoDHUdtofUGuHSe+Ck
WrX2s2RCeQotyysrY8f0gabR21jWxn2LwXZTk9iHjHNakyn/o1BHLiaRzyceYNB2n9EZVkzrdmVb
7QgOhJ7j5Y+TiZQE1uttaKiP+pj3a0Mtnqy+/wjbAV5ZhW+LLlKWeBjRp0gHZ1tv1Fjv91E+bRbg
rKsySqIT7WrCKI/ztIgUUu0rYbLeiouhvUnS6ob7IMMt2+XjrhK/Lz1YSQwUKjMCFmi05q6uPZ/A
B9ADNZFHofo2dPS0rGEbGn2Hkb58JEgn3mV4XNeFhagyW+Y17b6Ka97irPo4WQRf+z6xm3MWcjOO
DOXQp05yWyXDnRV/NK5+14y6/cUgdymLjxViuM0EUs5fkp/zgoWB7hqDI4/AZtda+I4Syqc4JhUT
JPsM0RToqIFMLaG7StwvrcfVoMQpI5MHTR+xQAT6Ha0xzGpdQ6U7EORmxTbIigg2nZZRaRgTCM1q
eqJBG+6cZiHPYSZuj/QaeEpfIuhdu6KBi9Mz/9GpV7wAYjZ1E6ZZzRfM03qLgAnKHVNHYE6Km26O
n0lbs4mcHn/pqLAcD9uqNg+/7PCFcny6BTfwa8wngxhqqJ0psmkGloQqjRqt1aRs+1syIcA27UMz
ONG4vKm6YcH1rIY7AqByb/zuzW16S+UIpLhhHrWpvW3TuPabJTyEVIUxMRXvyOcATnUA+wb1YEcB
og6v/1m51bwG7YK+7cdAhPeqNm2KNl5srsBRHaKs+8Cp56GHmE7ubK3iGta4ZnNTqBzvh61AJkz6
lYIDy4ITRVoKd0wUV20QPrhN+lrqwX7U3BezHWhRM0leGc783AQ1f9X+RQvxlWsBMkJHTe8GtcVf
PsV+jTDXxddF2sErxnxkIeONQnYV2nEim114BWm8EMqRtSvgddF+0E1914DzjRXtoUGleiaAJThX
S52diV0yFUGdkJvGaTg0UyZ6rWKb5oQVVrAxP1yfFepBJMJAAECIM8kdw2K8d4szretuWBvR8tTW
Ty2c6fOojbvOaYAFFiPAjiWF7GEnCW8kfFGqAZ5IwCg2AQuyGYYOD3x8Qiq8iikR0GqewodOPMxZ
8NCMvlvkdF7D0TrLB8qRi5/MCyPR0vljW2HP9W7pIWurf23rRfS7jqZsV7tkurpWcJ+Lh54vY+XU
Z34UgAS7rtlOua6fF/FAabbau7Mzr+QqEDrjnDROfD/20K7/Okxub23zS8zw9yi3u0qtn7NqWtaE
yZSb67EGNAYgIQJRIA75bYexIumj/W2LpZeAeWfyouQLyENJx4DG1hlrJqfVWm6SO+MUOATGoSe5
ycqr+M5xFBCLUfJArbB00vncaVr8MNYT6bB1cBg141adk+xmmizzLB/QzfRATGwiOP/als1DsQsQ
gPgp3k8FPVpg3BgKBDYrtc4wb6zLc/vYpp2D5GrGKUlSgxvxR4XCBW21cneXdfCfCHOwpfuV3B9V
ls7ICGBn65JSxDUEAT4ZL3Vvnj0vVe6tGBsaKwbW1ssDU6tvfRItJAJlvAIwunY9AYbbXI+biBHe
ZwveSXkiRy3tU5jH57zK+7uqRLclv1ELARz+hATLy/L2vmT09WCCannQk/KpCsLpJA+TD3YN55Kc
qWovV+Wxmlt0a6vGlyKfJbfpM7JipUxvEUBOvqeG3hlImXeGx78cDaN/C4PGO8vtuPmGexvZeZAQ
WCNYZt6Z3J9D5ejRrTyCWeBZjTWDsg3fvxJqz14JPZsA9dI5VwXQDpBI0H6nxTnLHSRCtAe1slCR
iuPkDvJazLs6I/UMgpDCwD/qtm1ugF+JZ0Zug3VzPTaqawdNbuvsYB0kW3dOoL8pQfQARw5uqjmn
UKqCAsNeVwdbw6P6hp47fujFg0mM0oGaUrGKpkm9BPv9n4rgf1ARcD32jP/ksL9PM67q+d90BH88
6Q8hgWf+A26O5lhweTG1Ez5/9dirBnIB22bkqavIh0Rc4u9CAvJVHdslcdR0bIIA/xQSGP8g+NGy
sL+aunjuf6Uk0DX17+ny0DY8w/F0z9N4G5rxTwGnzUCxmviK+qjEzikr0eSPM84UB/Ef9tbXEX8J
l1HFryBGkrzylLqa4Zd0stZRmq9kegiVaBsXD/WWSeicaxhOamKaBy9QiMgxUZSb5hEYZmNsev0Q
jUV86o1dpVoMRobA9Mem+z7VopjQliOci8UHao6OV9t70O+3pu2BJzdy79hSaVojBlfx3VNHrWzr
FYUk2ShoVUE8Y40a2olxvli6PiimD0UWrq5IVnM80Mlivx5qBCLIRUaJzjHNQ3IIlPTVy2Z0QHP4
xwNWA53c7ABiKZIMJsmspnkOSxwgp389WO6QD7E4RC7Js8iluWDu7VnFhmtfwn0bnTkSBOz5ob+o
WY4PmwdV63HALoG9t0hut2f8Rl6L1eiy1CGYT8lvmbl9+6HmdIcAW1uyLNkJVCUR5J6ncDGIHabo
N6a7aOuhtRnnGGFxuj4k2kDEgJ1Sm0iDhGSJeLDWA9ellU4P4AQL8KYOGLa1d7mNPLVu9WRHcne8
Spr8rI/uD2b+GA6w/DOPyeAU57iCYnjzIkTFm52HYMS+RUAmc5tE+MjKAn5l6Kxd1MG9C8rNGLLt
UCupr3kkx5d2fkPTibiApicLZar127DTtdtpJHOOcVPAxxbaKljoZK9Gc3pQCDpyUPszd+m16EaZ
f0F1LW4HL8M3uOS3Y1sQImWemsTob4K53ySdjrAbRWY80a0rVFW/rRVWNfDaa8MqjduqsRayY1DT
xxkG1LJaT6k3I5alfdBQ8F2FihXd0jri29ktpOJkHlm4zMlawunuTOx9q4j80p0xhgMhIulAvB3y
sZ1ZE3xj4iSlIRCu9Hy8ITHRBF9LjB3ObnK4SusG0bC9c9zlVe7DCsWnp6ibHMoXcyQOsBPbFVYa
hG6ucUu6vHGriXfdtYRfKfq8ZXaEnJh9EOyNWzvOwSdThIzU5cVGgbvruDms5rRYbpqR/9Zox3we
VoZUR/kBgj2kDlBrxxGyLShgBvG9ACm2wjGSJFi+W7v927ax+dZE6R3RjUI4E+UnRffUPUlWW53w
nGPjld2x5cWzlVyUG68PIIU2Ss5NkksjbRXho9JMXjnp5pNc0ycEPIym5hV3VgyDekhEVxxs6uZh
scKXKV5AOWMNOuFnImehOYK21BHk20zVNOab/XwkB0HZpuFwZ6TedOwRylC6arAV1TGyG7swtYM7
ndNI745AovTN4OZvkbCJjcIPV3q270mrWCndCHJRpCU08C3RqVbZ4v/IXAx9Zk9SDsXg8Thm76bF
X871jG5V6JRwcsk2HKBAptm0l5u8pk6gn2GgaQyt2XBJKFa9MtqruBJBSiTFr9SStMuGkg56I6HQ
SnU8t5md/EinYUAPrf/hF5P2Mekck9smd9glaWbtWk2Bnxe4Fp09e08PJt5Xg0cJDU09QQbeu9HQ
CmgFfFG+JWol71rcaCR3iU+yB8SMDlnxcVM2x4Jcj9iYxj04vHqtWwsgEM1syENCMDrxxQbdGum+
2hG1aoSl7l/sjNLZaAg1Q6fWkO4DYv3Qo4GiUI9dYuQE3o1bOuP7uKh3We9F21zBcU+Z9MWgInWs
XVfMJYpnW1jB4qGmQa+MLXNzbYRypuJ0Knv+jJ3hrceYWaA+G2h82yVYiTDRoY62Vqx8FMbgHWLL
1/rC2iuWculV29e29bWXLZeoSIr6Fv7XUrhYZJdXfgFmi4QHuURe8GOn9tVWWsdi4ROzLahMFFAE
BLMXN68sQEgdJEDeHdiucdKNR6XBjWQWZo8ooZnWYWdgVxr0H7rjqBsaMObWWNoHHKLBsR5bY9/3
5F99s9qfoYb9us7DGd0a1f2j4+sWv9TCw4s4aTiJI9f+RUIavAlxZEaZCBW6V16OTmGN0EKihRAk
/cbJE6ZSox7vLaPbNvMBKIp7iHNMESsuhwARZ4XkFPOLnj0yRxkOn/7vcnUgnZN+4UKeQBu5l4+h
TQZfp25y8dPJT+biMJ3sm0yfv4+F1lMWsY2jOYCZtyowMuVCLpWeg7VLaqKyBDQnFV/Q1CrXy0wJ
ptEJVgxqWkbIi73jcjc5GHJtRdu2XdEfXfjAo1WSbETLAOvwREwUBf51QD9hFWOxgiqKE4yYkET4
C1V1W01WTEueUYA6RE8qaTjbPq9CyD4j9usJ27ZK7wOSNx+4eEAnyAWsLAiFcqwMdpvg/leHiNKe
NAnmCSWPNA6IVeJeUDEXvHq4pXtWPsht7dI/qGHTbeXl7Wofva6q4pKXx0q/CkOnWUdlyL21Byom
fv2hqnE1kIvygVQ3DFmBY60s3ATokml9qPRgbEKbjvKh0whj0tvgcg3KFy7pUUfkEdWSVauDO6/s
ZdOZ6pt8XXm9le/l0+qCoW9HMONWanMcSmpB5x6CtEJkMdQz1jA3+9JaJt2nblSP8qFVMnPd5nwi
pUowp0ZwBdoo61fO+GszRUp00pEeLEU17fXiWQnsVPUL8c2MaN2V+sBvSUpKLoIRSjw5rrS486XI
Ygxq5VBZcKEibUtK6Deq1ZuEJxIlMG5bsDiLXxsp6P023V2dxBcT8dVUfPWty21avsc/Yxyk4fj6
LLmUkD+CWe9NiomwAlj7MeBaJ6RFrpA1XQVNcvWyA+/BwRi5tNc2kFa5DVs+kiT5OVZEEg2npCaj
gxo71kn87zoMWtjm6k1C/h2oee8wVIq7C518prVS/KRHiWVdMTRwtSVRFJ73cLVRyyXpHL+4rK8m
8usx/2qb004jLcUw9eVx1we8ms1eowd93fTp+XLH1c1NN5RcTCG1kj+9qsrj8V4u1o0NxMKddDFg
l4BVE1ddua0DNdtPRsll8a9b6HVVLg2LGQEMFrvlurzNXldz2ET5QA42qaD4yzV1opHCLUd60Jth
Rnwr17FTVXvLdNdDLtAxEX55fKY8uCrsS75cvUvg0OiPRtXfyIfJcfDXckf2Mztu15VWTSsSzl3u
yFyiLxCFgEpLuydNNKD2jTWi3psCrGFXROL5cpH0KYbJmQB2fN7121Fxn1DAmISIWB5VbHoIhwdK
eNRiJIO7FVKvK427z9X2jz1Vai/NSe5i1kLGoFxcxM1Ki+wSDqVYnI2Jn+v1LHprRZREpyE7hSX2
31JqpjSpirqc/Pct11NKKrg8o9w2IbY49A6JP4yaPh0VSeiA3HNZlK9+eSPyULke1xCtfLl+ecXr
qdQEipLuwb44Oc7MBUIMw+Rrf3oXl7d93X09+/9iW5mfEqdWm2HLRAjel1BSpFA+CU2w16Q4V8ay
h7b7PBXmhN1x1NdwJu7MRF3WHRnj6B2K1yR2wU551WsK/oHB7GJti0Y1kZc45zadqq9MhX8xRH/v
HOpFC5KSNVkRgOV0DtdKM/RzHYdf3EYvkwV1tk/S4Ag0bWVGPR6lAM9Y29rzJou9btvRIjfKmDuN
2/YAoJuONvzwvIxEwPa1+sUuaeRSY/SdwTmFRYKfDVtRohd4wMV/05yYBVA43QI84QbjbLuRklLN
+NSfuqTht9C166QtsBg2Vbariu5nYEcxP98xoAs9fNO7Kd7Y9ldXNLSdKqHW6GAbb5rtPGlvhkI3
cNgOhMIw0HZjyM20thyYJTk/FxLq02Ok8LllrXmCqd9z6Yu/RW5X3EXRxzh/z7xgl+BvpcWBoygs
oi/doBJGZEQHs2ZCiifrGBrGzuiqe60KyY8NyQ5qw/7DDrJ1pXrWTg+oSCQ22puGmVvfdF8Ux/6w
CNG2RQEjn7m38lRabfNjOlFDS7dWA/qsrbCXmZkNmNr4jh3swaM08Trk39V+2PQMue7nPnvP0UGp
NQx4I1bPtShKl7GB9xcCuJ+NBTMOs6/80H5bPPDEZuG1hzLN8LhlZkggI25CZtmICGr+sqIhEYIB
bjITMZrbvatLiy+vCV8JOUxOqMsLn8JJt0akwn9dG3Yg++zVREry1NBGiivERprhvid804/QCXn/
JslFahQ/0+9/CaADMiJRpAf1mKOJLyxb201dcIRiTGwRcXL7MdSe3LEx0emWhyivzcfYdJ/cKrsb
SQRfJSGd1k4L7/s22XX1RNCwrmw8yhlrbKPZLra9nTLW1SbMe6ReSfChkNHBPxo6KZxj/Pvk58Zc
4FpTa/0l4jIZM7ZChLROyoQABpOgrEW99+JGPaRh1wBFSaC3zvO9RyQNIvXsrqqJhmn5vmogC3yz
sndDXZMLnyExGunuuP1ikCzjdMR2j2edEDIzNOtj23XfdTG3dFVngvT7RTFdLqtD6dNRaNaJ6fpW
DvCuKDrr1l0oL2cDvCPdSxOaZAOiisF5xB+fzOpWyTRQklb6tTas71ZrPZrwML8iAf9ScYlCGEFS
o1vj2iAutdnpiIZuVfU2bk2azhOWDVMvobwN6J8zQMkQjemur8mWJ4Uj1R7ssse4WvxSl/ipnFv7
xJV1pU4R175n56ZWvfSxEXnU4WRSwFI+Fk17LZAzZxG6kcojASZx0cOFdrdLM6j4c9rGfjG0HwFw
NgRU3hOI7HZfn/qEzqhpwuepbbTVQA9Nbv9oFmwz4OdGnDdVraPjuZtRIQMuH4Kbls7Wagz6nwxy
8TBO5B4ShrYq86HdAGHaxT1Kjrz1jrkbTdvSSu7qQEP7GaZvZYpwKPCmNbyPxjdKrnxOzSC0o+6j
V2Qwp1HwJQ/QKTV2AjMj20ej+lQ5SnDMunQbOZa36WrzlKpO/aBMprFKiFdEFNF+jJ3X7gKuUb46
05bHwb2vzIlZdNfeFcl4Rjpgb3t7Rzb289inVKVsWgUYqT5iWz9Zs6H7+hi/L2NGtFyER0Unjqbl
+7UtvOE20JtXo7FgwKP02c4DH7T+OgwZuBRis0HpO7TuV4Wl8PWt3ilT8H8aVD4dLf0GjAoIbvms
RU6xasv0oy8BY5RLlO0SordXwLHzJ7B6W8/z1q6m9efMuWmN3AYhlD0Os4bl07RNOrldtulI6dxi
yV0DVgGZj+12E0/vfTi+TYLTsYwvHUFz1K+gdrUZUQnDizIzO8v1dDO10Qnk0n2h29+HYttlXGpi
Jzl6g21sauAtpQPfYFJ/jVGlrkdt+OViFUoR71OUc2guL3z9YvSLlDLJrhcfEA2jdJtBl4omj2zY
1Aw2JKyi20mrAk57ARGI8dF66mOEFxs3K8kIQTOJsIhAJzKCViFTT5dbVUb+YH+bGVh4DY84oSo2
ax932Mdc0OVM4q+mWRObU5o0Cdvhe9+SCqN6Fb8LAoTjCPVxO4Rr/W1wRFBmlTp76lASAo1T+C5s
401AG5vvBllis+PbXQMpOkfStCjRN5NQlzy4g0RF+Xos450Z9N9MIz2WzIa3zWidetu277Qium1U
IndDzwTYmLl31JvdbZLTGw1Dr0DgB/UhnoGzZCQeD0O9QcO1TZwYe3ACeCOiOY9A0N4Mtk5uEOSt
1TiQ7hiPKcm4sFdaauwE2bzTkVdh3YshWvYKYgHyv6L/1MtzaFGGMst5FJ0fLoWvdqqf2vcqSl7M
RXnvvJhUi6BvfG0Z0gPT1bs5gGuxhNG9MWi3ZqQVO6u6zwvt7C5Nty68pN4OaIkXT8QQdOhbZpOL
cRSQkzkYLwS0las+4r5MAeHRVHD2Blwg07hSH6oQFE1TJAZlHuXRLLVlgwAXK3cV+gQ2oBTESL2a
kJMQ+kfuWocIjFRZ3YnFF2K5idX8DNOeYjV/spyk9zmcuTqQZrbRHOekFGF0KMvK2ptNtg3oBwdZ
es/Ir/NDx3mp0gZYZHR2YvJ0ywE1UxGttKo5lmaMvKYD10GAGlmliUuSQJ6uAk0t9nEX/NCi6bkH
DgHDvkbuEhCOwX0soi5J/phXM4Id9P/P3pk0ycmsWfqvlNWezwBnbOvqRUCMOc9KbTClpARnnqdf
34+jW533fosq630thEUQkaEYwHF/33Oe82jY4mLH6e2KiMHURL/XE3fY1x3dNwLTQmssP/Jqqg52
Q+87ScmR9rtxJ2zvR5SOkiIqU0Dhd3cwlwoMKLT2SM4jhHEf21X8mzUHVXwrHvy3VisfffyYO4Mg
M0rCNe3Fy1RWx6l084uZojwbdd3fQ2w41MP0yCqXCzVnHRRTRjgkjqTwcbJbMe5uA3WCzJ8qs8uu
J2nspxxlo1bOjOY+8GTlfiweiWXPw0wnrN6DhLKI+sGQunGl9eOuLrWrDow3isN6CHTC5xXkpH7w
x5ZaM4STNRZokYidDdqmuqIknjT420nZguClfSM5GvQNa68APSvU0Mw7UG0q72Ppu3eLPMx95X9n
OAKGy2QeiYJB4NwwG7djm121un7xfa7gEmEFV9py3g+5pAMz7d3FFudKuUNUjqQrEKzrGpEQ1MAl
Wt0atQeVyZOFeAFm8smMKX0pOQK6kk8XkDDaHboI+lD+rFLrlwQ6CKt2ALXE1Go35fp8h359n03P
JVPCo1nV5M7mAwBcHb9laawkJgCpmwxff0DSeZ1kjXm3evbZgU7l5eRQMU3SCNbO2oA1bFDYBPla
hMWhFJt20PMmcG81Uh+9k0RQyjCVVkunv02PwmkRMOa1hFESOrmwIGpIB52qjy7R+ADbUINYZ1SW
ZufBmoyuU0TtTLSST9ndpNDbCq6vTCOjE+qCR+E8EdOJ97I1EBlM3cH33DqAIGk3zXs3UjgfevPV
MpncY0l+KDA+1AJPv9QfDA9EBJzsfj8jCQznDhCsXq2PyG+VshUxrs43viS4Hgx4V0AgiUmlHT9k
4J5dpcecHwdn0uGNTuQpzxd3SNLAKsz7nkZn0OvzT7v0aPN7kwyI1uCJkUbWV7u+eugrAwKd95PA
O2VFoOEmrfs+xHTmSJjtQ7fWmcLQFyNYpADyAkaNq83U588LWhdCs4pfSK6MsChch/WY14WG1PRd
1QDla36bSdEfGmU46LMBfphPTqWC+bmKa5RU9cmIoPKlLuF5OTHNrHJwhw0qFbKAhMH/nFc2oSwd
oSiTuNPRmDDryvY10vUwkwahdXL4PjD2B2KQUJUy573t04EBz9sDH0Pl2w4/nLl/zgb/Ae7Zfm5W
agxGS2Lium8JaN6JZf6xlAWfzvTfxoKYbN3Vd2vdOAi1EFGmyQIbZiAELgdR6ImEM7WgpE8BqCC/
KWs19SlhWtnpXVQf3VE/Tl0xXqqrUcoPW7oOQWgCHbj5OqXTZ7tyVSKI5ODE429rWW+LTP2AMH34
zVi2WWWQF+2Cjqt68RquH0vhv2XY92p3/D0UZKMk8bmKrSPT+h8Rvo4zKHbUkb7zqHflTaLNz1ka
7Zxc6y89zrGyshdSNRQ6u8D0wglZzZYMRzHfVPApqygCA+n+MFfMJvUU+/u1NgldjWk0xwVRoNTJ
jOtBNwnWc5r5qrduaQ3FobMqYcNavOgZRpI1LXf8ZAI334IFsKISZGtXxPL2jMI+5Rq9H17XUlS3
rFJMxVbtUOXs6iWadmVrHZaEFKt8+UQjpx6i8BgDS7Md64VR4heZecRJFuJojHHDiYFgtodrjnTV
C7k+x9cj2IbVj70wpbO+i3taCz6BfL7WvOJBHA9hqsXeI2fPZNcZq5So3S0eDb1c/tJXDCBuYb9X
S9AtK7FLyD1CX364rU3Rj2Oyc4HlzLSrEem7G1Q+1AyKiV1bfSZrQ0BzspwIBfkwgNuTE52eo0i9
AX0sT0bSDvCogqzRvg3xjDzcdW+ZI7yJXjy15ngvSu3BM+Sdn/IrFSlZPGkx/RRk4TU91ycW8s0g
ZjBzyUvsRgaSev8g4sy7JAvwNEdLWCEnMa6Lisi7ImHeR3gQ1qnB2I8+Sdmyt6gwM6otBh6j0qNS
6pO9YzJ7H+aSLyTiEmnpgPgquw/mmN5NsjRKU18NqFgt4zqjwiBt/P+5O/0gLPndG3Aarc5Mj6yD
wzmlr4sBvsp4j4sUnX5nk6i9cHXuyQsbje7W8Ehv1WiUzM6NKVz7itxCLpkk5iKngKyrX1F9ygi4
8vNTjgj2dsznwBqGF7nY0U07XXLP4Tpsmh+VUm9nyNIx9lLKy7giL7WLR4lkyTHLPv2W/rTW6JfI
LRUGM4n3CcJstN7Twici8bHoDSqJiwvFpaoOg/04V9rLMH36CVVvx3iZbOReuechTX0hFYGrnMBC
YVXuCawJGMWeRvfACODG/P9tnpJPrZfATd1bu0a+u1Yx1KoFFPnATLVJLWYOGZ6fCuuGAdBOg1Af
FF53n2g0BZvMYnhI732AP/GgfxhooY4LbyGAtscwDDhFeNW+oWduMB1tff1GrVERBkY7IzIaTkg+
0qzPb8NAQpuD5SzVTDMg0YnpNwz3Xe3dQ+ghxHVC4+/H9d5Y/Zesaz/7ovpUmhK7kHe41owdK5WI
37hr5Gsy+V5oSi/IZM7sXPsmlNR36OzlxpU/SZS+J2rVPjdra2HTVQI1bIFmg3Su0166xaBL7GAG
GCOgZa9FNGB5qkYGY9I6jT75qY2xPDTZaWZ1H/RF/cxF80Zg6nJjDs9iL9TvZGSpTyKm4DPmfIFj
Y7bMozlaMLig2pXmHkARczOCiibjvUpz/+AjfxHOuU6dNEiE+5RQgEapfJPZSAywdZB1mNxTj8Mv
NmX3rk37FJlF003PzpI+Y4h5nGf5EMvlLPv6tu+KQ9ve2pn5jrsiiEY0Xs3PmtC4eNLuO3vl8NKu
Z1mjt1ndg1qYrlhyOHGZ0MbGncjiH2YkIHwNxk6sAwr85jNN3BaEX3MZi9472BpS9eVU2/rNOJDT
1UroS8gFZQBK47u1jg8mv5aIrP3MdDCxnrx1fW5IGz0Z76BbRc4EkVVp4KZjcegx9u5aq6wCz0Z6
vvp7qbffV9f97hQNJQTjRjeKz6Hzv4th+CjLj6mLSLCiwVHoxLZF/UOjwcl3yk+TN5uv9WecZE+5
XT0Tr0hiRInC3ihdIgozeeyy4R11HnpPyZCUNgvZiH31I0/bc9sSZyhpEVk5hYL5bC3Yd8z6ybbx
fHf6m2t00I2KQzLTKq686IF4YyrLY/uZedmDH79O1nBndtp10qfnQc9/1jpdpdbVcCcNByQjmGDi
xDq0Y4O1qfPr0DSaN00i2ZXvWd/9LmLSElqkTHUNwKz3biqTaN0huYvI/Gs0ceOO9qdtFF0QW6pY
ZYrbcTSrgB4aVSRm2glBS668RP0b1qpTEn9r51g7F/3yoEUsBV0dBZp8XOVxU6n9j6DvvxP0YQT5
LwV997/Lslvy8Ucp/1XU9+cP/yHqc62/HN9kJcUliTrFP4v6PP0v22DizcOm49vC+KIDWeZf7FJh
Of+pBfwS9fl/uYaNnM9APOc7Sgr4f/73z/l/xb+r+z9xU93f7v9bib2xkmXf/ce/G+D7/hUPZEEt
soRwDd0ERGQQYMbj/5TrBOqEKU+tL6c5r5+YCK57/EBP1sJaDdtB3Tn+IdaMO07J9WDqDpZe0+oO
hacHXalCNEhpfayZpHZqqtVP1tFf+3bvSJqthRMPO3dmBHBIir6u3O5h8uHrFFqPbiqZWSglVpBc
F6Pj7ZDNwSMf+CdiElfE/DhP9P984w3TZ0peNgaPilOD18qSgyc0rApJf1GaWZTx1UfajvLcZlTc
7I6G8+QnJ5nEzp5ifRJkpZWGXUMiioV9jehRZrNdFr/5QjnCNXu4DJhgdy1S9yvKSC9p8ijTFruK
Px4548cTGXzvxLC3R4zHdEHjz6mjFCdUXudCvWCp/WuKHeRzmrO20/IcDHdCUdchpKYYcz1oMFce
OhRJO72MFBoWPESeWoSYDMYSrqwPyOuZs7Nrth9ikZ9J5JGoIrQXx6VitKY47HFdUEgh9bsYE8Qu
jnkD0yzaQQRMzxK3ZSZuppl2Cxyic5kg3ROlPxHFuGKqtlzvPGfY5TFINOfVxKKDu0DeLglxeinI
4coZb2ho9VeG8wGjNrsG030jNOHekFtWBHPaDSyC6uzY5hNSfacxQ/JEs4PoTNYI0Ri4S9NDvch1
9FOUakfd8vAvU/sEB/xmmTZhnzMJzlWcIruoE8AAa0HVwO2enbW+GttppUbtnZJxl3kY33St/xkZ
1Y8WMQbqLudu8N3izraY7rsO8yRi5McAIfPNmufaGTTpnV0xG3JlYt76psAkar27RtHfYRi+RuhS
XxFfreqOxkkjQCacVu8oKm15jgYu2N2cBqnK4V5IicTh2BJK7dGyJDl0VpBH0lBdWhMJJmoK86A7
oMppGfp+00EdSK59F2YOgMDCMyG+5RVXO3eyj03yqyXlGqQIkZBFNx4NrjB2qf1mhtUF2Uz+ZUsh
s4hj8ciFN5k09wy+IGzNlDYJYSqgAeb6oDu5cc2fUMrtOU6Y8U3op4AtOlZ8DzYSP89sDue1JhYI
WcD3nkrQSZ9rChq1E0Mo6FGO9vq3mS5HwHzVwy/Z3FAt/zWVEX8yd0++U3m4vqLvyKe48pZPa2Jw
xJXyxvIo7U0F1+Qsc/a6qeuhMYpvfps/dURgkUq/rOHQcYWNSIRr87o7VotzU/2Qq7Pgj5nL3WI+
AbIsTnE5Pfiad9CN5jQ4phl2SxEfcxk9M3f57Um/3GUzZndhL2cjNY8ulr3FoRta9HrH3LP8LCBG
k7TdBwnWBo4XpnK6e/DAhV3btAd3XovguOwYt1DMXfFmxQPf8odMWU8Svh2UDEh4cNwP7LdH6inN
nfD959Zor7sWQRQa6jR0/KK/6rMXP0M4pLz/NSKjHl7gQ/adWKJfGa1Q2GA03BblK5NYAgAS0AWu
hlmVCEgGW9f0W9QYkBRsL6CxVa4QA0pvZrEQ0dCzriIPkxcVYmM3Z9kEotv6EE4OjQ1BWjmPzXFy
mVBEUZ8fbNN/LpHPskKTtIwzg0mdJaf9TAk2g4UlG4NmsIwRTmH10iv7oRXIGes5KU6mzWBkWO5x
WuUJUMUuXo7UWv3yJTc7/1wVDRXcq2xojgk1WE1nfLD9o+WZ5qk111Ai+t0XXvPN9iaY7LlojlVJ
T04Xb1XOLKZfBklBeElOk8A9Zht2expmuqESxDF5Diz2abLsx+68NJjf5t7uXleLgW7qn3sMMEE6
efGJonRKBTK5GhsjChyhJKnWgzuScFtNS1DH9BaqdHmpc4HfBLDb47c1Fx523WHdr955GeGSFK4d
zKAp3Jlp6iKAPXv6RSidTOkjfhKXacqo2y49NQGSOm4yR0IatX82arj2BwHQtABwXrg/Nd9Gb0QE
rKbCYMGWmvtOBcSCVi8DB4UeybGra/+yCrJbVaQsIAxt31Jocpx1oWEpP1YVQAuV9q3f9xSntNQt
Q/KH0xApZ9hHSHSjk8u6SleBtr1IjmjpUI/UximuPMqW0XDWEkoBdsqiwOxDQT4uELvXzGbAWFqm
5KKlNoaJBEc+E93B1inOk7QbkbhrVguHQm8SwksarzDlDXTlglVsM5w0FdnLROQ46oT4StJ8azIY
wnUgrHOhDQIRo2r6elejk69UFHDa3/YkA4PeOFC0w5qiQoNprFa+8d7QraN7RKxwnBAwrBFS1yOC
uLDi7hWCmxoqMAwVS1yogGJypqhW6ON5VeHFoibGmKI+K5jQ43YgVdBx7FTHJmPi4eC1a431XJrJ
Hqvmw5yv5yrlkFtKvN0J+ckjMq+bGPFzqqKVpQpZbmld7ZQvNPbFbeGXJ00FMgvDIBtNWeN8Fdfs
T9NPb2zoJXpHM41+xIv74quAZ6yOlOGJfNZZKWVkQGcqDLpXsdAa+dAgISHTZj8n3z1TgHWCxn6T
5EnbCSi6oX3tPI0GVn8P+vUtRmxEjHR3p6U4wecoMFz/qiepOuIN9mVKA3640VSUNTbNm0aFW0sV
c+2S2lwyFgSAcqlXbFHYhGIz2zjmpGTLEfBCA7VY6YC9pftgGalCtTUVr00h/tqoG6YjJG8PKoK7
6MUd3NzXbCnGnZw9tPIcXL0QN5UK8E4RqwR6ap7jqnpDT886ntEtcMn9lkb34qsgcEEiuDk3HonH
4q4mK3xVoeGpig/3bUozM4Hicb8cObj3XoI1sKlrfveB+UqDziLPH0vqQyXp5Bop5ZmKK/cj5xj7
0BNz7xnPKx3Xwj1GJJw7BBnsRMLRZ5F+Lme85dG+Fth3CxWPPqigdLooF90rX2JPn8SJKzv1OCX4
2TYT8fWg+4ldz7YE9kmjTkoR9wyUf760Krz9a7Pt2xSQ2z4OAKacDjSLTaYHQKC5bJtNq9fqnLLk
l2xati33RW6ZK9t9Tk5y3+mmFypsPtL09rKqAPpBRdFHKpQ+rZ8KFVI/Soohm5R6E1Vvm0xJv780
1nZN6P32QbRNSr5JZDfF8KY5X3r8hRaJGdt+T3Hzt1vbZntGNzQ/MYR0JOjx4LZru7W9xp/X/Ho5
o464StZLBra9+dh0t9X4FEvdP5P+mx1rLbtNaPcLNKTSghCAMNddF/0oCVf5p4AYby2pmv/5L/6o
m1OKK1yzgi0pY8vHaAsXmsV2c9v5tfnbvk0Q/Ld9EeK6ohPt6W/7v+56EfCNNF07xi0G8iTRVkze
dXNp1QZTH/hwZ3LXYLtvufZrXi/+/is1Z/tZN+0iiZq0zrb7+azsDdvP7MzTa5HhKi63fbobV6fO
8v8IH7cnb0/72wu2KtFmy7bZFIZfG90FAboJELd9srMLeg/5gpKGkJvtpf4p1+fPzThy3syscvab
3nQTom+3si35Boe6upgMv/6IYvPECNdp4mx1SorDmzDdqfJzbHSK25QKBArbzxZDxyKdY7u9ffep
w2hO0ZVOT0nayR8N86ZO3tTMm1h520z9TVYX+tlcLYqOfxTB280t5yb34iNEzIyP1b9tp9G2IQuR
X6FWZ1Rpo3r3JIsaoybfEp13e9lQnRugc7u73dJVuog1Kkbodt8f04yVKGkbpQtyq67eNaJIrioJ
QH1mD7KW9p7dQYcr/tlGBN8ylJj4+jtAYNDU5keju7aWNnv0pH202+gbUKb84moTGcpMpQ9Z37SH
2o1SFCO0Xa36uayEfci84qEUNLKJnUvBhy1cLgeRqfGSxZwjofWsauZhUrC0bGSlyJiaXePl6alb
nZ+mYaSncXBCsBQUrVaXZnIKpnzIDer6wgu61k/PxswsIs408scGQkudLruaVGXXGKPi1jQrrpDO
ytwFpPQO5mlGTZnCph3Xd7pNt9DWob7M4/tolvJg1XkfAu/v9mluirCJgWM5U/nJGf5scaE/twjE
d5omk9NAQMyhoGGF0z9MqCXc951CkzlOfF60hQAH4lPRolCGj0d5awpmhAawxB2BWQhIMxPIz5qy
1CQhorxs2RzTJird5KLbza+df3vO9ugW1fH1vKqjYdZ6ddAKn/AIpKP5Jj/dbq6jB7ZnNu9hHVSX
1VPGILXZ7v7ZsCzBcJdxnR+Im0pZzuBAIprjnOhHp56pUPrEzDYOpyGugXtyakGTq9dAilb/eclW
pc1k7TqfsT1/PRaVZROOGiGa275GLfH1BTGW+sNBbb5e4utuSZka94kswk6aXMoyNFcnJQjeQlTq
vIjZp+J3vja5yp2ZnOmc5phoLLvEsaFOhS13Z8lLgDQZZ/m27+uBr7tOq3IrW6Qyx6F0/4T0bI/G
2fLD7FLUxOrltk3d1XDHFGKtVt/X9r2ktSuPyNrpiygrB2qja0TK3mGLYdl+hz8hK9vvCmLTX/6E
v2x5LoRLvxmCDhGuSVMZLM3LMhCCZNIVQjS6egEg9Qi+Oh+ttTFQwqgwTx4TJ/Bq1YV5eXXZbvkK
Svy3fZZpeAizTD8PQQqEsRJpl+ry60/bR0YF0riOTPfR+lCRhX7WVtJZJJNIQO3mpv0eVQiZujUW
xXLMtekUK8cU7c6FIHbzxMI13recGjsWOVS1t3ewbgMihdt/vMF2InYK40cSbv/77Cz2AT7KrdjC
ugDyn73x+5JOw2UaFiq/unmEF08omyPbg+V5D0J9VjRK1aVNUTVebffnfK4w1UW0+NI5lnmH/hCc
RIyC3cIUdPay3xtDe9ugy7CK04bX1ok16a7iDaKp55dJgZ+3TdejbGtdvm5jC3hScNDtgcFOVf9s
u36k23bI2iVMCo6t7dX/POtfed7b/7U98PUu/rbP2xieX6+w3dqe87Xv6+7Xy3y9va99KeSpXRRT
M+vc9DX6euXtye7m0frz3r/+JiHB+LQa5v5r15+naKZL1cTu0Zmhwr6sKuoQpoVzqNvszlRejWpx
5X5gevcH/43/pbpQvEqqk6U0ohsTvFrnl6nvk4OVps4JMFPgqri6Kq5kaOHXg/SvDpntyN0O5K/N
7Hq3bSRNcG4p9O3pgWRkDAbKLSA9Lv/TiqNgLQtaTWWl0bVU1+E6Jb51Zyjnz/YmdKJPIcqUB89b
9rHEJudoLpavEr6359H58QpDKiZ71cISF0UD3tBqUzfQpig9F8pyKBfjHnCPLwOu3ih3sWJvr8FV
HC/TtNr9sTXyS50n41EiTG+hYP0PKeB3icFo+W8aC2DoDP2/IgU8VUOf/FvwA7qG/NfcgX/86X+2
Fry/bF4Kxz8dVJoOcP+n313/H/+OdfcvgdvfsQQaXM/0/qmzIOy/TJ1KDP0j4VB2hQnw/3ABJjkG
HjULG303EALr/6uzYArzb7gAAjlt3dYtlxd1BN0PPvU/dxYGCW8Q5Ft1asnawugwutdgPp4Liwqk
O5OaMXaPSMDRgONYDROLTLt0uRpRXVLScLzjnUvUK+MkEx+UvRGC39BfUSBUmnERVUxOexJF+2i5
ha/Snmi6/kzT3CVtMKOKN8PTEmQM7aTELjg58FRj8rfz9MnPdEiNpXhZwOiFQIq0g0HqSTg71C2W
TBx7RKGhHXtekLdefLAQVSP6xVegu3DfWI2mJ7Ois1vP/oGGvn3l28DGrIbiv2HsMXRoO86Xau+z
tjxXkQTXDxqrJewzEG3sH8ta7rPF8g9RH1P0mJzbDuloR07hk2vkLHhRJZ+abD1JbazCRhr1lU4W
t2gmav+ID45mMr/4CXjoktbmtWYfh9mDND2bDizPqXvXxDwjAxHHOE19ROmScJteGfg5XtQE8Feb
LSUDDPPvsTIN1Te1dxrJADvDsannS8C4lbxeRi15JdLxpALv4Sg24ug3/tnkqMI45xqXfBIfLRqJ
wOua8mzEZ1ca9jNuZEthaqneoKApi6S4jpGiDYin8W/TsI72RTUvP1YsAIV4sZmDXgmNTN80mh4F
jp7TmluI1fXcoykK3s2VgFqLx6jHoptpnXWHp7s4d76aMiUwIaLY1a/sQbvKnCW/JFkvb9PRn/cI
fF4IuesPYlga0JCJfZ0DlUEoicAQzXrUtYy4KH3QTk2HtrSwjVe0m6AsXeut+zpXVJqFnQ3hEunu
I+WdMB812mIN9BenclDwDWO6XyaMqQ5KWbrOhAohhOjpsCONjB9pV4lDk6eB19TJvinKex2Z3pVw
GsQXpsyQzjnr1ZLhOqc6+tC6Agl/J0PNV9cVJAC15udB57PYAXO54jxInXCtoQ9kWYXDOYsFBpZf
Bh8XCa3j3lvoE3aVeAeZW/8Ax5le59FYPmijMsjpHfxSc3TeEok7MV3sU1lDsazc/M5FkrnHhRRz
3DvABJrlpiDz7r4bnxEq1VfJXDx6pbmXQ/9k+Vi0F7jklHySq9pwrv0uEhepTfapcQVYhxpTp1nE
Z6MEmGY17bWc0TyK3hLnZDXUfHbY9ySgBHPXt5hmh+6q19aHphqz0+oTIb3+SrVqvRDQ2HEAFU8I
5ej2yeWhiqNfxeAVoeni1BUU1ZWtpzwkjU8fqwCNZkj0/83E8tYy51Cry+mkGShZzejK0L67i//c
yLa5A01XpI195IdKpsELl9S71nykMMSPApJDkMDUP3vRCyvQbN+/Zr59p6v5oieGu9mc8zuSUeE2
OVeVM6ckhoH0kzF6HytVadKej8iLhg8SmulAZ+oSzfVwzIDe77vZbO8mwMk+SUw+SWPPrfmKxhT9
DUrzUjfkLdZeI0h9hFGG5qpFzjNDkHs/TQMsEMFcsIy6QFaUupxica6VS6cgVRh+GkvGRCd6NW0Q
d3kZJGbDaW6ZRbrXFaTSY+6RubRIuKVDP2g0d4bHom6mSyqdJPSmpQymeBB7RNBI5mpf8v2Y3w06
yAEGWv+oJ8OvzskOMUjJI5GW2SmFGbvrrfa3Oyz5fsamEvaQuPdT6hX3IYYX72pqtZccSN1Bioxi
cM0sqXTQN5KWt7Ka1O5XwO/7dU4UtcD7tPzotRUJGGajFHDFHOtYvS3aQLPSi2N+2yjifc93fLV0
X5bisSl/k9I0vLQoWpAQ4tihhK9bGNktUMAG9qLZm6DlpoDSDLPYaxECFQC7c4hXY1Zl6hBvWR66
y++oLlGRwFGkGJqsh75r3lLbwOo3tk6IEzz0y/Jbm7XNzqMABCN6fimBVoWL6rt2dnSN5wDsv17+
XL3mMlD8BnE4/SyMuAjMrD8PbToiXEYDSwblXhgu3v+cFEJkANA/NZwXDQ5So4/R6iwHlouclICj
6wVHWCVAsckVZ4NaqRx466fZT86Nl7nXlqXN956R0Ipaz3Pr6JfBRRJcrgwcOFSo08dTwTCPj2e1
cAp32psl45eFhjQue1+cF58G2zJ92HMx04Px5qPvdMVZrM27Ga8fXqJ4bi0LYWt87HAoLJn94NGH
QsVtUL3oR1jOTgoHFJsQPBD50CYI7udFgYvp54fDqu3LjI5yNAPrK13/YGSxWtwbgQZ545IbPY0P
C1L3mhd9iCnKG+31rndTmLp1qZ+8Mv1YgXoguEbDuFp7jZHuWOmU9N1mAaFjl7cFdhCUWwqJW6rO
FS1GJsWoz+0ytYGdLUxy12YPKmI5+Rl4w1W0CB6d5GT28F+NUpb7dCp/IPqkWUUtZiWGR7X+7JBO
GkcJB1jemAywruqe1feOk0IZKbRTMSvLZrxS57F+La6b3JBDKzBxgZMw+s+FHNDnsjvpVfHNcKf6
kdT1t6pZf5K5HO/xQGB1WAAOVXZ31+wgkohzil1AIZGMoX33nKw5NXk8hSBfxjCy0xSGhescSUQv
ngyzP2eRhk2L8VtJmimL8AEEyvwH3wGDCVn0GzAc2rzRidZetjcRgxysco4uthP3b9mIhEvOD11p
JN9Gky6pjdCyTgf72Yu0F4Yl9LBJj0Qq/pVYYxc4WdbdunIA78EMBoNIpZ8AblZhRu73E81J0PU5
PpJGZ8zTCeSD+t9F31gefzeXvr81aPaEfnrtxKb1Y9SRx07uFNEhMW69RupXCf4uMNa9+8NOvG9R
Hf0AETOddauwAOViyqxizFBJu1rPo9u+jRY4KMyHI+uhJn60HX/atQntz5UIDzpwMJ1wMWeXwZ4f
rWIcb8TYlqG5avXJiXEERclvNGbI75w2fcLSORxHDFcQk4R9l058H6QoOwe/NZOTaJJznU3WJzIG
hsb8GgrM78TTr93Erc/4RcD3o3bEHREfpwSULFLw6Nji1rpoKBLdZeivnfIRXvm0a5L64lOAed76
UrYvxp8zmZm10zxKD785poHujBB5j5zgia+K6mcnEWNT4z04EbELEELiK69Jf8jYdfDLeAM/ih1W
rdGE9iyTZye9V/OssUC4k9N3cZPSxt9EtKiHB6ONUZs0cgCOaz8OdQex6QxQ2/vuRYhwOxSZT6gz
xD5BIHlDwDYCjhg+UY4U2ZIR0vI4Cay+0sK6FGuoqQMnawk7zSoaQZqrOo2l+Ey7yQ6T3oIwU+r3
Huz5tXuzJvILxeC/R2Ytv+loXYIRwSy8bivMVns6CLQzTly9zpTAQgpYuGk1W+67Iq3C2V6T9+i+
FPImcqf5d1wTwmwl6/vSiSfiOz9IbSCyVoyYloYbxiNGEE9gJbOaa2fy5J3BYamSKvqjM32zQXnS
YWJWWsGWpIBrtL8jtdh1ESffeaN1tSaFhrPkU6AUuWq8cghTHci1RkeA9iesbMPNEIpr1rTLzakP
yjWS944VFjGhk95gXZjHgezxav2uirTkjDfxV+1lWdhNxnKqovmtqbp9U4MT9gm4ec/G9iYiJfic
uq5+smnMz9J6jTyvD1zd/JyUsYx5DwaIQR8uAmbwgWUCXod5lznmcFV2IzJppWU2Tfm6dQNYeqA7
qhDA2Opvtj+crHa4JFaBF6XguczQn2oMFuFaZf6ONVaar1dUgF9LsJyBNc6/AG8ByMIHwxjY0+Xz
oldHx1DBxGO8DDGS/W3D+EyNtX6g2aSHVb6mF+IZMHN4BzMFIW2M45EJ2A2ClXgf1VBbNlDDtpkU
c0WO07tR0Wa2sPyAS6ZAjajODYipHx0oEFns+EE+mgWOI9rj5RKvoe72ZMm3CRAXkGJlmNW1oBeZ
vhkA0A5D39xqHbVMw57LIMmw7UuTPLSpG65id6C8llgdK86GyrxCQpkUYi4Tc8s9+Vdq2ux8YAXT
8LFRQvFzjApj1D8384KiDAZ4INb4QEg9gg487sA+k4fGdp2DHQ+IE4rHtXEfCYncu8mHk43Zdf8r
Gf2Y9UN6V9iDHRBiRK/ewK825/E50mzreoYdUUr9mPWOf46BFd8YwB0Rf6SQGrz0znNxu6dJip06
JUPDc/0bAjJfq6RqEJRY8jGb8qNBDjX6XSbISZY+GrRZa7v57SNUftLSCLMutb99XpJVDtwN/NA6
vmuThnh1LXWIWN7/Ze88liPXsiv6K4qe4wnmwg16kgmkZya9myDIIgvee3y9FsDXj6WS1C3NFRWB
AJCZrDQw956z99rPmYrNLF8Uffqq7Tkl66gODhGWuqbXmrspsu01/oWXaMh3Y9UFOzlLntvEfBGR
sW0KsMB98B7oNjaDVDxJ1VUghhX2ASaipQIJKOKm1XnTpW3GF1IFN8iJVnIPsNxCD+v4hnew5itb
II+zaWHPxOQYZxFF0PMcnuzh5SoTUv10edz2zIqroOt2GXotAonUbT1aHr0RfHGIwhnuMgckP556
XVsW6yQwZqOXfBEGDEBPP3VpLw5aW7510dTiHtNvpZp+tC1TpNO9FA5v8Bj3Fo4d7Zpz9zpr4ydP
K4yD3cDQGOSzMKgsMrBf/hAFQmVXFvGu9Ohc1QU3jkJTMJui6TCnJ9VP1aOXcx4HlcW0sGu8dZ8X
WJvnw6+N055ZEOUDJB1Hz7bVvVfhW5rr1ERF75IygVhITMc2BrvawR1v9AyA4kj/z5zL6b7KZ8LX
Na2URO2c0Mb6JI/tHReeG8jJjHFSBpFA4zDbELYxuFqPcL9PL5CxK+rH+Wq8FEOk7BGHSIe29P0j
FXpvLzUfEmaudWWbRBC0rcQksDpbA27YMMapNqb4lpfPTy5by6xn9lRb+kFopU4HZtIPdgDLUefv
FQWuekJVkrU8U8jG+Zpmt/2dmNKXxGguagvIp+370cklxlGMZe6VkjYTOCt4YCDJVkgYfjAaqhjX
YwwWgb6VVf2hHzykPJ10m3nrSGlv0dDGbtz0UIjMFLFQcpYnIAn+BAyc2+ujbIzoJ4zgCsDCR2qh
BbW6TGwkeSvJjJWxxGHGTQjlNUVML6gdtqJD4SAjTTd7MljQbn722UuN6uROVT+NyX5Mh9AnaAMH
ZkfmSUx/EBmFpW6T4JKOPT0gw8SnK+X7Fmy7FwwKaJHmXSmVXRYwZJpUc0vr/zrylddWceqs1fei
lV8aaoCH3IIWODOvmraNdjkdKK/2CSzXgKcrbzYViZVeNtumHsnsgCW3qsZyWPvqZyGV9tW5HW37
VaVSBgWgbFNk61TGfMs/GvWMrKnxh5Rqgzl/lDHb+AL8GPKmWOsvzRCQDo9aZKN71nYI0+ikMtRf
N1Xtu3KCga6rqZ0LF9/GCjwNdmpd+eiHBDJONc8BqIxwXBpHT/Jxis+W11xTykvPsyI9f5CLJiIM
FyN0qoMYB2UI8KAb1gkWc1cSGJXNGluWpfUxWcNq6+BGCFdxnhPTGI5gH5kBlxzWxLYMbjEl13FW
7psh/yyZ62L3BSBndtZaSoZL8RCYzbYngyMNqkdbQoVD/uZ1PZtM6/BVDaC6yTqpSekUb/XUfAga
Lmg5pZBJPXNeb6IRANeQfhYNh4OqlUfhlSP5Nz0Wt27gvIqdQUXSC1hoJYrsTcZUTmDBXSlHSJdo
yMaeBuNI4ALRRYvDb9h1Gnc5W6tpq0IsTJnGmYbuSoRym9iS8iFnzKIBU2D+EYoPiyAC6oZ2EN0N
8DTcWNP4garn2IhfaBdSIt6Lil9OKYuNMNut7uk32Hwps3bJWx4oV91AAyRDKJV4vRMH0t5svJ0v
Zx9WVe6HfMjcpNEPaEPQBwWZi4ccjapsdOuukfei8YoTk6qjHEnXBblXVHsufjU7VYo7KyjC+Qq/
iRjfMDi65Rxp/OImC7tPQ00jhpUG8iiwFgZfDiWKKipuKTAdQlV6DwlfWaEJ2xRxhMyHzAbBZR77
+c6DC6KU6YaLmrTShAbC3ACRMnDF7UTAqPUJIvWPqRefKEAeUgHe2h/IYu0fawCpdjb8CL0YFEg1
Xkmh9i4N5d2EqpdY8I9OVm7NqXdI0t7jHHzpEgUuTE79SI/x7sNyGSSiCOx++FCaHLpTw+nD78BE
5SxUyqZME/Z2aOQr3VceNEPfj0UMoR7EKtkzVdG85KV+3zMLIK5rk3AxT/J4V3cCfzy6tEDa4k91
AjOn6qrvaNlIGj8oqpG4UKI1UuUPK7ABVSvweqDUUbZJHsGC8R69+tZkFiLDV101AMqxs9TOaBXv
lIGvg71IP4hnAGNfXWkVUUuyHAP760dOKjFe5U353qgIUZHa5j2Ec+Rgj6gIMAkp+GdixmWNTN0z
Tz5Hsc8kjyM8mWc3VrobxRY77Ufl9S+ig85JNgpZDBmO+iK7lIi5Je0auz69t0eCyu9zVHE2x5SP
iaoMHQ9GI0RYftjYI18EYeFsn2qwE+G2wVpZw0Uw4GrhxCNfCRpEvaKFT1yKLt0RtAWDIxKPsfZA
MtyBzIQ9vG8Ut9Sgmwzkn18RFyYQSRex/VBJ2O5SawIdhARO97Rpr0UyQm+qLXYf/Kwz7dzoqGNK
qtqt1aIRaRFpEhl+VeafI3UwI4OkoQXaNmstaWe0t+WUir0M2YIaB23ZeHQFjuNHvb2t7QHOr9V5
+8YOrry4DpiVE6U1eZlLQtcFSAoDU4o5WUl+WEhS3UrRFQP0WL+tOlnbK0FXYXge3lErvWbo/qow
OJrB7FnyKKooiL6tsTqATmqPCa2JYIe0qUPK6WXMFX1nibGTKspSouCsk1rYJTJBBpPNHc+qKZRU
RMBBomgpVXn5eJI4rdSkxEaeltRkkSvXZiH2+FhU6EEtA09ctlIWvRmB3+8HGUdpSsNQ4tBf6QO+
RMtEm6+GunEa4q02kFGjShIF85QCvwmk0GIM1OKz7/QHX+Fb7s+GrrxlyQ+owdqDFdAhqMBTqZ4c
HfHnKbgBdNQOuZ9BD0E9JiUV/uauQkanMsZQqEtqwg0yRlpZF2mbWsXvFLU55XLR7KHKk7MQdszU
fckNPOR3lV4gGavas36Z2h9ygZO+n3KLu9zIsDGADCiNudNDxhpVeRbC3E4F1r7apCQhm3bgBhhH
YxTENHZ65Bk5/mPY1lvui2KnDq3kiCauHVuf/fRe9ghH5bry/fvCTvRVgO8hbiqqT724dFy0bKVU
t5CQruVSwH1BRa5aQXhlVNiGQz/R1k2n3xY1ZrVxjg8kCOS9Cvz7Bl//StQ+1x2fumpOoJdc13dW
0lhcDWzTwTRaZismk/sGLgo+O86rqOAOUVCop9HM2WnZaOtrITMW0QL7WmT1RlcYrY3YlhuOg1Nl
k0YPTHlHQhBjFMv6SShNus64VhmTkrldaewC4tPcMHqqRqm4FsQFKBWHYZP5M5KhduUU9AzUpNCW
MWir1doszPigUhNhBJL8aHMJrYT64MdmuY9tJmG6neKc96fXWk8NjmtM2F1QbdKkfIBZWW80HYCi
PoIdyvrCkVLvrWgnnBuk8qw6zQZMMeLZhoGyIlBSOGX3SLW/dfr2M6pHSIAp+J/OqdUcub5kvAgj
u0w4iwwCmMtOQxnXTc8ZoSIrw87uBpM3Jd9YJtAjRGSMeOESilfV7O+sjBKGrQCnKnQKCj4Kcymb
yg2zCnD9K2IeDUe0PV+1j6OzGuViJROwI7JkR2zJTjFbTnxJWpEhh4CZOKfqzqOkE+L4R4jHBE4G
Lpz2Hj4+867WPFwunLsDVknKmDhhIs2B5Q9rQO2Za0Y0w2IKCvQhbsdKIFo3qaXXMvR5noz352c6
fuhjdWXKngopgbYfqpJbNXQVG2izL7bpGJ2LtHqt+oYjNnnRGe4aw3DCLbWm/rsuJJwjumGGXJW7
63ieG2i4acfkqkmfjIHOIW4lxlxy+YnlgGlKyiyFcpe2JWjvRh36J7qLLnpNp1LNg2S3Pye+kk4X
n9aQQKwu+Cu9v0s59kLtTfNqV43TD2TUg2/f4B0Z1srs8rH7kyobdF+9xsUgdlPp2EfreG37sWsa
/lUZ1q+1GbtVXj8yyhObsLXO7WBeSUbk+BU+tJWsJPdd2zwXuneY/1alx6QIiiMj1m2jPZc2IU39
3HIaDgr31lD0W3SkJFBcSjN7ttXxupeNW7utUe1vcfo8q6p54pdEZOSoI9CcyHNqDEMi5OqjQWlW
tiqXSEz5rVPluptwkaqaeX4iTxUkW6Y6xYinmEtlmAJUG6f7sM6eBwodDTr8wexOqVEctT5/SMQ9
35rDWbrHMOu29EOqwb7ofXuZf68W5lmURhf+yzOSQ3Izbrymfu0LqlrEARLe1zLXHoAMz6Q/ydt5
fb/DV0asSlJxa0m5Mwpq6wisoSyM5Q1okycSJfm6a+4A6q1qWCupwfVvTNcG1OBKyze0s18iXaux
Y5Q3tX2TKca5HIN9ZY0bA3BVxrB41Zf6Y9iqG5SIYI6zq7Jq8XvHEnBEKIQ2ipeISpWE85f8JmAn
ZOg9DtLwQVcRvkTdrEkPvNba+BahN6KtpNsNTXUUCX2DWhIECXhiVXTiUqo+IVbBR57QcA3KwqJM
9kjtOeBKWGF0V2EeGLJ6Mc4eSVVSfSQdRXVQ77roR3eyTeRRr+5yZsnp5PRcHkV77RuD23CMSMp4
FQplG0bBngSTezVi4C1pmwmte1wXO8+TwFZUeOvouhSIsIuBrhJMYcsjbU1v7zyKwLPfgcvudhBY
ErkontQ8dNMwu5sPfIKq3/KEqgf3tLw793geMJU74DiecTceK8k+J7Hu1o31QKP9mdxHBzbHkRk2
l6tSflJ6S4cc8DPTLESvaX0zcsqvFAPLWN710rpXsiNDj1PZiT3xbdu0JvxLePcq1YeC8Uuequch
DIGgFW+0r1/qwdopUUNvXE23Zv8jExkYKDyN0uRUDFwkrqhWI71PSv3RpuJhVK0HwO3MuhLjI2uM
+xFzmERcoNGUj/QxXyfGiq33KuveDeion3GJDyCLNyTR3NBz3vfptI5HGq3oK2xS7WSohXl5bwSt
Q5NqE9rJuyrTBza0u8yfOQ/tD8owO7AvYxu/VZJ8WyX1S8pZT4TYCUDJs1r0L30DzsHHyNWB+gJR
dz3RgtVyet++CrAi5gZEECAJCIfAxFFqos8jsErVlOuc30SzrI8Zc1X2pG3VFf6wB5lOGpB8YvjS
62i4p7/06Y3WufTVc53Erwnplb4Z7ZKAGLmJUD7IQ5qUXU2aOFZa8RkSZFbF3VGX2meNk8pA7G+M
SuqE9Exj+SapwxcAL4ekUqnnMcFtuZhwgj3pkn6CFu5A+lsVZrkKwuIcmPZO62imyE1/0abi0qvV
oZm0s5QqlJ+5X1r+ofbiU6v09xSX7iruKauJjkiuQIgY4TjnHNpcPXVFnjEjBw8ODzaFvXeb6T2J
M2sfNd3aaJsjpEFmXxVxiNhhzIs+qoAuoCAy0R6D9XyweGp67fnXildtggJnW0j9iusMkjWzhl7k
ZRStELF5qTainig2eTVnk11ElxBhmd0TceJ2GgbZXNdWDQC4Ri4uCY6X1rzTon4Peg9xAhV+X33W
x0zbpgMlIHO8M425GtNjINGry9SJq2hUr+GpvGtDsPNx7AbpRKgp8pdpJtjUr2kb3ubpvR0E+FlM
82m0Xj17JNZy+JFLBZ0URQWqEN96a2uW9SnlW99uuqo+9XX9HIjxxQRZksb2Y2BxymVilYi6+THi
qxJUwWmLbAtMTmtJZTilVcSzNqpDVtYuNs2U1hidDXQxIB6OvU0tLqUZHedXpCJtvZgxElcM19D4
mXpke+ZgmES7BarbKtmmZJi1zsSdIo2+05nKA92tKxvuDuqAA3OcXSiSR9Fx2veEjvb2dJQpP0Bu
2mVKxeFH4UkX14x5P0ce9xTLte1xMyhEgqb3eVJtfe1mmMIn1Mp3hq5jtGaoLreUy+FbFbMFothI
UkCBGr6ioYif8/8bj8aNrNnHoAyuAsXWoa8j1Zn/w1Qod+BqQgcox2nw21s7yA5MO3aQmx7UVN00
Xf5ornF1XekKERfeIJiHIC9MdAv8LP3n+UlDWj61ps90L/xU66CBgGMQ9lrctMGGPBOokkme3VlI
SkQ7OXFqvwMvxzGq6bfyNHEnt52JCdzKyyMqw1Bsa2N6nDEXkV5vCqne1vBDDEFRhAyKmK580YBy
o8Bcx9IVViKsX9hZIXTtKrO7YFaiTCj2Xl9fRsm8Gn1t7wNmjSZtL567liL2eN9NoTMQp2lZ7UWE
L/5cyuzzT7yN71Rb9wY8vBkOYvi4Tu0HWjQ730s+PWFdeQEAu9Eo95ZcvxHlcovx3u3bYG9lVHBa
bc1/gH2wTpxx4hKJK29LCW/djuYrClHZ0emQJ0l+UOKerxKLkTtx11qbGWliJm3VddQADO6QDdCB
ItlXowIwpOrLfMn06+HZSMtsTfcH6F19MaxGW9uRXB5IrrBhcHqoJq50zJ3Y37tDJv2//PN/J/8E
BwGC4d//AWlw3pq3f/t65fkt/fz7355GvvLM/9ufO/cff/+b9vWaP3Wfiiz+kHFpWnQ2+Fum9ktO
lKLwEKJPTQM4AbPor5goof8hKxrxR/yTBYMpYBM4kpvg738T8h8YN+j5yxYaTXNWi/7jzf0viBLo
R4sv7sT8TnUZAamsCM3WFVXw/2i8hV9Fn8oEZrCymetr5TMyBMRdZEZgap4vRgw8fvlm/vzPf8VX
aIRb/dP/bX78F3hFSXhogWW8P3tX4080ksZjPtB1XHk3OoFN2Up/yuOjf6Vt8/sQZ+Ez5ZxPfxvu
xSaFf8VYAPpE/6icBsfcy0AD1owfkao0uZsf//lbVQz5Nz2sbCncIrjPaxoKJH683/Swo0JWqp4I
5cqsGTkVc3ZENi/sXhsoh0pouDufjNiCBgB1oXtySoa9lI5dAhZV52av9BX9GNYiH9QdoELGw6qu
OKXIuIq1YXxcFh3xPBuP0IZyNj1KPvZHTZn6NeEJaJbmfeR2Mn03xsIpaeIBrAME7JXlbIHBavCt
mv8S8mc4tF2hCB+2Dw6VcDHIESeYH5btribcctks5O46mwMW4tnFZugEFuQKiKnFD/G9wIBdHUYz
Mjb+lJ/j2Wy5LNLKgyZH2sv3rkohoGc1mYxe+ZJsZxHBy7NQvyWnnO+lhZvWDCaFmfm/1E3G9NTO
vgT5QprB+sayXBT6i4BvEqAxgoSCVG9V3lbruk1OJQ2HGZYQKcIpuKzZ89qyWVdo5xR1r9djeUi1
oAZnObeal0U5rynUiJ1exrRqz/5PT8aPYhLiQlPlr+1cJHAtB++JmsGuKbGCdLPqPp0l+hOoJRkK
6WbZ1UwSdn8E3IbrWeGLJZf1wW/inxYWONeYt5Zdy+J7UykjxAw4i6SSOvXycfXZlRA1M+Fz+eTL
r2JVPuHBKTjb+fMun3JZoyTHeG1Zla242KRTRNYyH275hET/0mFfts2mp6gl4zQsAgmjaUn2kDUU
HKTfH3ZZU0SS7DgdXMR79YFSdn1Y1kJ0nttOTAQrlYz+Tf1xeQwOhL+vadx3KvwWQ6ql9RC25SHI
6HiubJXwKavNH782tTlQZ6T6w5Ggz/Eay9pydKhY4HY9fI1l/7KLX9xaNzbHvA+1G5P44uBB6TOt
lYCsRYvGAow5yTw0dqljtWpiRwpKBv7aHCrR98Ak0ZSNpRtOdJrgaKBTUEiL6REmILKcdub8HpbD
tpvf89caYS6p7jWbX47XX6wcJARZm9qrrpZ3820qWja/rU/L5hzqyRB70nfdyEHjWVwq0pwjZ9lc
FsP8wPfmb09JBMPzqia3R+T8Xoul0k/n7CgdTuvWsHMc7hy6y6OL9fK3zcwj7c+20SaLCDxZnYA4
0DRPVdzlJQZ2RrdI2ufvP7+sNbgBAaJ0X8+qgpqzDuHEuhJ8X33NmT/Oi2Vt2TcWA5fvrArFOu4Y
si87J6X16Wzaifv18C/PbORPqZPSfTSbmhi7ZYdlbRBRUT0vq6MPrNVdVpdFaelvAbcMt/YlkOvf
DyyvLr93fv+15TkE8CH/yywi+eZvPv7r6zdEzwRLUm/boOz34DigF3OOFAdfny9RSlrau34CorJ8
NHybf37e5UOrWhdvbV8+fj0qgOHgGx3nq97X44FqEewCcWOkh2JEGjl1pou2ZPaqzc9dnrVs5woG
tu/NZW3Z9/XnfnlNJrUpQL/kqFCh22qytBnQZHMszH/2tz/zvU/tNQviWtV8mDWQX80GwzL716xe
710lMd+WrWjeJc/HK4J1Y877y8mLwzG3rH0vft+Xzl5jQ9dCdMXyMZVQF1PJ4XXZFPwc5w//3752
edn3I/nyuu/tZe33/+o/vyW/FYFs8zWMKvJ4FFakmhUUvLnNaoHimkORAM6Qn4UX6u6XTXy+9S1O
bxpZM0NSHYptp8ocon5D7yxHyjWFFKHkZoSbMgutloWly7dalFabbx/4sraYwX/bl4XlJ3K/wl28
4HKRR3BtomG9+MOzHqye2/SgSDW/rYja5OBfFktM0ffmL/vmu14VIweI82Q+7E26P5ngS876GoIF
bM019MBd1NNnVW2xt5I238RV88rX0e2R0J+iucYXGoijM+60MiRZSe7uxEXEMeLK+S0sYjNzOYNK
kdMBjlEBWgNallDn66kqYkD00txlYdjQbEMfsfASvvJ2llXmlH+G7uCgoYdioO6yxnwz9KO3K7of
y7ekU2PJdzk+jX2tnpGi/+mYX2KGYrO+RPaMgq1r3U17/Wcb0aRv0QGMg/VW1oG/6U0fAXCNCpgW
r5L7QLcfAkwD+3oeYS35dmhcUnndFd5tmHflZtk3Hw6aKpJdNUQ4a2tpsve9euoVbiGIxmsn8OIb
Q7EfG8a64+jHh7A/IseM+WIA9+ugy8vZ6qrM8UzLYgIqaOtGvOuacUeKonUuyAIPVHiKBB4gNUgP
HXLhUGGAkyvkfekSbTx87zcRrqQ1KSuKI88262UxX2wPSxjd9z45HLt1nGTQYOfUwmXxdQQsq6ER
MwiOexIvmWwz25DOSFmRW9ZT5VSBgIBESQgYREeaZb2H0+yjNdAVmlpEWcw+CCrN5sWYkoE6iN5x
Q02Vn/UAjHsJC1sWynKXnu2TyybSTGU74e+iFP9RDMp1lqAgjC2JWea8hpBjWClBMKebcRLieGJs
EU/8Mr9s2zIXO5pz8+7YDuqvxywuHZ1eIY36a9fyjK+/kUJo5WczQJnXPhKTer4JlfMiSSxgkstq
i3FgTjpFXylaRkRybwNYXZ5azIbw5UnLGlEKUCXmfd8PLM/7esk0hB/JjOJY9pn0mLcWfiia5ITS
zQt5IjVxtWxzsKM/x/fpMGajRjg/bEKISVZFdepGJJXLruVBmrEtWSg8jSwnvNTlnBbSziF2kIOr
3gOs0BL07RnAKL2MW7oa7BOa9duesA15/bWvqT4R/lSuijLosOzSU0VyKO3Q+J9f9f3A92aPLAyR
PrIyl0pTR3SD5HAAAFY1t4rVnRP8ZptGOwJw1y23f8o+QZRcEQQC5RxBnmPcJ2emHbeS69n08MjZ
uh3nkIgt4h9WcOiUxmESzljd1v2pCs/zLClyIv8wdo+t+tYBzQoI8rOg17pB/CiiixJR2l6nEgmf
FzNCOcU5szWVo4Uhga6HnZ0ykkaGUzuckDR4tpOiM4etQJlTvwFY3tuOH+7jdD9Th6phA0mz2xiH
7IQ8beKOvW5+wD2HQPYTj1fVbFsIetIrEBxcDP1dY+5nLb48XqjCpfETMFgtWqHIIkx1Vb4r9Pwg
4an3LZ1khKTKGt0xkBt13UgboraEtjXljZHuW4JxQqgTq1JcLKQdD1V0XcvvyRVhhKuTfijerFV0
prjHKbqG/HSAHLGOXscTIUw/x432VucrFFWOdI03Aj/O8GpvhzVJsB/KTeb2+/hZdorH0iHHY0co
C7EPu26HBGgVXpuuAaH3mklntZL32CGvlF3xHjKxRKePrL5wwSsl4caT9jX5L2ABnaLdKIywG7R5
K895r1faJdvrm+neINDMjW+ks/85fgSPxc/8VBJZv9LXlZs+Z/rKYJr90JDYcVbv62fhfDa76bhv
X7097yrcTltoxDecc/ohvz5oww7J6kiJ1ZXh/NCvNZ1JX6HFSF2jfG6iXRjc9r6r0japNka58yhh
WqskpVZcEcC2Nu7oFpM8Kn+I/Ab92vji50j7qLcSHOnQqqL917e7gWlttB7Il5xTUw54byISiBS3
UBpA9K/V8WTekLRwk+0Jrr4zhgPiNSi26LgdyXsi+Sv3txM+nQ41z9p8aDe0XYKdfUOz6crfDK+N
va4/1JNPTg6UQHvnh06BWPKODGLQms2wa+DQePuIzg2k13yVvWn4PafNS5M6kXqTxQQknlE9/igk
pG2uiwaGO4QMvms1vpsfxMd0hPPpx5igLfnoMRSmTXxREC08oks76vcdcvyjsimc/En/CLgP1tG6
5kg6ebe+7JgvHcFE3jp5tTErIfyHz38UYge44N4uTqrYwVBzg5vkVfkkZYPKhPyOojc5dG8yR2V5
UvI1ox+Cnx14+P4eRnaEZndYk6mCqQYSt/qUbWnEAzo0H8mYuUmvrWd0ZlepvCr6VZGdOP2lbm/B
jLvrDAR0q/bDX1efNqeP4maUYBH9K5sEKzBwedx9BhlaTPrX4JkP2k02rofBtVMcjavwU77q36Qf
yTUO1DWTtHv12f+IsfwBZqNYsDbocnjn+Kl8yo/yDdUBfxO47RE0ONr0HQTQ6TnZi/PjeKvfSTvt
OvoEhUAwj0Y7y5F/hpljHIgvchExcaGpHpotNOQdHeU9OoLqUQ2c7o3ZcbyvnWGFSelZztfmxnMA
DjjtfdhTmF4pa2YFEWy5xClxywEn5ZLNBOKme0338K5Um49IT3kln3wicPwnoRzgldzlnsNHz910
RX8XnMYWONxK3Vi77AbXgGM/Di7m0F38mm4RD4JUsy70auXaJdRtmzj+AUFf7xj4ZVf5idMt2lCk
2/m0CZ44Dk90FpUVpS+kCCvOfDXaTucoINJto2+Hmx8oBE/MPHe4czlREzy/181O3kMY6ugaYxng
CqiRvrNSnfKO73TfHDEkxA4IY/BdIwpMPkPnJETYcFpf288zzgcCMuJIbeOhg+LIJyHtDNFcX1sc
h1uP8s7Wd+N1uY1e+qu8emDuBTwNhVNmb/Qnqu+ANot0rZ1gV+7Lk7dJD8aj4D1vwR7uhniNg3xt
HtFBFjuNewp+FYcGIeVIb91G7ud4iU/2m7iOH/wrfxu8E0Cpn4cZr/l9+7OykoLPcoskctgB5trs
KB6RVW9W20DzwMgzsGnmmcpCnhHz3AjpMtbF2iBySrWeid1ibE0SSa+utKJArEsF7NDNL1nW/HlC
sqz1BO5mu69VWw6h2yVo3kVNftb8nGSZ3fzPr9biklEMOpGV2UCyzFtjHTd5fbTMn0FOcgywHrs9
tH8tokpuD5IGfGJZWx7Ahv4q5bJBHckq6WRU4uBP0yaIY3VfU7myegmh1iS4Ui6rg0ztEbZ+6ZiG
wPhdBww4+5IENt/qhgMI+gSkb4ZZwdCoQQCVYdszecgEwzrG8bj7AtXI2QxwwXl7WNYaUu8p+/y1
XUHl2oaBfDQ6sqaLBOv2F2hGAXS2IGnkee17n2J3/Tat2muPVJtQ4eA3UEusmZ4w0y0zpcDzq0hb
z7+QGS/PDA7GIGSQ7qOgqrftPJZeFk2so3JAW7gwT74X/jILnCsOyz61xzBKKtZlqbJhbM6xqjAz
qQqLS+73TmGQDWaG2KcX/IyhwlAXk9gt5eAFxLGsLTSOMFblXRoQp2sod4mseRsLAiy3D/rKY8Ft
wmuL8ljJirIRGtfj9nEox37fE5ot6QNpgTO9ZCkgIaZo1/To55MxbFOooc10IO02WmtNxVXdLpmu
I0My2o5ulo5kY9mU+xC8LUMlu/PuTb+WD0E64InBxX1fVFa5oQcwHOgDDAcw9wQuovnzp/kXroT+
lI4FXd6FZhPN9ToRawgzPKtwrJmCY8+/1/fie1/XyeNe9U5LMudXcKdoc/rIorxH+nY2mfVoJsre
bi7ELSW6DNTJWu86rnpzOVkgIeekXYrH38VkVe1edR1dkyzlYiXlg3bIxubI3Dfgylq+j5hQOEdo
mmzyWnvqakth5sZCRrmcyXAN68pQ3KWsuvzAy+J702rykA/JxFBmTL78vMrMeSPcCPqUUgI5K0a8
+8SNUbgp56Lz12Ius+pFxU6fXPrUpj2qlZhCJBif9DLmCmukwon52rbkIXWX5sT/Q97/BYtFx7r/
Sxvnv/Ti1m9J+DOvfiO8f73qH904RfxBeqZCyqAhNF0XNPf+xLDQAftD0A6zTZv+uLqwVuYDce65
wVpRLNW2sXYTzaPKoOb/bMdp6h+6plkQuWXL0kzLVv4v7bjfISz44wxFBetumJqsCVX81o9DIJIX
ZdsO56zXbFfJmVI0gzh19M22fhF0D7kYsn0rQgvSCLk1EnbxldKExTb02rvOQzuREncA3+vU4Tff
eFp2nmEB8zmjq9kllW3p4InxNZQs1BdV0u0HW+xIQHjoEQJdsmjEq99YxuaXH+K/af3pM5f+10bj
/H0v/U9TgK1RDeU/t/5EhtAeQ1F39lUt3fZ2RDlE/JhEhYy+8bMTyO7AUTDtbbNK4n7f1tap6skV
KwLx2QTo1O2hu+RGMVypCpATrZWajQUe46qKC1fuuXNAExdrWyARVAZifSrLg7FreR9d3Ic7echu
c8Qh92ZKaKei1mSJREV3DK0MZ6mc/WzyoD9WhgWzVzSulFFf8juydrW2J7a1qWFk4uLejmOMKHVQ
wIIE/TWeb8upZ310O+Dds00RHAMXZjhM99GS7qj5oowR3GN9vwr/xXdq/JYFMB8sGNUMy1bRLMuW
+luHUoRmYBn22JyBjTWbrg3Cjd2JFmWw6d93hMnpBRQycMW82VAKIdlEr03ef1jCr7ehXRI72BSb
xIvlS9e12q4hvJcRPCqGMtpWQ6XfRdD7b+F1r/ii1QfbZoxRefqznzTdoUswMHVFhwJzkF1fAKXE
pTitsEL293FOiSMw8LwkAcLAJAbMmwQggU01zc9iUIIt3ncSBVSUhVJuJZdOB2HZds1/EHZeS5Iq
2bb9IjdDODi8hs6QqdULlllVG601X38GVJ+u3fte6/MSlpGhCAIc97XmHJMg5bl+Nhq9/mxSO8/c
CSOynb6OvoWwJu0BQRfBJdbz29hRdykwE4Tj1BzorT7GoUNRNGjSV6O5llZbnk0zeQpTSNB/bpbr
0DiSuvPfj3H9nx1ji9/XRGkOu4VzmNrifx7jaqR5K4qkvmbWd0yz9OTElcmui8QBMT/EE0x8p05a
9mXoZLiPmVXY+A1KIzg1ZRVBuLOubSO1c9jgZsVswhrPLUvt9b9v59xl//upqEiH0h1lugZjDDfz
YfW3LjwoDV8WtZ9dNUPUxyi2LplN/LAV9CGVZdv9Pz7O+KfGYP48Cnyakg7lVBQL//l5Bcf/VFZB
ft3UQg9uQv9VNjEJS8KwtnqlyytX8gzjBhb2khNqpYHXtt02PwHSWVHv1x7VozkS6tKQGngHS5jh
TH1HZbsiFlfgo03I8Kq8Yp97Wrat3VFdSCsACWogF61B+Fz+j/03b/B/7kDONcMyJAoNe76a/OcX
QuOB+DpLw6slzU9FXi/GDw7+wdErhisfBb0NtAozWLetu0KcTUaiUzUhs2Xe8hiGBgoxLdg2lBBx
GzIa1oV+v9zE0v1F/pe6A98U7Ud9imlUowcbJkK2auT2Rlsxsut8O5VN/a5vybnzIMIgBkY8lBIm
N83lai0s5a4GUXvVFIIrb4rUm5vmKCWD46h7wVWPWgUSPnHaTYqS0J1qhoCi3vkFMx7PiocLYU9r
vXFpO+gGgmtF/qWo279mzuhVVNQWPC6ooOxD/ezMWHPAxNPBt5Mar2xGoUCS//3f97v1/x5Ijpov
j7PARiol5/PvbweuZrdWZlmeuIz0h73BWOnC6h8cq3rvA8HA20XQXCqSaI1g/BnrTvTLRKdu4A/7
KmMYPVUs7VsgIpb/vegoPyrvMcIFQuWD54LKAC42/mzb+Mrc9w5jVvQZ5c5sShqDGxF5432ZpDRm
LfKXu8yWXxJ6GODAR0mXcpNUtbsdu4mIsnK8j4q0P0/x1G4s6Yo7uppAAGfygIEZJZicbj2VhJkK
Syt3mRzkIcxmSS78I1R+JSEdWXL1LRy6XvXRgQq5zfHWr1I9VEY9vDm11RDF9Hte+R9xM3/X5xjI
iP55aOPHY0SwkRjpyF4UE52/72K7ctCvB42JecDDn6Mn+olFnX7SaBLMOSg6oU42TqH5geVmcJBX
4zLiOZUQY7n78xrdEz+KqUDK+++3+dtTLBXprFjnF/55NzovlGAVSpff77s87IEjEuu/PZP8ebHO
QkeS1OWCDpjfXvRVeieMZPe3Fy4P/P7IZQMDQqp2rpSvv/9nLlvw58NHN+bH8OAt3KFl3Px/v9Of
Z//rffWfqe+Mx9/b8O8v87eNnTfu9zYtz/n9oW2R3iJ9g/QdbWPjaCdEv//aD56sgFMtz10eWW5A
/7D7lz+BQG3i8orPFUgf2qEtpuKzML1TqBvuwdqEed1eOp2hD6gamQCi8BBzUkyjWmG+gun5a5pz
uMfmZRT9X10u9TtMw+dITn9pQ2NvujF8buLgKxmaCf3+8A002tqQ+Byte+XEVO9OrasVL16rrlEN
mympbUqqVfZmhExXc2u6ZK1GE1z3922WnrjgF6tWJ+0CtA0NOc8kmTjHK9DMEuOSaQLOQlDJfU6B
6aEXXM7xp67ChHTG3sYg5IEmmhpPrGIl8T/LZGfMeb+sq556YK5bLGfoibAC4X/9xeyMmoqYTLT7
R0mMRQ168612jKsd/iyj7orWPLqEJlFcvtPsYru6R7V5a32XmnCEMFNrsoIAM1h7qsXtyWmAst4J
sQ7nj4GJeQGuAbqr7lMmn05aQR4cC9KfsSujBJf7kvyDdcSqsstdl63CuZ6SO1Jg7KS8VpxzyDvb
GtEtnRn9fRom5CzmMTYVFDGivUWD6C7BuOVYbnuobAz/WWWc6VSz4s/j99ijmlxTT9CTASt28WTQ
rt7ktvEY+dXFLRtnM7lALHzJDq5xTrl1sKdgJDLv2SOAZeMP4TonTihrux9qxhzSa9w3sEVJKCnN
myk/46aghFvAVRwLQQQesQU1xhthZ3vHt/VTrjEy6qj2RvKbioMocV8Ftn3kik02iaC9HdCAiBy6
nzE6MHCA6ynC0lsmj6nKxMUAtjbm0jxA+dn5utDuRkUgjxg4wDKHJGavOactsZFZZ93hBUcHOK3D
ym9wPFhc3oPyXFrj3h7xbrYl/ZxqtvyFDRxufYgosdIyJiMjYnaTMhTH6kUvoX1Mho+KH+4/lHjk
3+QjqSmn3W1qQI87465SONPSftYCGMNfqo+PyfAqregn4nrg1VW3tWT0mKGFOzuWOuYauKC8J2yh
pNAQGd23qQKAyzASRPjYcJ1fdTEhjmTidNrKiYp6E0rSF/UeYQ49aU/opyaxXgd0a7e+gHkUIJIv
6u6+KsmLbFjpTVr+FJjAdNocLpRfFVdhGe02j0IMKrS+L8p3d10p/aPrEdMZZc9mV+w1J/Q3FDWr
VavJfNOEeN6QYwDGkgyt0ZT8RFHnrIyigYfTrKdC89dFpogw1LtrmxLOInsq2fjXi0okMyr7ihiA
jo0C/O4EqIpijAvYF3dZpL474d8YsBKk4/HriM2JlV0xHjLDPI4etjIr1o6pb1hrqQCFhLb/IEHo
cGpFWD6/UlsQl8JkA7iHg4HQapA6FTtcHuO1e1ZRcjP7YKsxIK5Gso+oYyKFqB0ydK0hura1BMTV
QgRALf5cdqwH9Uk/CwVpYVCcykNWHCbmlzgG8xcmWzvwmi+0VaNdluRnXYOY1hjlB8cQkvTMcQ5m
nDLIpgXdwH6ibFpaH8Jh/w3EQm9J0zJ2MicmJ22JzRris2Pn1ZbqmY7VXz4ZzFChqmUZaFMDUK8o
BTmyzi+oDfmaLcSVE6oTy6Fvi/CQfN7TeHGnrXTEKzZ3Rj/bf+uU3LMUG9bFRCNKTnuCPS9EevTr
zldzBT7ZEB7NQmkc5QktGJGUrIqmSEYPiRNuO2OsaUVSd6/kTK8DFxeb1d62C8qQXguZuXEBt9Bt
HRqgSG0Tf8Zd16/YkbVtx9hD3wgTI3qsJeBN0VKthrjauG1zHa37vMQwNHg4vKMCjhJMRH0T2A/N
hOTJxK21alL3VI3QmpAvE2gKH3mgCrqXOqlyZSlO3a3vHOOUzm7BxnoKNboljIfroKIxTuoNotgq
fcrAvLKdZM2wLiIv1csgAX22bnc2WqIP4sx8tgznrDx+4alBfd8FDh0xF0JTOD0ZREXx5cAnGLk+
7DrzixMM10IbvsQMnHCJagyoBhFKzKqnmBiKopd4GWN/D2wWrSCEzbFq8dxF3K0UfdhYe1wV+fQx
Z1dSRA7JSI5mDp79XpXDFUTEtkinPbzUdqcUSLeclkabWvTTgiTe9TG2HhmKPZlsVNLFMBL+52Rb
LUSNAkF405omppEkoICTMwIYIsDH3zy3grjuUgcUkIpS7dzGPYFysPYUJu5VNDxhhz3keXDROu9X
m8W/9Jbend4NB2ua0rWuD+9apmcIM+jK45QkeapAoRMN7YV8sWoje8zlPopKaDRvdoXqd+IgxzXU
beyKVVNglXeQYGuXbpF/DAtT/uhD9zCOnv5uWOQku5rsT53vimtW59p6ecZys9yNEV7eNDsYQBZg
VV5eNr9eZ8f8cHw+u5sm8dgM7YBOKFF7P/ZhUjT07OaPqgG/Y7TD48j1dCdTzTiS5CNwdYAHm+b3
yJyHDozktx3F4SbHonIdaJ2ck9b0kLpV4qNLq+3yXkD3UDxwDX8wxJDTt6Tl3KZ9fgKWQT63Sr4U
wRM/jVQ/2WHdvAuJgZpQiPxM2aW/CC0gBkdr009h+7vlqex6el2xT3kk6Ojr1X0MKHWqHirJofv7
3TqcTnXyw1AAPBNN06CROs3RgTmy0ym1vHiF+27Nn6u18aXzVPA+tvT+BlJJz5S0rYsfc8kopDt+
Tn6y7eGC/hwUXdGxLdsnpjyngVXzdvQ699B1uv6gtTgtl6dp8s2UhfweKWyvzTCrbqM/6EerBmDa
a1X4qgzndXmmNclrlAbGW+s7wzZUg0TJV/vXAAM0jkJaMgLrSk7KFAA4xw/RHNgmROaqEntjHI2D
amzxIEsDgdH8XSRmr0rLiDrKXbmuJie4AbaEYTx68a7TqoYVvPO87CA9Ke+5XJVviQW0jvOgP5Vx
SVKu6umEaUb1lecD4g3etbDDdiXzHLc9iIaDnZPcl7Vh+ZiYOCCXp0BWXDmB432BnXPXji7k1SVs
4yREIralk8P5dYOn5al+6z/20Vw2KDVnWxVWfko57q6VmZJHbbfyq0ncf+1I6KtAObPuUfem+oCf
n5z5vtEeSQWgMzJvW0+sc9E65Br7vIeFbgyF2lica6AB12YcRnBYaf6jh6c1JUhivEDD+V5p5zzJ
YeRSHfz9hEycKlMm31FITqAQlXfuMHNdR7Zx7Y1m9sPNWV/2+ndqk/IsZZ9fRtmbly7Xg83yETjV
Og44zSa4LHFg0Xi2qi894VebMhrVN0CJ35tStVRXGxhkTlOFF73ALp0iGtwoRKBnrzssz2LKh5OM
z7rmhEmdlydobuR8jeJx2R7bg3mYkRN4jRPZgBS2TEIapxrVD3W/+TunAVmLee561xE2ylkrlbvJ
Gsv5VPxYyzOoQ1Rrx0nLG4OndQpGI8LKMTafNfzU5VOsOc1xZpbeEpbTJ/AJxTZgxPsIOCqX96gr
f06Qy4J737HSE3Hx3XZe3H/YYc5T2Y6p4ecxXK++B7/sHKeEiLgRWMlHNra75VM8E6ugkduHMBIh
a4NyOnZh5m45mMb3aJD75X0agY6OnIr4Ae8uIUVcc3e2LaL3zsc9Of9GAcZoOBIVbE5DoIJyFuoA
pxfTg+PyDEIjiEPnlHiYStgdRqoNuwiKZGuo/DXHV24N0/AVOrG7AZMWnkorNx6tUvvRi3j44uSB
3weR+uaQEnPRAkoaan6BZiRn6pIWOYGmdyCsp9l5gdF/QqlbXmhYEU5p6hpHrueAbLWg3tkEcy0P
FrkDLGos7GtPKON1KCya8PO7RvH02Pda+xxVtX1nlUBi8jgcv2CKGYyFX0CM0l2rBfmdm2jli0GB
b9l8zW6QtIypecl8b7jpM/1tecOuQ15jqfiprU0A1Dn0yeX/GZGeSd30H8VILP2URc2hHyzjdVLy
sGxibuKp7P1RP0dNaN6jzMRpOG+iHTvY91XiPISRbZy6kbH69wNox4ykDd6dodH3maimvebaCKuQ
Si1v2Q0BaUZTSOFAq7wHUBzhyrVZpAmndu+LDDVRWZf6Pdk35pmcXLFevvuA/5Yyz/SaZxbrM31Q
u2hwp48CVofejtM9bY4WuLwXb4eiMo5hJNMnYDQfv7fK4EAjZKy/aaElL46gL7A8UAfTNfZV9tJB
1YJIE7PGHXBON0je5l++hcCzLesQVuNMNclhsJxDI3/8vXfqOU3PL2rGco8E+aBG2DTvnUpvX3oK
o2Dq+wTCBjKc5Usk4mRwof8kCLXdmWbGIQPK9MWpQpan/MBCRzOwHGKt33u35bAbHZaGiEw0I/gx
dFy6fT2miyzBm5hMCRoMDKscR8GqaROCiiL7U+hRcUhNq7zksEfB9Zrd3pa5uhSxbe0chXGz7Dqu
qnhPNSuHn2k2q15jsarj5e81jKqVS3wgMz/nFjXT49hU8pLDHNacAio/K1guMd/2GIt7I5QTXDzb
Wnd1D6x2sGk/O/DDnYL2jI6wKe2d/CV33Lsw6mfqV2keh845VBlrwFA16qJQ9mNGB+XhhjTeJqN7
Eon8pIxxSCLHQtAIb4OWdEcWKrrFQHGOoqMYtnCA2uPUgEH3SkWPf74BqILtmXrS/KOhd3BCEnmW
P4dZ/tt2xqkaymDvzElJf/7/z+ctT15uzLn5/vsu+ve9n02n5WXLGyz/n7qKz1j+/PNPhnF3nZP9
tkInS3ZMjWj5GHfIyGWh1p2oKRc49XjhvdBf2QKlaJy9ZkpSfwlZAQVAzfZg7F7D4D2lw8WEOE02
lU2XvG7xI5XzTdyiLAsLPDljFvdH3avx4DRIC4gR2lgOIkCHXbRL7C/VoBQQro4Wtkqa1SRzlPtt
0nIRGKKt092UbO3fT1isMYtp4499I8YyPYYHczCe4qQnth0dMYaSf5oIRtQRk+VCCvR7Y+f2cG5a
INph2b2HCIlPKApiA7VSreDHS6u8pco8K2K39svu4SybESfI0/KYgCWcTfB5yu5l+XJUR8HJoZDR
irnkCPS+kd9xw7sKViq7TIUveocwoK6bZ2hsA6nVvGCxl/x2mkSNfg71XOyW/y2PZrO9ELXNJmjH
eENm0TpQIMuzTBFCcfYLjL7LhgVmRNZ9wSouX/Knpkj4/Gh7pmPP2ImBBdXiPkCIvs2N7iohz6Qt
S0vlmlt9FuvgeK6PxYivK/e58BKE1IHEaMFuxkG8oXoFsmM+Pn6/u1UhiVnup6HuriNUJqsAbpPu
EY9Gy/CAywdKGEMVLRboTxNda7J6KDlEYSJW1qTE2u7QZnZN9dDKxVZNI5XARjB8tTrbYqwQtsTK
A6uZ0BApXLGbqv41lOFO5aWDUJOgaxaLsrHCY6AhqFhMTlWHUmzosEFbDom8pAj0x6KAGqRHxrjV
AxM40eD96Ov6J64JcFxtFdNeM6+yy4p9lds3gsX8jTH0r4sBYhHf17MfYvmronNGiV/02a4Bn70l
wnk6ZJX5OoWuffGSs+206h76RXCajBl2FBXOXctLLzVkqnVSuwi5S8E6PbLkNlJhhJopbPeeqg51
C0kHKJ29NrqY4Cq9c7eo69urCKfozp+618Zqp1MTmQlcYFk8TmMZb8LRty9A5MxdZEIWG1tM/jQh
0Snm5DhgazeJK0AgOg7MLQaPpTGXBuDEwtyjJshuTksQcUmB2I+ZWReIK7Xx2Ze9dx/nhFaZeNK3
lpZMjyKjysjnFMeqpWYbg8Q66iMdjsiCfZT0OlrjNDHAELuXsSnU7l8ODgsrUFvmyb4249Mfyw1R
LfdureksZ43zkn75x9Pw29ggdAIMcnS9mhI/ADW9aC7YZCZg3lHk7asdiG0dDzQbKIio2UlJVAHB
SciCnBiIBolygYmvQOEcKVInOgQmC51tycyf87qbw+5idpChV/vezElYHY3jn5vcRiMwVQZ0mzT/
9oLUxShDokJgO8flSyyWoaEjQbwtumBThFF7XG4oOYHQVK9EaA53Sxpo00S3MEusXQJX4m8BocuD
Ha5NugrW6zQbK5NhGBEO6ZyGINLqozGa8KrV8O7H9MSp1tyTBgVPXfrFJiGsmHJwHaDQWo5ztTZn
A6pwx+5oCRBk/oSm04nHE1G45zjKgSgZHpOjOaGqTFAPLjfLXQ0NCwq9+RGN8rmd9/nd4nNablJT
WJs5K49LSOBhceWm8Ltkm85Efl0LCOrG/Zt32rNbMcoHHpuw3Dj4oX7/RerKv/7izcxVVtLLj6Om
Pza23h+Xv+Tg/f3u8oBGDlYa2cXBB0p/XG7M2X0Sl+mLL41o98dllP47tPXP/5xY0FkPIJSJWXnl
mdhPAuh6q8BRxYrh4KX17YkWqDmunNnfG8/arMCc8rWVYrASUg13U8dKUi8KzBBOQrpL6qcbum6U
Rh3GdkPrKUPTAjV2U59D8Zgo1EgNhhORF6kH0RxLIZjlkfHCn3uwommQO1Rzo5R9tdzYzNZXuUai
4LIjWhglFPFdqpTzUbF8nZiIqb3Hcl0TB0hB7W4I4y+N1LcTwPNNOeozKvl/fVtAdCh8UDOkEeLd
U15rSVIyk60f4B+3ZokfQheyr90+A2XlascoIuIlrjHaLg7rVHGqGZkGQXq57xIj6nttcmfMSG6N
qtpaohDGDYl5u4IxamJhoVbQHJvWmO2CCu5f4LXP/zB0LQa4f/zPtzkQyU+h48px0Ta5C5st6C/R
BEEjCSo01XmcnekVArPUHfwn0FtWk+YPe5VqDd1dFmNGLp/jLC532hA5t8E2di3L3C96MCkaPGlR
mAYOknoeispSnEt60pcWSzIlYJ//m/7BVlN8NlHxHNHo7UJQd59ualyIP6+eU8jt2FDQuMZPgeUO
j1k9udcMjUFu4nSKXBqCJpERXI3cmQ5Cqu8Y+uOtLwvY943IoEmBTAV+bpMtb/S0aZIuoBZrWGfd
yvcpqc/3aR+nDrN3IjOCFLJPEc3LFYVglZiJB4MK73ZwSm3TJX3/oCyLZZSueYfAJlxkEtl9CoJ1
tG3z3nNAgRAMH++hTpLII4p3Eq+bVVrOo3U0GGtrZpfr6MTw+8ACs40kPqsCe14bOAZWHt99Jp3o
Z6V5xWW5Ry2eKSA803USuTEhRpZ8G8icBqQC2lgKe2tKHfWFkYZvgyxxifN/VWArGoxAv7PNuHqt
UjBMeWQ9QlT5qEbf2LgxbKW0bOyDMSKAMSbrGd9Z9Sbp898VoZ5sWj+r3+ClWvDkMppC86MOxqfS
AohsFm62q1N/xNSiQ77Vcq7NCojOmwI3znTe/S7JXGP2NG3jNI/3mtYElHJ2YdoPj801tqP6ttyY
dREinhhcspOJmEGerX81okI8kFrPfkuGO0u1cFdbyXjf0m5n7fFaNsJ5Ncc6PGR9fKGR0kL/Cox7
f/5rDKcUjyss9UpmnDpWEx/rWI4PQVKJtWHZpPhO4CrRfjXs6hpuWxLhIoiIn9SLyTuqiREoacfq
Tgss41BnyS/kzxphAUXx6nYxvY2wptgGz3djmIjOHIfYMeYN+Fy4Vn53PtFo3cEvTI3ghfBYD3GA
l8MvnxU+v7tsgE+Kgot6snata2GxEYrLiA6wz5U1uTPu0FyCBAKzTVDyKoliLoVuUz9UZdqeBj33
fhEAlG7rGinRVq/bu74qi9eKBgd6+OQmJ4D2cjCv8Bgf6UwZz2FgNs9kOiUqwqs0NtFdNbT1DSPs
k63G9NCglj8vZ3poO+YpzHZqpNU18hp+NS512WOSJe3FNIhUmO/pCtGe0Eo6N4r4VJMIC9ObgttB
DIl8U0Oyr6Y8/e5d6mxeF/lX1Msf5VCM+GBoLuuWqe6UYxkP1nwzddPZiqijp5oE+M2qb22UHGRu
lDT3aJ/WLdIKKJlVvwk9e3wwram46wK6bZ4Z44pDLJKNNLQNj7knMV3mO7jJCEOcBjtTD76dmqmE
V63oa7cf6K7szVDXgJldP392XcoWdul8+nMpgVIlVh1Rtmsi80izjC0I09U4/nASe+tMwfThuh2K
qCRIN4RhtBuYVfUOPG7zRGw0I2g5hT9Iido4hbJ/kf40xDvR9f6e6ZlzzIsGWBcFLgSQ/i51gvTY
t5r70I4R66LhTXd986W0tJAGIrN3I9CMF8sr/3V3eZQOJ01Si6liDq8JFxWD8zDKd2nW0x56LZKV
+W5ZDe9dpaO4M/q/akubIIL62Ebc5AZxC/kbtBKGDSrAlp3GN6qW6ZogE3ql4UjdhPKuZv9wU9r3
SDyCZ+nRCKBLMkK3dtTjRPIHbZi8xHk39c/wG8Fh/qU13Tdpdclblo3dBvFOekt8Zkmhm4lVWoX0
ccY4eu+JbEWbGL3IcPiApQzLeoidL6N2HkrHKH/1dk5rxoPVOpGGkIUeUE4sWVZhMSznCSVSK/ag
S/k16BPbfvbIDd1GzAj2Qk3GxlcCc/HQQR1N9I8k9Kc7OdXNRU5qo9tR8YpnTKWRfOlsu39K58hZ
UzY3SGPZWoyOjl4+lPwaTr6ttDjdtHXbHEdpW6eia57yMgGgbzbbyJw+EyOHqT/zRY51Ez7WAv93
1XYC5X7RvfGa97iSw6opOTEqWsXrEprIemyob41uwRJNSudtyoFYAtmIa9N+N+nwp9ndUGr6zSzr
feIH2q6UXkvBlOwDSkkHykwAk+1eHrIOdBXX1xzAOYjDYAaImV5S3+gKs2DsjGEtY5ifeWaop2rO
nanzzD4msUlPz8phdMStf0f1aNqbiXWJYi34CHzYp1MivgNd0KOLiIw1fWAXIyPyj3r4KYeeHmxv
FhdTSDwQVadf6wi7hDC8lZOnBE+29WdV6dVT4hcESc/1TduprC/nY8gJ86kbS3+GPJuc3CbVHzMu
nitGU/B4VWa+TJP6igodZkjerGzbNrYTYYd3umFn6zqKon09UZhz8rK56ywT19wc9A0bDp+ykFzE
NH88I5WhrhDmak/3K7/IFkukJcUlQqS9pV9cPBaVWe3wGMDJ/P0LNkayMX3j2U7rYeNgaP+qw2iH
GlnsrT5I7px83iua+VTGoXmnxUlxKjz6uLpeb8zOGh6DaRBXven2yz3L7jwarFF9qTPMnfZE0AfN
rQ2OCfMnVIOflaXDTeLX3/o1rJukVrAjWV+uYqZiYMeC8to0NDLKcnqpB4QXWKPkh9u94P4Z5+yd
EUFlLS4mSU6ncSSVHLT6qU6n/72p8r0S7S86GUQBeQgLhcnUArLiScCrJtI+egkxU5wE8rlVAKH4
Nsate+OsHBF/63m9QrP1a7ASIN+BnA60qaKnZDbV1c6xGm119DUBYtfnKKxrKqS2MV3zDCisxVKs
HrIAADfuDywjRCYFpGAti+k6BYnoJcZd39fuU4JpKOnC8L5NkT0MtltfGaIU3v2kZ1lVzN8Q/ZO4
lB4TLDgjUf+SamN7oXjhXOsGS5ooO+uViKp9SuLPavD04o6mcbGZyhpUQsZrG2gnR97uJdb6t5Dl
4asxwIv3+mw7eGXxMXcev8KgzMCx9DaQiJEZWkoDgW+TXGTRz3790D2Kfmz2VpH9oMJ7a5LQeOiJ
dtnFlMc2BRHgewI6QKv0gIsbGxyVLOtXW6OW7qfBOp1Pk67OciDf5fAQj9Y3EDp7XsL3D0js05Nk
ar/2Aj3c+HmNybOav7n34psD6iJ0rD+8eUYphoONGYJMULnOCb02S7Wquq77driw2C2cbepFCfIg
Pbyfurl/72FFN6b2RXgRIOE85FJHrII14RY0Gf92AVE4Z6s2n6Siy2KHYroZIoQNjQj74LuDt0vo
fdDCr7/SniZQW6V/UaOhq6ar9Nw7zJbI4H4snSLcJDLKD5aDiTYzGbAn20pOMiUmtDV9dQeKKT/U
5IGx71vkYpPosSobg3mQgdwUKk/erEyjxEK9PmtAQ1PMdb81LhZa4KdPhYpulaq1jexs9xYaZrMv
VNCdxjz0T6nu23s9p59qtPSy7O4jzUuf5m2anAZFLKvbcA0L/XfLVz0b7KH6FhuIWvUljMxtAgkO
lrnZZfdGZLVrNoH+E+b7gq/NRpkv5HXBI8n8hyKK9S2bnmwpYOmPaRlpj5zAFQ7Nhs6olCz8ZHVe
pOJ49SqI9TX25KnTGVcCbx9A9tpz/UAW1RrVCXNSRSo8V/m8Gu98BPh7ZhzeSneNZEsIULWOeeRU
OUN1Yq18FTaaLK/pX4YquZRkotwxNwEwKw3KfATlnZhmcXWrP4KmjO6H1ipPGjxGLGjx1YmThiuc
DC5UvlIg7FpwjpNkL9OmPumhd6drqQBFOumroeNUTqiGvVUxPcqsfYUZFSZhem0IALuKctLvGiu4
X/6Vxjpy2hRIfpGM18KIn31i7p87rdGRl7pvXVjZD2H51g0QfP3ikRxjCsA2CPduIK8LAOfWyamT
KP1A1i8nTDFtOrMiFVQw1UkJ6aVd8WnadHyj3Pq07LZ8jApG+zpN7W+t1NdEGPtP8Qhtw2yw0fjh
Z9R27q607OzQgJF8a9AlAUt212kqkzshZP0UA9hMaH8cHNev7VVu+ZT+Upj10sue2BsUpfAfnVDC
QHz9btp5uWt+Dj6G3mjwvEM/s67DMCbbl3lOXjlqzVym+mqQFXcaiRdWrIxTGwwTxg/2RDS2wxvG
k2kVoaegwURuM3MWhJRe9dhC2jUKP35gDZFt+qyCE5rb1cGigDHXDvzLchMOJu+b6d3G9RvIT416
Xm5iSrsjyIQ+TIe3PkUMVUYEWpC3gLfFdrHgCBi1QZtcao/LscxQwACtjw9JE2jH2OuNTZriVqVS
dU9+xLuwxIG1eMfUiqEgalm+Oi2RPxmpgwx3UTuDuG0n3xHVYCNISfABJ12yH1OgF4K2z3MDc113
WQl0JTkjmtSvXgGz2xb4hs0wfRZujG2cam3kI91uWNC4sRiPYYu12MG/dzJEzELF19CQ94TdNoj2
skbXLyOgcorsitjOSESQ3yaLY5J129AnD60tm0vUuWffHgKWlDkis5SGs0DUohTa7KYoIbxQ+HZr
TrS4MzEZhsyuHXpUFDHdRwdstpv4n7Wp3Nc2VwBNmI6gEc2912mwst0ri/wMdwshtghMtp0y+nOw
17Uc82tQxi9WQBaUrvWX0pi7gdCib5Uv1R1xd+96Feg3dCwnws/LO7O1sxeV6cdsKCMaMqW/Dceh
oFgRhd/DePwf9s5jOXIky6L/MnuUQboDi9mEQChqBskkNzCmghYODXz9HCCrO6tr2mZs9rOBMYJk
BAXgeP7evee2yWFwzeCqhmmANk3GQZ1+Z4TV3mpO2DyyA86Z73mkbQca7YW8LDH7JOpWDgxe9Waw
0GZ1jCD0VgI8kvExLWFrsHhkx7b1agoMDqIhwKq1xgvOoPzGSevkSA2EKnocaZ+VDuPhQXeuUdve
h4Wdf3qmayH+QpBSh8+VNWfbvkvL96IKGeBI54fFmF0UHjRny6GKd7yDgvN1zp3SuKVNpd/mQL1u
keO156HWbtpC7QvaUu+yR1ir2ii+kEv8RigatwqYX9WG7Ts954e4xsZE/uU1aM3u0dLcjZMT1WVS
h+Z6rX92moveTmNm3BkwaEempicHIzJy7Nx6BdcZ+/Gk0f5PHfPVFMgFxklmzwPA56B0m+/xnL3I
CplO38Uz29em8hlq2z59PZJug5vG6N3nXFa3UZrvaVo557GkSTbV0zF2WOmIGQqo3nRSpE26Ovdj
r4OQbps30ZT2/fpUFDXuvij76uhUJT1D7ppZrBPwgfdg21YDXU1kljeT6XyzaWlty057y9U8wn5X
w0Nsh+OD4VRg/rAAMrnpEBExTU4cF93/qGev7PjusCrB8Ig7bHaeTrgVwssj03eLzkcobhJT3Usk
EK1rhrcDdq2nln4GjkbtRXatPzeO7WNNS3xLs+St6OILAmdShRwupkIrd6ZmO7S2MoYiE83Jgqbq
kahc74C30dxpWflizhkX35w/4Aon/dz2WGNd40XEsTqGYUrBYEDgQJZ9ZCqGGJE0q30ZzOFtZnt/
HmKvJjC6mPOcdar6zHNNXNaD1gB4iPEF0nLxsh1ybNoIpXpG7G88yo58DT0GB1GFmcA0zT4UAQSk
hHl07Ufc2ZGo28dkOSgo5JqNAkmSU9gyVd0ZxoWg1PTdgDS5nSaj34tpNs4t1QqtbvIEmOclaG5g
51k5qerMoo195ipwLGNl3gOVy/B2e+2x12gbToM2HJpplPuaTioGnsI9F0Pk+kasnjsh3Qstbffi
hRGxh8ms9poo882cNuVNTBzGc5Nc7WXdDY3YPZACV1+RhrCRb+Dwa23zPRfITOwpmnfVMAJtzBBr
CLfJj6jUzxjVUcEUn02Qh7dTv4pBp+5+iLkwA/3F6ruWSB2kV6kyNWBk4dM0a/JuhHBwnVqu9xij
2K99dR9NoOXRDJUzGri2/vBUP7+Pgj0oCUCJvz5EIHIjSlJLR1oEG70sItBUhn1fWZNCXjrbZOBW
X6ymtR6G4fswGB0o+RArQ4kaqKMFe8te0k8NCeRsmMjjyzzoOqhLHDsK3hJ77P100PWTGXcPXGhM
8k0gBEGHXlTUAbSk5VSNiNJkujOfh17B0QQsQY5RYF/G9TDe0fVR55bRKtQj5DxH9LZnkZr6XT7E
7a4eitfcHIifLFzrXaj5mM+WeFQC40BZnohGE9/tMERX3CXj0yDVDdUBIMKYkMWkTJMXxoHeXbzI
yV2rPjs1tbVrezbReR5KbXp6xFCdMb5HdRLg2k/QQlrk+RZQ1HazWXyPVciWJ27usmSwN5wX/cmg
oXKWXU9Gl+k9oZtOtkYa2cf1IWKvfiex5j7MLsBdQp1vyr62oJ9wrViaTjQXKVh0SomtnDL9ttR7
/TYbyGoi9RWdnBU2z2P3nmuk/piyaZ4JRoAVaL4XQtdfYsGfIoTT9+uj9Tmtd+vNnENZajXkk5iu
nq3Mu6WN0r/PEy2uauoRNhn1llgIDzhoyZJhoEHCjAqVQYbTB43RZ2uox+dYNQNt9BQDgECw3A15
fe8QQLQhJ9Ui07Z3XmwXseZUivYLvxKDsTgpPzsCHEgEeoy51A+RM9Nf1NuHbsZ+wpiFbXsbQE1y
otH9urhkzUSi0I7C7JTpaJ70AvEO3bjgClkDMXMkzjLKxjuIjf0higHTuk6ZnTDZAuzSjeCc+pll
DzdQQ4qd23bB54IBkV0lvvSJI/2yFd8HSefX6DKULyYCLJXp2hMt5GoLjix9R7j4FjKcvMD8paRj
N06iA/KE0tPCR9ZP5PZkiyJAjR16lIwKMjVGz+uBKCXsN7Mnz+aQq90sPUDqlYxv1kPcMeBQkfW5
dnAjdJaGFoawpLofJkvkSYUPLavXMdXG7pjQf2We3rv7ADg+J4e2L5m0Ia82cEHGKkHNbuQHlFhq
owLieZsewJBCuMMGz6ax3cr2oCca/Sdbcw6C2deR1BS1TWvGeCry2AIxmTy6XzFBeY8tDa5tk7n5
gXFAs2dJs7alQ0PZsC7O0h5WNuSW1Xr4/8SF/4W4YFmsjn9xaf435ML1R1H8aJofP/4FgP7ru/5E
LrjGH8KRUpcmoHHHsQW2zT+RC57+h7V04YUJkcFyOf6TgG6JP4RroFW0TSp33XBwMTe/COiW/QfI
dCyKkNP5v4JO/z8hF/S/QxfsheyAM9kGuQ4G3HMX3+lffKVMISwtGpziFBmoVuYRGOwKImZT0J5a
/bVD/3wuLaJYtrOOF0ND7LBtlifXz6yHX+Dv9p/M73GRKvz+9PqJ9Tl0a+hXOkYuUpIPuoCCmh7A
kB6G6CjWx78+ZJ0/mZnXHgoBPCVjL7oSVuQiBVs/Wg8d2+AUVlYy+RoGrpXcYjDvgd2zQFwG7iLg
dJcP1fIuqZ2Q5WJgK2I3SqiCIFL8HA3aSdkCfdvIVNJ201cnQwmgyMraOCQOt/NlsFA0Mp86GzoK
ApJMB0w2ZgFwVRQXpGIEazWKWGK0Vwk4ez+Nwk92f6CkxuqlNqyBBBX5TcNgpr/nk0DabCZnFlLN
T+2ZEadm05PubFIfquy+BUw+2BF5x9PiCjSCbjNhLItxSGVdiGSaApIm0aJGDGNu4jX7+TG+tC0+
iaHDHVNEX2i/XqYRr4/tWgby8ZlpRxZfNKt7HDPoB6iKtiQjKmBJ5oA3pI/83MGoOIz2Rh8q38zt
N11k12Ygj09wk41xJNI2HyXMzPyRqSBDUuJNtrZWIWf0nt3QwOI4AwiaDfdLMZubivvy3gkIBJt0
jy28rm+MnGBCfSqTfdw0FeW3B6ioJqlFU2ifiaoo9flFA5TXJu8ZEN0inmfsYqyCZBTtAPIYvjd3
w06iryeVRJHrrRmbThK+hR0hl4ZNgVqTCBffp0Fn+9JAixVSf2QG+bVY75YgavfWbqrxaNvGT63Q
xK6ITQ+hSPXADFc9munZQUu4nzKtZdpcbUKM/b5LiUiPAsd3YRgde9X5SXoNaTINeYlILQ9x5l3C
FjXXWMc5zbjx3YyrkMF+bJBi4qpdEYivw/IqYrpNk/FLQbTksYppQMMp/ohBI/gGwOL1QqE+zcqc
dsP4oBcVe3QmP7CJB2tLG+9b2AoGqZZMd5nktAHjcSriwqQzUB+ajhS61qTradPKzDMir/UBgSm9
s1EFjY9jr9oU4bQEnvlj1NLHS930GPYWtyEBaruPfaceTjMq56oWxKwBkt4Fj56Zstfrd4WLyEss
c9W4/5p1WkLYR/nYsk/YGjPzv44dCcuaj/h3OiEy2RmQAIygovCjEtrKuHkq6oGozsWHiblqozmY
a4kDEvw1ClFQ7XWZgRnT2aaVQmMYptdaJwU6xjCoz0dl299jsyMON80dvBD6jUFrF7mQHm3GGBWL
a5VfOTu4t3dDjMtIWNDcSuZPivGfhhIekgJpsnIXx/WX3ulCwroO2kKeMtB8BWlhX+gsINKYBt9o
OzQrJQ5Qh5jtYhn9mG66bzQyGWbvmFnxRoNPfhB6RiMsqx7pL26qafrSQGGFKWUtSnt+MAU6dkt/
tt3NUdiccvuaG+ID6V/lG37s6LtB5R+i8YxtYUTDxgvo1Fv+cGtZ8kfnyPYIL2fm30GyFcicclen
zVvGaXZEtNtsQ1q8NMRA8hUAFb0IVDixxpV3a9g44SbAkX3LlNcpDolewrwBi76DAZ0gnARZJgfj
u6IrmpPIG5LvblQWeWMFrlk0D7sIEKiKinuxvEmp8sNMXNchkqLd0WfQScPeWnBSHvBafs8c1tSQ
RJ54fECfiGeO6NZtX9dw8r3nYARgQfeCnMcpHlFPFqeac0wHuOHP2YRSiYHwZtGUHHpCBvFToyVB
Yzz0+jcz5REtx89Q29Zs0gklIpkVMYibZ+xToqcpDHDkRKycvU6YKiOgXYsUqKk4GyN0Twovv2eL
V4ueBacJ07AxDLPt6BaMMgEg4shizFFIDE4FVf08KOpIc7HVwViM1RBcMH72BY47Z5jEvh/cH/bI
8tKLKTsyZUQndeqmnogtUZyqgDsVOIovjv1TQ/uxNTSn3zLNIPk3Drdl9dNlWEhHsD9qSNSP4ZBd
xzzAfIdJ+lCkgBYTEt8fHEL0kqLZkfUTnGaDdZMMAxXOR6Rcr0A+elx7MFvTZih2ZeGZe87q3qdD
GVaAKMNsOkn5lGBugCeExJgxGhZ4Gn4mtp4TJLFykxt5D2j2KzYcXsdqnQsJP7kwP/pefVh1YkG0
xB6jOqKvdJKXkQoUX0ms/xwnv8qJeu208T7vF0Sg7p0xGjYXy7vXpYFNi8HOSZrBe43b+uRGHXcZ
ZDJBHjHGNm1kRHjTM3pbRy2bgkNNPuzg2DpIThobWkXvSUe1HaDm2+eybE7RhBU+auuzN14ag0vS
GkUA8jl5pFnabxu0N33oYygAtje3PcPT6YDCg8aOQyuicbyjlRCXVFJUz1Z9X9CKQN8cXVXOvWg2
h+CQ6aB504JFY0h/OqCPaBrRcmBWJbeJ3oETfOvt6uj1023VAXp1J0zYc/bm6jRsKtUxmUFf6MTF
z8IT4Boc8siYMbq7gptK2ADdTedrLZrFdM98sUe1R9mgtrFh2bgJYsaLM1jUCGV70MCsogvlWOq1
ptlwmHSmEomPwWk8aI1+HydoxtpeIfovuSaaoonxFognTXOOnqOY7ZS0pylfzuUU7ESYXxJDv5OF
88yV80V3M4ANFUStOqWZsSgi10NKIZE2ibuX5lO1sLVsUqjprlA+MH5lHSgB+DJlZEpYnvJFU7cK
66zI/Mi5pSOac2/HroBZlLKoz2n2GIGPRO3hffQRraaKqKYxdCwghvrIWmcrVCjIj/Qe5CZayndU
dyRK2QRIu5FDl0nPTXKYi8/fqtM+hf+I0TZ/0tOk9yfwryGan1NcOUfl0pFAOe0H3vdgahTBcUGD
LsKItyNsrw31xHHQtK+s+Y3vaeo+bHvHDxfRJS1zaysGDyGesLlneXh3a3xzW3tKOE0nDErxtIRy
EQ2OFCbXslOL028BiLO1hBE60Bypl5gOs+hBgDT10yrhHNBaZpu871tsLxKHmEVpnVpPInHCnSak
xU0CrJ4ekSVS8J6NXuAXB1GVbzSuvINYYl31Zgd7kr3mUsSSjHK1EDERVB/fDh5AQWmZ/WFsknMo
Iscfxuh+tMoBMQV5bcbEpDtKMpIjSZlpF3CfDXDQh7uPwK8lYDp+nqJXeBOE93Wk4a4/Dk22ZYWN
TtLLYz/rAegYatxFY5BC3jS3hTBNUIRRDMnaoCZkjOZrbXVFN8dvO1FJ+7Q7b2cvdU55Zw6se/am
JK7sjDggQn2dp3sjgYLkaC2yNcF2GuWBkirZCWUgxQpIamvjXu10+t1g6ruKGwPdpVXtnAcfdhO8
JDPFcmPn4Y6LRLfcp7y16uMQ6a8WLQ8fLnIfwbMkViIA6gRDEnoGfVqj2889M/O2Fl/chRDZFHLY
RZ4NLy0LZ7gGuthLN//IYwwRc1bAE0KfKqmjkB7tnbD4UP1znuBrj1kvIr0klJIRO92Js6eslxGh
bKrSa4xZfNtX8OE7VOEbKxGfHnNfJC8Iiz0UZfwZAhJlB/AOixLZCLPX2evI4UTIG+beF+rAyCfY
7AY1CbBtyCKZ2f/o00Dbw/AMwnTAYh79bEdiMbrSOlf6tUIkg07Dms72somwcVlEonG2GcOeLURK
yPqlzpzCQ1LEaURub7gvdGowvUKCXIzpo6YcdXByWA+uro7aEgwUZGWzpeiroCQ00yn3nlZlQrXI
E4bwWybd6TQHMykMqni1LMPKN/pseIcohaGrYevXFrMFbdzmYLFxs4fI8mVWvVNReMwXWGykvWtb
KAaq0jHc5zN03LF4USy2PuzriK7Xhdb2cz9E2aHsZI+eAlwzXbnT1B0lMppzE7efVA+vmSpjLqvm
goB1i6AX+Ufq60M0MY1GtZp6YF9xD9jnbnIOaKhG5h/duCehO9msyn4tLVHMlW+xJsZ9xlr+66K2
h/zRVCahxiPEzWTR3Js1JHrsXOlhzOS0CcLS8BHmyyWWIagW4bCu1duwy27gyLB0CI00KM/Ec74S
SV1YMOwIwyOjFgq+aXELeSGGFZKO2FndxsEQn6eH3MEcRHqGtZVWeC0xQvhtwsC0y2dxanFhk3fO
0FEkue9F8jWUFp4lObPgLaBX5tKimJMzWtkCLQVE6crGnzYh5gmWAV+DxJNcoF9i/PU0n6Kl3981
6d4T79goPqKUDK4eQ29iYg+3rG5v1fMF5gKFEPOduCJ3IZmZ1NQ6JbV0QJlXw41KwSpG9kdeoGc2
y5xml/sz7zrtvB50PaICCxzrkVxVztFl72qH5Z+HrOpe+7IZ/QH/6a/nlYAKY0V9tV8POHvrTZGF
3Y2um2uRvp8t45EbaXM2yDQ5WymjA61Vnw5MNTqb6BWxphJwMjvtLi9Uf46F3Z2zOXJh3YryONCS
ELnd+hG9wW2G4MVv32IWo3Mw6/Y5Vjk6xuWjdBDbMFWs1tyHik3qNDWx1zpMhGX8SaintmsJPDg2
yibwhCGLstWDV4TRQRckicwMQ6TC1tMvn/t9WJ/LEiYroUaai7d8iSrz4CwSmCuGkP44lenZih9N
GytXSLzRN5vmCmYY1znTH+cGWgrvTtGkPEQ0mM+lJ8F4KxTZ5Bi3ZxAi7h5z05dhSfFCpZZshjIC
oxPrPypa9dZ71dEryFOXNEqE+5zMrvvIVkydaUFVvw7Bcpc0IqrdRDEHWA/6wmEoOnNnNSJn2UBo
OMpgPq8HbX5UliZO623t99MmqckO19CUE7qsL4e5q65Fa8Otdzu1m2L7M2jS0DcCc7jMkpMKpbza
Q0ygWs7L0zynwwVOY176XZEU+2rMFFv1jGze/hTCxgpMiNseVMY0j2B1R7n9sB5yTf+qd+Wz08pm
23rGi/KsjhtnAK7J26CbZDRaOxDLzRarVGOeR4rSQ5NkCL3UfBtx5m1tIyx2VmrYN3oiG3TDr+lk
he+LUhfsbteSlFAweozIOf+0ewTNDRb/SzAHjxHZVc9VRWmAq72KKi71InAeAi9mXY2y7y1KuAC3
J7gJDD/KnsudGJMJfTKpJy1VxLVDfOLIEGGmzcZgZPp9qc2PGSoglunuHaVxT6AyRtTEemuqBNIO
TtnNaKFFXdBeXRGm2yFh/N+5+nhybOcHdtUr9m7AWZ1O3KolD9HA9iyIyvFpjuPTXBSfQZ4b3wpV
nmkKvE3oN0gzFuHOSQp7Z4ZmdB7cfsPmabyrYvUdD9O8i2e2lmVrS3qFSX/B5HRywM3dMsUtfS+H
pJ67g3cTV1+x5lqX6h6Muf3EDsQkiTwf/Dr2dnbEilhOiJATk51vWBn5dg47LCYh9cQkCtOvB9kd
2N3uakV/PA3qmgSYMbgJQRU5w+c0RumHuYhD9Vbsk9G6Ejf56b5loUFgtVuFu3oRSkbEUOStB9yl
wgVdRcV002Zz48+a5xzk1Hg3UUmsBLNBEHq5hS4kl4c+GrHdkWbYV1jZpPWzjor5JJxkOKBhdNmA
uNo+a4JrOU9UsToFRiLtEatpM+2tVvS7yB2+Mk1HSYoDICpdexstcULB4tHpvFDu6FpSBy434dXZ
M8Up40e9gWnbGajFjGFLFjXSkl7MZ7dmuFxqyXV9ilpoOgPr+4cBapo6PBwDsQCZOeu7bunSrpFR
7dLEBT+6A2DAxecRyzzN6bZcHGcZggs/IWuIKbJ2rntvOIZW5MMlgYO9HFDDPLCrh969PDLXpmtl
ihfoM6FvSkyy6wFXFAuIUMxzVLaFl8itPnrAcTud1s9b3OnPDdszwp2I0eHOOVZbYTYU16vBbjXT
rAdzbEhn5vTVdRA+nYhwUDp0EM5r0RM0/NLrR5mRZH5aGGgS2OmUbGtkHhmHcTSK48iJIgzju6Hc
6FDF+SlH6nbUROVdzLBhFkn+ROjRVgHvSLtlKpJjFfLP68dMUOV63ZFfj6ZId+CCKTYC3WcotIfR
SK1tH7TGDnohQKFR/Oin0bhMtntxXVB3RbDGn3X7DI5amOB4Gvozr97Br0zJIiGJhRkUmBqTISaW
coBFpbpPFO/V4/Hg4DyEZhjsASDgYZqG4JazFY/cVLJEIg2I9loa72vk8/cuSJ6h6A8lSVKhmxGZ
RJOd9tGwA07FUhM+dBaqoB5RGBiXXaZM8yQT+YRm6idNLXJ7tXM6jn4V6WRqz3EEvr1/SZP8yJ4t
3E8uZlvGGtqm5l+AV3RKUdUU5t5twGLVyUsWWz+6qSjYHJHhO4QRhIYAxtxI0FFKp6chZRBN8dak
ucjy2Puj4haNdghN3oGmhnUkkTHZ0F3s95YTEE2x5Bp6CJTplaLdAnlLRTSrHGhH6iGtifHxE4Q4
uDeprYMgmeXXIvUACWQ3OYh5Rhr8+t785gwS3utemWN6Tz4fPTphOChLI8VUfVfR5N3xzhQ3qeC7
u2UNm+dLNxnpQXbzM9Rj7DdZleyTmO41ylwGihZWhjSntaklxn05AUQ3NU5QN76x+ONA2mYpF+bg
M87YhKmnboEtU2IkP0adnu7gkTnDPABjY/4RD55zNPNg2uhZtpvb+c5otMtEeuRGtdozjf7nvQqY
v1TGl76h7buUscXwqbO73iSm3jzlc/wlpCp6akC3M6IBR2y3OQ1nysE4Q01UbxPrtp3yga549NzM
IO7sgDve7DjbosqvAtWKpCbumXLejss/Wk22upFEzpQhMR/C/CaVO/uyfS28DLBxLl8Y/bw6dmPg
MyfyRLYZuhdaId4igqXdTP68S0jKoBEXlUBniQIJX9Ig+RSHWpZwNyu0FMOB7rv1+NYlMTJWY7q6
buYbYvIITzDpPfb1DTLk3Th1wzG1xpZmvlH5nYFbXEuCY+aIJ9NkIBD3XkACz7CfDXEraMU1jc7Y
JK/qc04kUJFnwWMa3HZke8LEq4090i1fDwa8FALmz6QpGgHQJjQcZFvdaLd2yKgn9yyAGtYPzWu/
W2Z0ZxZlxfy+zCiM38PoIerC4DRhqKVrGG50yoMNjRMaWA6IvcULxXvfGDlZSgame1RB8YZCWvHH
0llUgrOr1R9Obf8cATuRWZOFxS3ja+cmD6O3IoEYhQppwGKFHZuzu812ujDZslUPU2xZG0yO8d4m
FhF94bWxOUHk/IzDxWW/ZO3s0C4IlPtguMiVNgg4cuJLYgwI3ifLb5uJjJoUJFaHMAQ2xU6vysnv
YQRxBwYFFeqWsQtos+DJxy2W7GrzS5kk/S5JrRe7Nb/GVlHtFeQKchbK1yKnVW4Q7gtUNrrU4Hr9
dhwplekmFpNxnWmH15MfBlxzVWdfA7RIRwI2YOyk19TuIJgnM7k1PcVP7rk+WvyIhaL4DA3CripH
0JGq563F5ISMgidJY2Sg6kH7MvgwY0v0jC8pwhAsbscZJRg6F+1J14P2ObIh0Uzee5FWI103JFUt
S3oTiTvMKD8Xns12GlCtu1WRb9wEjJBRcDeKqKCSkFCVxs2hHmXUHs0UnZuMmQKcBO3Ukc/ne1Ni
7IWFa0QjBW4zYCNCjQ9HIou1r3hWDk4Q7CqjCf0kJiZRIt/ZuzX2RIk0wtGg9AAbrXX+jcVIHtEC
/AojjSi7eyu/9AZXmkpeFPuzDbCy8lDqDCua0HiVIKAP7JlPM5aqsHBO+H2WBl6K8w5UY+rN7WHI
UKBP9w2cujqrxVa3ooaXuZ3Z3fGHSJ9VZf00a/LoGZlw7gzvA0SQTUDwyilX2W10TVP2jcNFOAUT
IDQ7G0lgHQ2WSt0GKIYbLfvQ05RiJW7fGCI4hOSY9wkdwlNSahflwJ20Z5Q+lk0FkrX3Y4RKiBt8
vsW1KP0ZO2xcYik2tR1XfQ1Pc9vKwtqP+Is1pUq/z7xvbYC5BxC+uA2T+dQvF1RDjyjQ6gqRG4i9
iu2AU3GJcJ9oBK3egvvlxjFDcp3GRXDRNeyBdLl3hYv+F78P23LOwmLbZfKD7uY3hbrdt4neHoeT
RN13xeDCOCiT7CEoEkPrG7a+C+FraKVmRCNjfhI6MyJPouL4jlCqIIUxK6TcaMnSMiIBLl8scvDP
MjP5ZMKm/LhFTUL33tnZWvJcl6nYwAR66sGlbfSRgV3BJb0D54nnuIKYiecXsEQzXjEPgN6oE99V
47gbIyaQCN13edOCVk0iFlWJWtiZYIG6QOKAdIa19DOJJc+elphnynU15keq3y8qczg1TXwUqjdu
YwacQ1Z82t8SJ7PuzGpR89YkRDmlfXKIkpsHiTEPLwM2FjwfzuiKTec2P1lj5FYR0o4kqb+0IdOF
kTUDLi+d12ju9m7ufS1pUcmZUXAygIuU7h2zXOHD2DG3ZW8T74kTA6bLmhvy+yCXMjhZrOp/e+73
w1/5ImzHCGUqGmO7hnoXrRUSPryk3fxK/qaLoLaMcKrtlOd8ijsb8UVrMvjyRb++vg5M5t959lKt
375+zV8+/PVyy5eXSzNBmFwexvISmBPvgW7OTPGWN1wO6/f+fvjrh/j9fn956b99+a/3m4YKFa4x
s1QHSzTa8i7D0s0JlxcfnARlw/rWhogMRHR6twEw+qLPVnyQoV6AKyQEMNOmY9dW6UGVbol7yEr2
VSK+oRo/9v0bkdbcDS1yxSegVVLW50wV78k8TB8RuIcikvLGNTvnqJkzHatlV+INHtXQ3z8sFh6B
ctngQNf6WIPEqZ/46vWf54p/pGyjOvCM/fpsRHgPY57lCxpdLqpl+r29fSrzy98///dg8mx5t/WL
1oMwk3+80q8n7ZnaUqBxBFrwK917ff73jyXXkPPfj3+/1v/8nK217kkugrAl+WbJVR9oNW6kPVm7
9WG0nKfNPz+7frQ+t352fbge1hf4/fDffe+/eylwwAN1G/+LehmOLFHvapkbhPy29ACXx//2SQuR
/18/vwbHx7+/aX28fqdQ7H4694QmfIB+winNvJoPcf1Of364fmo9LKYO6K6n39/++0f4/ZxFUMH/
q9B+YEPA4T1VP/7zPz6/5yTyxazX8bf2X/Vkhv2/qNDGz+bffMefCjTP+oNiz3V1djMmgHvJi/2p
QENh9oewTFPqLnh0l+Lyrwo02xO2h1xDEvzzVwWa6fzhLlI212YjQ+aPLv4vCjT6Sn/D7huG6dio
b6SJ1E0s+tp/VaDprab1quS2aid1fxRN/6z6Bt9OSJlTSgp5z8J4GlRPecjtzJunm6Lz6DI5+37i
S8ysusEZD9GEitFxmb45+WdNxAftE3kEXutDTbxCHGcS40WPDDefB0BUdekwQp4d3OwRvO3ZfkmR
iW9T3WxuHKv+LHRglJQsalK7MTbvhUEhEBOGvJiyuyo41lQrsmve0KKy/Yxw91dYJALl0Pds7kBq
IG4uBvY23ohURFkPWYdYHLTGAWiN74ztxezacEdiHUP6b7jFQx/JtMQXKjewRjamNMzdAHI3y4x8
P8sTuAudODaj2rspzF2je81pPs9GOvCLFQdNi6+Nx25ywPs3dAnubjVAlYtH84Brd1t1ue8GzYdy
Db+r7ZtOLrRgEneF5O+xtQYANgZSv15iE2K5vZSDxg9ghggc+tC8zfNJv0jyAddH9qjM2/UjoxYW
GmD9FlG5cTezX6YHGnuHEuQkv4Xd3OiOweAeaDDKn5lMCuFp94VThg+BNYcLWpl45WG+mSfuVLDR
QM6CfXzAAzJTQ3Tlr4ddGagHWBgp8GDfMqeIoO7YvsqeTm0pe5t5Uh/BBA3ewqDQ7nUvZIcYslGQ
mhvcr4fanbT7yiyfe+tr7o3EN86yNTeAB+a7PCy7S5Gbh8rOeU6vcQ0E/JehpSb21sorsRoIdrhu
LOp4k/0N5HA6EZzeZOSm7s1A6XdTTySB08aHWjPKG1AgNctlUO3iBYgy1jK+i9Ek51OH/rqNCCao
dXM8ZEPx4AlduxXp1D03UxwdpjBudp102ueiduxHJvi9x1jFqF90reSgf4ApD57XB6ZD4TqU/YN0
YA0OiXjpc5zbhca4H2vrxdJpp6WiSb5APCdLUHdoiDbWF8yB0zWw2lfsJf3XBCn0Zpxt+7EXgXEu
VQHfL9AH9Jp6RyOCMDst1H4ooXECj9Vdr6CL9xkufl0P6QoS5Xw1hXXniaS9E8TxIX4wn0fs0N9d
lZ/CgSnDpixo82giei8HLvHMQ4XAGJfgdfEUDWnyYQSoWvCwuM8ThH/2nzLym0F4G7fo51OWtOFR
8X9+nIOCHPDUdT7cOTxVjEa/0rffgpi+B+0xvDSynI/RIrF0G6v5giV8nwXCvKeh1CFxrK3DqJG5
5LHpe01T10bSUrIpW3RKeWoRBeiEOvs6PusN5gGWTEqwgXSPadVNb7Ix3hBwlw+NTRdorKGGu4ED
wLRp+u85CEmi2NO5sdAYqUuW995dM6LKCg3h4SSK3RsaIPGWLn51jQQZGAlvnTUGtN5k7q9uUDdn
8V+Enddu68C2Zb+IQDGTr8rBkpzTC+HtwJxZJItffwe1G9cHu0+jXwwlU5EV1ppzzN548g0Le3QW
fuRaTPRUaE23Jd4rHFKYl4wcrabHyUZkqOkeRg8sU5b540OpDeNDYRg7afvZcmgLhJnz7UPUT+su
Vvr6+gi3bfxd07eg+pEaQUdRd2njjne21Q0nQu8PvzfxXabbUMTH2HHoaECWfxGViRzMK5Gzz1fB
IZP4HAW8qpyuxNDjNNbTS1Cm7R3qufRJ4VF20uEdCsh0GhCVPYJ8OcdFGwIR4toYDlDp8FDtqDfT
wBy9R0Yg1qi5Cm+ofYsXFGArr7HtRzUO8rax/WcbUaiLSvW+hHVw15XFthhaxEWOstciyfKT1YzZ
SaOSU5qSjVNo0J2p6IfgcHm0DHNgPe9hNHAD+6GyHJx7WVB/UxkgWKG/6WvXWDla5S+nLC1OJKs2
F74/9oF9H9EYCIqd8Mvn0NLaB63Q86NkuiSyO642blXFu8oxLyGCyi/P0y8ezoXPkYKVswcdpV4A
TNuU+fH+X6+uyh6DdiNrkhhay33N5tpipKcvFkk1bJ9QkLF98V4HkoqWgp/XAumAifo4LF/lmim/
eRUTOrUsRlKkV91Pr3E+EUN3wfTWPzuaqW1EDMCo6QMbe1ubLKxQC+4K4EwLv6VPH3Suu/L62rpt
VFsse8EpjK+QrrGfF6teNsHOIdzj2S35UnK3i3H+FOegrPzLMCGfi0I3PFyhB66NpzDK1KsRgE/H
4RBDACnlndeDKUEP+VAPFmN1APLMLimhGUl3k9Zef2ulFQpNL5Evja1RKCkLlDmQ68cWOoPlFu0e
el/8ZDQ1BWfBO7reS8/Gxdd6Q+Vpj4MIzBL94ekWC/OdHk7y+Pe2+WrRJyWkPPEcoBE7efOf66Wh
4PUMvU0k1Zj2mNkNNrPzpTQDgZZOsDIoA41rADx00wqGJwESeOXFOEpiw6gohc1MTD+vbzPMjG7a
/uDA1Ld+L6tlZpEVjPScadDJDnEBk0ZHt7iY+BD4/Xg7E7nHkh++ufDrNxNUHOHMIQQSQfWljDdK
S5jYB7TZRuMGNxUOMBKykrNBsa65zZGl3GmMshC4YQJqzrc+sSCymBS2uZgUqM+2PvZplS2dWDwQ
JoPJKQn03WQG9KK9xt+UabUHcvAW+vlWD3tjTV7rsLOH5g+D8ISeR/Mv2DQpGZXypXbT5NRb44dV
k88gkXe5NvODTOmMVuoh7jMyuno8nmbX8bTIjl3LoiPvfroqeZySmhGVHqQWUZPBJanbU8iF+ieI
2WbIBjq4g9GTTtstZVE66kb/ZY5qj/e/XSDvjjedZteL0kqww9BPW1J3fiXxZSEStKuNyIyN64xw
3uMKribev8qvPsMWzA9n67PW2cR6mGvfNueM53wN6vbZrI1PPYdh4YqzJoJxKa03r4q2g+7dSUg0
WKaGb1e61C0BQ9G/cp5C2T6nrr1tMSZsawmtq1LfaYXD3c60pezGFzzln33p9EufmAWWGq456Cuh
xKqjmT1E0R3peHJhb8QgyGHsg3ccS+2i+JKxw4+5k0u/qdotXC5q0I0ON47grIFCKMlbGKvjcJbE
Jgt653cV/Y86+0QR+DpZqO4yss0JcJht6jeBnh3qoZqr+/pL2YkHZB/3aO79Te5wPomfwVkMg3qG
zb0GKbCqQnsXGNoh7LtLMNHzU2TY59V6Yv039bdj6y3RtQIvibT73tQ+0qG9EyFpUVSoEs3ZKWx/
KSMxtJ7xETESYletahepxGoVzfkMqJjLEIpDn90ju3o0YIgB4AXhbib1irMfmbJHlWKII6ItOSWb
ZF8bdrswE4GGj6h1x3RQl5ir0KqfSuwjnc9cD/+jqi/13KVrovaG9VO6ZVRzkRQuRn2kWD/4qDOH
dtX0wDqQKfsiIAHDdy/kflKIh+3oFsHRqLk0L7tjwQCTA7KQQXHO/P7NzetjORWfRSeqbaupR8H5
uOqagfR519zlxoRtrKbWWHMi+kJfshGbhVbqVlcITc0kLZadF5AKx9fTRPJBpfkxFwmCAU808NvR
+AeNvuGnHlFYI690CsWzKM0z5Upqar4Zr2s7eZtq06VhxvtuvRBQM9JV36Cw1vbPbW6+tfNxdN1+
Q9N8NiWdIuUR9K6i79riHDG1+rOvSHVvJbpJ58nN/XfSCv8k3hczwC3dc15qBa2cBmbRej9erv7Q
8LkxOgz7pFw3ywiDaNraA/Oks4Jt89Gb3rPSre/eGb5VXN9YFWYpZLx5md9YRbS3W75yG7JKZMd3
3UAdubSrD710yhs3UkxfCL8Fc1EfV+9go3y0c97Ws8ddGUUQ5/pXuqRzRfm+dZwz2Ou7zFC3mEXz
hcrhWnnyVIJFtQhXYWmE/LyJviKdNvf8A8wthZYQcFgvE4yVlXNpUucoJ/QzNpAEqmxY1/Gl30J9
4aRsCn4kE5Rfk0Yd7uJbAN6k2FnvtohvQ+ZfR4MwVI4T1ehW3oSttat7MyLMKiZ4a5U0+W3fB9WW
5iMyhYI85zwnq1syZEWUtEEAaJJkpnoApeq9W3N2M+abb+kN7aKBnt0i8QUHCRk2WLJogP84OenO
HOJLmxnd1tH7W0+BY8ya94DCfKm5eHt6vQa524Iji0+y7qHcd7q+dYhA0q1a7FRt41YoP9AQyr1F
04FcaM0mE9GnTFg1rDfAM1lYi5mS+Az8aYxOFv5ZRWzWrdsE1L+bn1S1INd6EpHMbBPAU/oM75MH
T5oPkO/ix7Q0X4KAqR25vbbSguHQ222+YZXV7m2fn1ThS/T+ZO9adfeiR1Z2MzQGULlYpZsUfGKz
qtnK0fIdTjQsxb2WPcZYYhaGXVmrzCTTVhJ8G9TWKlSMJmGP27L2STdTkU+H0AuWNXbRrTYidZeI
/KOO6APbKy5uqtBM+yjYReAeU761o8Y7nf2byuzDdSWyi6bB5aht7zIMXou6It84iZ+waGloPAqa
Mh5D/xLiwrvTuHLPPnFvR1Gwnsht2DU2FtSkNA5Nzi4ejvWX3oHQrzJCcQcfv3ll0lQycgXfp6tf
W1Iru8ZbKzb+D7SMZxuZ82GYJv71krHv3dZQxnsRKKjOY9/s8OUDzEEVWcbuXaQCumaFt6wb796Z
O4ghVGZhOEyXDWFxWoMluPMurV3cqYAB3sWV3Eoc4EUS4ITXjgPTKwX5DrEIAW1FpbSnNlB0KSAI
NH78amcZzRd7OBEr9xMpxO+yi4tdleZYcGuLjTWBW+2MPG9mAjomBQRrv9evN5q+85Iak7u+3j7k
RXVwWvV/P+56dyLiA7uxenv91wZ6fhlTjPjnkNc7RcCK0BrFzfWQ15uGGgcEXtjFRKF5GZhhcRSo
dSAFY+S2oAOYNsjG8pwoCknF8B3lLGY7JV4peJziPekwiBO1bl+23cXqmr1H2YfeCVIm6bza2JvS
avp2E/Vdm1hEJEL61jf35jB8TyncPMKHHpnEjpCnYLuOCLRYK2BtIFPHMr6VWrKnjFZNpZ9KBV2+
/4J3STsmYxbobf2mrpyVFaORoEULQLFDe956UFDyErneFfzeK6R610tTFniLfqhxc0tX7uQAInW+
8/oHbEi+mQb7qU5Hbd0b8QdaMucgQJD0g4UqqnKRvqPnGQ2ASCCSBwJmQ7G6MtFrkKBM1x4S5+v1
Kx69kru0y+5IFRJo3xDe0fMZFgHVJOWTn5o6Gem8NquzychfMmuKNpM7+yvx9NA7SN7JvSG3E9Tb
UfQmrq35j/G/l+C3WiylQk7iMU9hzuIso+mxKIwZfkZZvTXPmmt/GQ41OPHQGeFzNoTHFkpgF+sn
fBWfCEieXFRqUcwHPp4JnRlm7IUp1oaGxFhHE5ZMJ1MfwDxbxk2okSdK+86QYhWX/TYea/Yzqyxi
08Nvg00KthNjjm0Nl7NlCGZcilPt7irfVnLdOe6687X3eg6CHlwCxUf/q1LePm7RNbBEsG2Ws02A
KxE8jm4f3aI5dPXdGEo0OjV0c/rD5KbpQnvvEOFQ+2OJj5gcqV4to3d9Eiez7jiXprCnRod+gawg
ig3i1isgNUT3BcD+nSmHs4/ndKGR6DZloESsY09YHKCnVKtuMHtt8xFFlATWpDzjYgTJJQ1JAhsT
6SyaYtj2bKjp0ZI21rr8ggswi6WkcFlmB5tdlJc9EqvGxtAIXnQs+4GWsL8g5cK4WG4zbAR5U4FH
/wnEAjmbVQbIa29CoFpYZvWTAgL2EWN7ymuPRidhXlIR8MCxEcRenokxzxYjqxY0onsDfOYiq/pq
39o5zN8Kta68qfPgqawcsRJWivKJQMuyuiir8LaN9aaCgECKCA02AI4yuZU2StWurdxlZBPsRRUb
FWm3zQtciJhYNrA2XwLprUfdRAEfR1RYo/ixsrYyd2dJFbsAFhz89FsJP+JhYrm/8HzoH42DBqC1
1BNCccYRwjVXWv0WUXbwyBplxwRls/0kyIPog7RGCZR8JmXu4aNkxZoqwneHk5Vm72Mgm4M5JyIV
YbO2hmpHnhCUuhmqVQbRl1KmPMfkQOYm/eaUaSzz/BfSqJtFIOUjKYdsZQgos4qBdm28TLrse3Da
F91CTp5Onx0qYSRSKS1fw2VkgPucTw+Z0UAdFhJZD1BYW2hP4PxnLWV5iJQ0Fo20jwI2dxaTRiku
yI1BPqm7Pqy0vd69Wla707oX6cYHM6rWg6z3IrPuk0KRLurqZ9Ai8TKr49kSYP80mnnSdOgydXIp
a7VghQ7QrNUXsMZNaihntF3fsFrfwuTW1OsXtBMVopU8n1ERGBwdRjTbJrl9iG78PgjfZFV+6k66
N1vtZrTkJQifPU5Es2cV4oENq7zgTkeEvwpZijh6+1C34sWaAeFj8QDYbdVmmM2y9DihNCT+GaNG
s7e68iOFtrAQcYCd00STDpPzLQIAtK0m60+QwLLBxjAtISg9RlH6kE/VT8RAYUz1T4UgCPXIXSYY
c1xIIG3gUsL8M8Xjn4BBQdfzH8/XT52sILq47wqMmgTMxTi1aq2iXFYltf9eL/MN2uulmwKZiuOF
8Qa0NNn50/QIAAckBTIsa83Z9YRfjixD770KwPO1sz94oHnKC5xO3jjufPVESqW3CRW963mpGlTF
T6d1eMERIpiB+dQwBchQv1g+DUPUzgtdFRvwMhsVsxVMAAEx9W2ott1lSGo0+9NgCoPWsuQX/Gbq
Z8nqzVHFuZyGfTeGdyi87x2LRdlEpVhS9rDrlTOkt/hWBt6Kdhm7/NDaCBh96xTrOCxj032oE4do
UrW3zQF3YuBRndbfBuHfR6QdhV5srF3WhiJE2zXUmBbdjLdbEk2B0zChHqJYQWdrJ2TBA7z1bv6I
CWV49DMfcSgjAjzxjdFFnxr7spWqSpY5vIWILrZOTZm0SfiMGKpIvDRG/TQ4XCkIC26mhtEzn+w9
KZS3XvzZt7Y6WXGEGcXWXrM4ezNjb95a+cQjpc9NiKVpeBqKUuff4sv1ROoyfvrVD4uPp3ymwIRz
LGWHeKf2bmsHQPGgfKrtmmEQ26Cz/2i0hRLjC6wAeMMBa3ZtYrPoSKbJdDoZOvsiJ72hPcax+kVm
8othRifDkW7XNpKCeIYKJzUswEH/g+WGQd6vb0Md6piBnkyV5BdmBh9gk1DBnrfbuH2QNIb6jVMB
EtFT/8y3v8doFy+9mXqsjfiSSRcgx483GHr2TjF3LB2X8NXAfrJr5320Z0Cz/hREFDj64Yc17rPM
Hmx8YnC+vFUAQ3jFbyuDDz0o5H4R80rsaStJai3rSHWA3sqgkGKnHByBRAyS56juw4rnz2QvN+i/
mFAN40+OPHhBbE6i7OBkS/k0ZCOSOVGfJ2Sauw5LDN64o5FBA8gcNtqzGCHHxUPJlXVpS/FJeIuo
12m6TUsUuCVODoPWYRGS5GPob5MOWTN5VrRgFnmKotSfR8i6fcMW8uGYxKp6JK06ZBfceBnrUOgq
Bh5kXt5Y2h3jaAcBjrm1H8mhNwwLzd2E0qZrkb+QQkbba+NIfVbMgP7uM+wnlLRDKm2Y56sO7XGM
6NbVIgehbDeXXlPv0EGrGjJSEZI4emqkSVhO02yazn+ZhNqaQ/cpa89ajNZEUpcdXtzMJ1iNKmln
PnT1+FKZ/rkP6WVktfZKxdYWhUR+UxY7bHnawoli5lkmtDhWf+IIhtpUp0u2eT8TrFyIpuxZ6fOR
qQoWqHOZCAbSUKiv+/sg/kPZ3uUUAi1ldZBGjbd2rqYwbXyNnlhbucsXF6XpeqpIZtXd+4XToi7E
cfccWWT0dryAPoKOBkmBGpIv13peEtONqxRpew9TbO5u9mG9qgEe1fhLN53uf7K8eQondrntpK1I
5+xZk6ifMeo+88badLHL2tWPjUWgo0ELgo0ozBIisHzWffZPsNbHfM3Xe3RD6kmKnDF49eZKklDH
PsXH2JI+kYFAMWrFYklaZ9epx2MvDKq0GLhukNGyfUCa+CwqYw7BDf01HTYc9O2HNTkQm3p5cIP+
VIwW6kji02jgjZTX2g3Ds1rZA/t0elAHMtQWwMAeRVqB3WDM80s2aGmEJduvPiyDdlIU7rt8pIjV
f3uV2NJXeUlJ8Flgk3wah1Rt4hqdcB8lGxuqUpGKaV3q6qzK9rvAprfR4DdY1Pn16lnv6Es7sUsx
L47/VMexzfuD1wuwBmgLk4sDrJKVifctW4/6P329gnK1RrInbjSLFvQA0Vblm7zOm0Xf5w6aMzSP
FQDKwvBfnJFPHGr5RyFVTDLt2oexuOxMKVDLi3XbundsaB+jYPgwUmLQVEceLmmf206Yb03uqm3Q
yXDZj817m1HfIg0IEfCI+BynGZOTfrFpFNqBqJaRx8hnaulJI62gHyOLonqyTummrI2AKZ0lO1Q7
16eJ0zgsQTNvV00QyqU9rvJ+pkhAjLLEoZIurBFptlAKdGeVIPhfIZj+qmmZLYcieXQzts0zyWnZ
FBojO0VAntmgI7CCrRKvRq19t4OIcD2ThbEIjLVPONlSb6Zn/EVzBLIhloOHXNIpPLWSYvyULjfZ
uXHrEU2y9EbMrjNu0Bm4lSwGwNNrN0JmEJVHyJi7WY++CIgqJKu2gdKAmr4yNDStJUlvLcRJpU8A
p+qiWxseIZaQ0GZRAYtJ+yVwzTtrBGAQxFQJPR37hlu8lSRB+vJZJrJYRaWvdjh39SPxx3oBydMy
iHZrHslwcVc9A8whn2CNkuQW09Z3zkHGmUznydwlrmYTHWYJfCa9iZOXSaZyGsX8o3/HbP6W0chE
69ubpkQhBFRjyLN9qtRNNLTDLs+mbJ1Zzn7wmeKSotmzlr6DfFftkiE6aSbdhjgb93Hq06PLxD7M
AOhPHssQx7IQvE7L0W+DrSYhKCcgJYuWJYLVjBuvlyUTTIeE3WFDPrXaa9m4mPMIV62qFTHTRxEi
7YUPiW6u8fQ17m3j0Gc97ut0YiwiPG+jOvUHiMd0ykDc0T1DSp3fg8+ZlrXmnsiIHmnScmJA2CHK
I70pgvghkAMLD+AslGep2lmQXWnV7uIo3SR0J0k8kPfsY2EhCoisCZ3avnCzQ1+U24lgCqO4tQsa
CxX7bPIVs/uB3OAX4mSo4ZSVrX1RnVtPnbPNevThcyyY5beXwAC3ggMi3vJ8H5gfGTV78gURjy9H
C60rJOU/ZKytyjYh8D1yGWM1mPmKiogVJmcbxgRT6H3lOvveLRDfdxJGCkGyi8RhvRkADFjyXxTb
3E/0P8XOJpSHUR0AgM4c5ZQtDGwjoOlAxWegHxm6+p9CC9ujrLRLnTZHdIJPnhL03IMsvUBvtJts
U/GWdiEcQNw9sM8tqG0T/FlK7O4eHuISydEEUCG/VXK6MV0YjDPYWXQt8S4prQ5zXOj4gpgdakwV
fRfSXGLH1LjTekqjB9MrgKOG5KllcSXuiHiglaiZT7Vf3vcRCGEJp4BRzHyKg3ozkUpA+rQl9r2O
k7Xx8QVQ89+IlgyaoJhuM+2Muq/Y8rs7mal2RlSA8mNsyKbtqUuwh0O8E6P6m7SPOkqevFcK+sdM
ex4stTdLtntDaAM19pl6xLc59JjN2uwZ0e61FkTHQWLPgDBAyMUCecNd34MK8FO+yckcWbl6ubO2
HI32oDm89AbccUTPG1xvNeIWgJSquutJkllEIC5XaQ7JxSwdjzqSd55d65sWHOTCKKJT3mTuWUvd
YwiuFHQEGKNAvsWoh7aqIt9W5AGFihMRYm9UB9mJdE2IknWZGtJbsKMollYTAehNrXMGT3CQS6YL
Z+fmQKdzmssaNpa+XXUGlWym2yNCVpi9bf/HKS3y7izg7iYJg5JNtV7gr2q9epm4SbzITYKGc1+e
8q0X9KuhIdVcA/Qzpqx/U9lv/aysWR2ulYzZUlGUr024LPQsMf0Z9Eb91ArWesqIbUO5aXoK37aD
vr4OAnU2C9TZCYSLsYI/lUokoUhNdpbb/oR6Qpkr/UEI761mKbXXO+baqeMDem90EeSvRMREx8PF
t7UDAOx1oPBFe3H/1JXJQ2JRtoyGBOfv8KR4N0bfvasYSGFXrTN0KMRFYLtyXDS3RZGtSyX4qffQ
WNI8ue/M3Nnm6H/ARWHxJPuXb43tfv6QWqTVVRNu9r50w2VXpl9GRJdHOOVjEBBgrqdvkvb7oiUR
jZ5w+wF0fMdKWriTi3qbYDe3LH9oVD2jEmYo5/mp2uJBl8+uPp5a5QUE+1KuG3rk6AWhIzLOPhyF
+yRxjKNviK/AITNhZO3P+tZ77J1t1JvOpkyGW6XqM/RbB+JCtENYI9cBRVxi6ox266XtV6oPKZtP
VsCZcOs7WVvH2LX9dd6lm9rVgkOmGw8dlFa6KjQKRcKkHbzQmGo2FCv4brqIgpNBMlqLGQnI5cqi
orGMRwhInkuOxjwtedHIuA9ShnkccX6yrfK+XWtzxsTIfrJyEK6Dff6mFVey+0B4FZJB1FOnK5Sf
HULdPDgjne2BZheqJWvp9PzgODQjQ9Ja2+bouDWVDst/0KLMRnzRfsGGZROFnWJhOKQQKNPEZtdC
f7MN8A4xi01df56E9tWEo3Voq3LfCD+99268R32MimMbYvosE4d6Z/jgmN8O0RS3ZTLdhRIGEGCC
YIzG8wiOX847rjZt0NvZKUbWCboORoop709lB07KMwHtxV4oFrXTAcZoyxd4DOIVlsN9Y9p/Sjt9
DXM92FqJEhtGtd69tymwbk0AHEekUTWdHBacJXHTJydngEwtb0mZqVkJGNDL0Pawur6k7TTCKgB/
Iuz6T4mX4pCTx00W1G1XmR0DA0vMUlLwqRqtWTddtQpDext1SCRVW4XrurYWhZadA6Wle71X6qK7
yU0WQukJ4kbsnUlcKBxQw04giRKMWTMYi0jWu84CRhTHg5hN8kzqeEfAWLUssIf2poyT4CvKabGN
dYVFw99qTkAwHP2llTC0tazHYUVxZDvawVkDEDbDfkpO7uSslPNAcJN5b2WkMg+NtR1D/SGmF7Ub
RRGyNCU1y3ZIRAZF0dPYP+ief9LgFK0g0jzpVAht0u02aSC0mQWkHwzTIyuFsqNqrGyDY53mIY6N
UidgwIKMp1uy43zHQ4K+Kz36In7WpzYCMN59tACXYWVlAFPwvhGaDSci6ra411qi7yw0a3ASFjaQ
hD06EMFQ8p4hqVjmQ6Ft6L03yyqmDcQlxRwmbts6Bz4z6Jg7so/ervWLjht6yP8Ewk6fsyC7izPz
j02GUlflEIgy7CdNAITY38houAfZPCtqu2alXXe/2ipwHUzn3YtWS38dOwUpjfC+stKwtzXzsiDg
HXYQC1Mfu7zVVZehM5gp+8NQVtO6B4PAOMVuqohehkRj9CVLmRV7sB3nHedX7HXF2Yrjtwrk6zan
XA15C7xAmx5yftQ707MOAmXS3qxZWw/lKFcYREyWTyqc3k02wwCtlg5pEGtR0sWIu9fAaOK1n3Zv
rdEEy4ASHtaP7ntoKsJpWgJR/K5rV5BWsHwULJDlgDfVdTe5xu91GmSL6BbPvmh4sUbhk60OLTAq
EtoQ7rFisHFLyLV9LV4Eq/uVi+dehA1Z2HOZ2Crx28qye8xjv8M45yhqTuS+25EkPZHBqU/S4KDI
slglbfRUGHa+NEpwZZVhzlnNWkHKBiMfWpJ6HZrqo+nynw6EMEIp97ZshLV1/IkQzYqHI1x5TmOW
gMNUPMuBz80y5QTxrzz3oqbGa0wjvt7hUfQQGOpVrq9UZnIL9Cg7XdKi2uOfH3mjVnT08xEk/xy9
fL1EPQWx5v//NoPde7r4faCaj/B7mIql0NKpo6446klRL68PvD6mqh2Edtfr1PE9tfx9xiAFns0a
iVcQq4i7rv/wHxd/j//3HiAXONf2/89X8fdF/n1G5rt2Wv/nLaEVgBSuoR4dnYaohuthrs/+94Vc
nw1ScZnvfp+40iDa764PrYm/bf5+fn8Pfr319yjXS8IdG84HfqR7v38PZ7aIRw7MvshHY9/pYKGI
FiIGeb6Eia38e+n3Nm8CRb74vZ4gsqKq9r+PvF4K55H697YWziMOIYsAPG7/e4TrvX//+fe5fv/v
n8PYwEJgdYb6Uneoo69hHgPqV+Hl94XUhkYH4nqs/7hYtvxW179HK5oCv/9oP6X5wNa8TyFJeBJK
2RzWef2TzAYmSOf/5+rvbb8PuV4qOvfGTQt/88/t1/+/3nY9yO/ViVUoe5+io9zCk/3e8ftkv7dd
H0KaLCbu/3as623/HOZ6lbgoCFitHS2pgGx/j/f37V6vX5+ukFUyLf85zN8H/bfDXv8nnfyD38pq
60DiBkbFsky3tJ7dF1fdADitPf/55yrpW2DQ/rl7EOBXvU3izxUXAar2+k+/f/65TZTkZ5kj8Lrf
Z/jnaX7/95+n+m+P0/2A1/R7LPSF9aE5TNebr/9gkRqV/X1nvwf4j/v/eZLr1X/v1vy82qlErv/r
R/B72N/X8V8Pc33gP4+53kYYa7seXPgFMVZkdL7ICPU5EbsYOlofWLib7pYQw3jzd7gYzGfNhjEG
HMaonq6jQTmTzqIEqr1FQhPMsrn6kGMVTjVKimzZHFObJzHgCzohnLgOtnR/m6NChnS050tU6xqL
LbZDPLye2lve89lIKZ0JL38UQSN2fpRs07F/rGVMyXGOcXGLgjZii/pPOuGmCvpLq5cnG34L7UTW
zMQK3qqq/7LwIacRegIz6dh70IelBljPcl0FwK9GkWaIYEuCyJefjY965aebqEYUkY8l4qLGXoAj
jtdGziopTE8kQEWLBo8j7pkqunFQQZ1I0V1GpUm6mcrPuY4WgCa2vfIBthwFS2G66BU+3C64q2q5
H4VygZBO4s4iQHY3Dbwyh+3q6L6wNGFr06U6EnYWOoaHezqGyUvg6ELrc7b6fKYrKPFUbJKLZUDF
o+ejrYlqoZdLPQZTC0L/6ckkj4hU0RMqXQzPrfVWD/WhLBWAAdnHa5u5nRXKTRTSkYIqHK7YsZer
ttirSJJQBMMiSCgDaqRQrsJEx99PFyDoyEsdaj47uzN3gRdFjyE9xKky8N8HXruq2Ji3nrqk/fjT
unwwXu+/0VOnPTqn50AbWsaERQUzw4Xo5XFL7+zG6MlKzMyEfUsTvdT9TxKwgBSCFcE42d6WABRX
q7pdZ9D+1hoPkLPDJ21RTq/aAUD+ODyzlhw3bS2IVyXJwo1v83A2jaK1JUGFUvLW1JS6NzTMsFAZ
WJln09IN0ve2J9uM9n2+qzQKBJWMCPCb9GFrddnGQ6OxNizeeIiuERjh3Tg790F+iJuRJHh6SKUG
npAvutqYEe5nepCY6UNP0DbgXOoMdvaR9tMF+bRqxtP8CzISpyM3a/qmhc0yuaU9UFvvneYG59KQ
n3VOuqLB6bdEBtiTJoNULorcammJxGI/5d7QphhWDd4QqyWdAITnxrRSbTulAr1zR5o5BVl6OEb3
EsQpYn4HLEWB8ErlOi+Y53JQkq2KbuqXcuwV1kcbHZ22ycM2uFM6QMna+1NlhQUFOvxQvbbpPPhS
A+lQg26eqCdER9LdgE1FXxia4YWAHFrr4/Tq1wqvvrXTtW93juY0YjPeE2ecwzcQdwQq4IZXGfDa
/lHpYA4gZEuiShelRuU17WHkaOlnWutyM9UsjCk8VhvieCGnAcZN8gCXVCFXVl9QC9HKm4lTejl0
A0VxXb+QUdStc7qvUnzYtcWyB8M5xPCHNq2fENNnS59KpeNXb3rXn+mh5UvP7OYgiedSBFCm24TK
eAB1DRU8+w19FAtiXAPkU7Q7Ejfa2ZYmWCfroCytZ8BXtYVtLcvYI7U5Cc5FUh1MTw/XAsAtWRiY
fDP1Alfng/DUhq5x+ZVMr5MBxXDO3RNxRO/eePLq6AkjfEFSEmlewxE6uHB6/6MbpbeiXAX9Axhr
yYLcCYyfIkNPLZy3ZLDP6DJfgATcQL0Ml7kOO1mgv+smK1nPFIauam8C9CGUptQ2jSJnEZMXuVN/
nJ5gnYxgbfmuy4K+UKdurURbDRLPoEMlEZMEY7dFI6wGcqQXJB+jhVmF/CaWTSlRxyUfPR/SoqkQ
wmCz2FckyC+wadXLjj1iJFizu/h92vJICEuT28EdapRuPQQQcOYWsjPmK7OQDAQaFYcsex3ABq50
ErIQ9lGOaNv8pbJ1c2l3/0PZee3IjmRZ9lcK+TyspjDSaIOuenDtEe6h9QsRkpo0avH1s5iV6M7M
LlT1AIkLRN7w64o0O3bO3mtPmwww5wb447zxapOGzMhEDJX9FgTDk5fYt/24NKefe4+pbxWnWCkR
RMT2V2mkuE/tz6bC9k3Ddd2ZJCl2Mscx01Gu5UEKCgIhjQ/vZxVN4YuFSmHM0XUOU3lvJtVV1YAx
gY2lOxqdDQ0re+AFR/ZONVjvzNaut6Ph0dc09TVzq1VcemLjyJBzazgeS8iEfCNF6ukdehHaoy3A
/cQ61kzVZSMxD2XlVZ7S2CK1uKo80kH1thzFDZC+fCPM7BBZslqFQdtuuiFA/+EPFyDTVqG3gA3Y
dbedk6BrB+a38QxmN4j7JvQNxbgJHOPTrxjwBf24d2KHycCARklC1h3rBxJ0ALHkYl8Ke+/OwzmN
isdiNHeCVPudHyEPmarsNXa5zIzyRZllctGvw4h8LF3doQEmPT17mhYsi6ibB/Akn+XoPdslupol
7w7ogxeOZ8CWkghPCDBIWS3PO5caGU3ZMEktGcp4ojkSyAtU0duTJIS7BKXaK1P7NxVmD57uTqPn
rhJzQOCaHRqRvaYj10TSNju7ozZw+lNE8G0Gj31r1jS1Um3fxMQGODX3J8lmbnbg1I36MGPWFw8e
EvtyWnNvvk3t+BY2zARlhiTUJ1OtjZn45unnIONHpxpfQQ1/Jwxp+9ABAR4fO5E/MF9dolXKO42r
tIsNpuOpxR9OdC9mBCnlHPdbYE4diIp5T/bUe+M3x7DDlkN3c1v4OdKPVn43pHETLMPgvFsSKQui
7NlpuZfEADndJFl+8Qi1xW0awpixEEZsMUXtRxBNr3lDomfFWLMcGdNjUgvXhC+SQBSzNxv2ZZV1
nJeDhcgl7cOio650UKy0TC9b99PMMR6Zw0vHizqa+jnWKSCoKXtStXHJyncf1wGRCJ3kow+vLE2Z
4Nr7NhkOYxnsmgPk7R3IPZdFAqlEjOVqNTAmfIumJU1b6qvYX9QLbbM1m8nbjIr07/I+6wDCMhTC
pMLdO/jBNyHkF2U6QGAa62dUISdbkbrjZ2vZDbe6Dd/IYWMMomhDJUP2KknTRh9Sgr2eaWo5gt7w
zLWxsK+IT6dsqK2BimYE2WGeuCX3opvmI8zHoMyv8AagtsEMhGeG26V79lracnPmjwBlyussoUGC
y4dPU6DndHK4o172rRfjSt5mA9Lr7jGmEX+oI6YqCHokrgU8BujOi7C/RLoVAfYJ3rDBbFhy7Z2X
VzvZ9GenVue21DChArT0WYzni9G6Y6ArwEKdp6hT/VCSZDi7NPkdPmTJxyglDoIcldWmsyXhynjY
6bMwWc3v0VNrrjnETGioV25Tx3dtvyWiiMB5jDeDf6u+zLHrTmCQ11A/3IMftA/EiHOaU90bmt/V
NBkxdtnurW7ULux9phoxWT8KyVxGk6ZmKpKVJeENpsHNQxFWoQmsQsZnzPoQpOYpCI7eP/qAwCVF
vWYH73qNDpzaGAIXvk6IOUl8Evix+nC4HlXC5VLFdxbLz6bpuNeCIGVMWJ3CuPyRTUx73GJcnjqP
QeNfITj5sEZUKXPdUHpjEgpif8e499yF4F0pFkOabL0KryhBVkntnu04faLWfvI9R69dSCLIdMdP
ulIMW/x+vPIVW403bUBtvoeaRCjp3RphQnvcq5BuV9wdAwkP9G7dPmfa5GXpSvjUYF4mdkkY//Q7
JdpLt7TqFXN3Y0UqJMmqw9aygYRPucHeKjkHe90NNlSGvUZ649AbZ+b6QUus2DNmuyZzmSnmHPV7
dLkO6NCN5RePKIg+OClXazetkL1aTPwlF43xYwf2e1ymR/KVUJdF7aUWV7k2YUVFiImznEJ0dkFY
Nam/Vphyktk91516yI3um9GOo8QpHoMtkncyNRBYYjXatn24IPAEIpLqdayTi66Y72aH5kyv3ypB
JNaoEI2ZZfSoBZLRUQePPkENq8oMqTsx5aOVxQDuo+UwQQggTmG8Mh/IBFjFhfuedHm06ocJgJhn
74QzPdgm5qWEOzDiE05Jyl0kZ98ugpJNBlCGM2JkeShBxjd4dcx9HjPJXZrnQ7XNLT4nMYircMzP
gORxxnm+TTlG+nXqPhswBgQ2MuSq/YvdXBrWzjNHxgCucS9KcgoExzEWqRJjoI8PdHryF+/uEMBk
T1nYDOcSJtRrHzkftmdMu8Du7+FTb6fWAooVZmAbaypCV3H1l8akthQmcAOjlILKYbNA0lemzo/D
uGLljd03Q+1f102yE1x7PdnmbYy6fhVVcpMqZveG4iqRrv3u+v53zHwJq2B5dOzh0E+2YvJg3VWu
QjplKUTF8MdIfSUl0yUTMwbhiwDrMPopg3F7WluIIqXV+9QBiV5bCgkP4g4AZ9WxDtpLA4EiuBug
XZl+TLLiHJneRU+C41xSPw+tYgZv2dXKyxbLX7JZlSRt0wp40eJrQpKk8zkBpYWYzGm6W1kMr7IZ
PuO8PcwMtT3bekPfCUPQGdJ1AX8uGGtsffPAQICLR4v7PpW3HcPQ1ZTk5x7HksGMclUm6jVx0Z+g
fyJv864TRBYrju7weoESm9B7GSqdM1echMXkMw3Jnp5HjBqmJPcvuuwBSxAJY94oMTzavfFoqq7Y
hdF0h8ON7NpR3uak9vR9EoC4nF98clfptSMyySUUvMWw0CYU2BSYnsSXlNjE2w7uBbKxVV93+1ZG
6IdwPWePFQ7QCxPIHtfkutaRsx0Ti5NYj+ANvwEBOLZH5/miCTFdWgRmwhact6rDe0oYwFCZL0aW
XUAotffBSKg6eddln2F6qWSHpKr9jCq4nq5zpL7AE06BsQRtUFVy+hquzfRIJe0ejUV50scKhUzv
8TTEcGQK1K+jXorKQYPnJ1+TjF6iNtrCOyXPo++cdaJsRFfTcynibBvYpJrY/qroIbw1uFq8hNGe
6F4InaZLw7RzEyR8a8qr0cIoUnJrCwunPPBrySK+8tLHcWT3dksErRog37r3yLL1Gw3urysQCakL
UX7pQIarNNJXbRjtHEKQMb2Olzq14b0GsHWTjkMbeuSq/YyH6TFFxQZDValVxR0PJgmelqO4lQhw
vyqmnYI0PZGMgtazhXeWhoxCywDoVbAVWa8B03oMBgJ6IXH8VQbZyZRomjiCEXoXuJqYxuYQjSX5
wtTZpHbaX4ODqSN7BCxNAHRpvUnULHIGPDep/Jg6+qtkBrQjLfwrybD6Dv2wq6AeziFC1Yo/lsQJ
8l/n6zpSBwkEtnvjViSioniP7WBnu/0PSJarQOHzilmjLFlv814+KWu8nGoDJUfFKb4kiKOvBboy
pn+S6VWq7L2xtMIjPZ0yRJfbLC66XYyA0WPYTKDU8MQ9ihrE0ohcBuFta/JieNwK6mC4gYJ2tDLz
EQ+qsYmZ/j0JG+3IUAW3bfSlxufKd57RzzzIvKPahLriorNYN0EQrxB1oEhCSyk5LVDwcm+i2S2r
fVV7O+fVJBWlspynMe8MPtD6ruTDoyno3BpZOm1a4bz0cD+sEJDkjFaLb0aFJywED+HsHaxF9ybC
qKEUJkQFwYjPGRaTIv6uzsnpw+F67O0bFYW3+puFN4C1OVTOaYz620xwUvNq+O3JAD5OmC8RaOrV
ZJdXbjY8jOgUdoQx3CRAFB2Fjow4xyvBGHbDIRAeMoXn5Nxb70ip3yXO5cbkwkzdJxl597YH4zaM
z5Ga92mLBQVeblNzt4RYp334+I750rXuhyGRhPC+jpiqdrhxacYk7P+g5gkysPtj1V2llXduWACU
IBimbq3XYDm8+kZ4mmu0GlZ5Sm1vpnHXfOpqXLQCT1lXoWWIkGsNAHVM00UsEnC1UMV0Bemfs4mb
ymWCXAbtRyH6Wx11M3wAlzNNdy8zcYnIolkzpKCmQmrvM7HkhRnGRuTJNwWAxVDGblciKT+jPDok
bnpR4y02U/cr8mv6VHWtNyKzwt0Y7+1JX6VeOq7rKjvqfsRPYgK2LN331GouaptJrHKJaSHhfZW0
zkcUFLd17G55CUSQX0toCM08nAoD+k3qId2IwV8Mzl3QGrgzgp+5MB7sxbOGY+fBSN96NA7uTNxs
aGpqLhttZ643Tmt9yq492iq+h4gTHssi/WpJ/eSDyt4mq38GbMwS5uA0bkreczxcTelwLpP4HgvF
OyXEu7nInGXZ71w9vXU6HAjvZCM3cpUCUCSLarYl8ubu107luB9ZMjdEyVLyx/YFqnW6CdEbgVHx
MlM95Vl4iQr6DmK3WEnTeJ3D4WRW6iJSxdlmCQeKsm/LEonBYKOqabfxEL/EWS3WP5WrP10n+wi0
JobDLm9zo1ohYWNx8XDHBJg/QI/NxbANsL16dPSy1NKXTpbfI4ZcFRINSYH6ZRqwMEUWYbUJqli3
g/wCk5DgPTLdTY2Y3ijDvVcVoKHX7TwmKynjdDeH8jIri3dPVG9Ix6/7PPC3Mdcpd8gzbge5NbqN
Kspz3Pnh3q6TtRzIxJBGsXaS+coICBrM+nlfuc7W7SD9sOUZW5ccYpu7CxVlf3B7FOaLnnr0sdgt
b0o76m6UNG/ANHEqp6LjKi7OTvYEQWYTZeVNHbUvUY/2dbkE56myVwXl0S70uFDo5V9h99vTEX8J
ZHtF5/Y6aAKTUwJBEVllbd1EX2Yiv28j+zUfPZJV2oiydtB7n6TDSEA674v4HvUC+7BJU4bmsT5w
GrsH+/ui2+ST0+/D4LftUeIHcYp5CQrIXlx9qnXwSnnQHaOIEiWgUX8yfLGt0VGtEdunoJjsQ20Q
WWomoO+Iug5P+WSciHA3rjhrPo85vd25k7taQzpDabEEqSHEwVBDZ1xk6aGoz0VpMCDgH4BhZXxy
7l1NXf8g4sA/jLNxpTmVE0eW0sT0w4s+Hjg0EtToTI2x1gmiew31eGpy68LI0DJXM7DxMJUc1PzI
3OeBtZ8mVR1dw0eOPyl/jQMsvzOmBk0NZI79rz/+4/8F+SHhvlwiYmRGnmFdaJu9qnU5xuflPouI
IinGF1/EZwY/3c6TeKoqNR1Lmac4DuSbRx/ZwkC9kk5nHHg/u9miUO1EQKcPXj1Hm6c5q5t9T4Ve
D+xhfU0DMm7v9bjE7YKAij12n5lILmH1ai+DHylJapkyRkMVfeO5qXrkkqgIGrwpRje1WJgo7b3B
+sYNzE1DhZ0HwYeTkKtNi8jfQFUSCos8YR68J49lya8ucI4szXMD0aZ/kIH8jJSN+QWs/cQiHHTB
0ZnjE5h60KvKflbpVYcUAY/wuVqeLl4mMI5HzuUQvQ3Kf/IFRAy/OJAsiUx9Sk6z6d3l+lonYBhQ
1twXIQ53jEzHWgtamvIaD+Oqlv5XPQJFFiEkLze7JTCSlryR0zYc60sBuBkXhMMdoYqJ6Or2ouvR
PVZhNa7KCckaQjdua+dY9OJbERG2M+GnoBOv0ohOqBd0K0vqhivLkSt7wngHQuq6TvoX2MiUQ2OC
rdHJf4Z4bs5t2u5D2tumy0nZCRUbLCxkhatqqyLzJZ7kWYU/qKCSS7NevAgcOHXsFyyPyX0+PAUO
tpTe54wWhchjS6zfY1uiEi5RZqiEs7NElgdDZp/EpvWcKlbrtAVSl9JigQbl7i0CTjq6L14vrjhj
P3hm/tzkfrY1QANvegsERWjACvPtfbxI4RIUmXyJIYd28yDoHNKkQqdJ2xPj75wxK8HSrEmmmQ3v
anTTdI8yiEfZlw6zsJ3pe+8zhsR8oFUZ9AxX+pBHNQvjrR05wxkOhKUi89ep51nbYO4frKykUHUq
nMWQflYODStXf6VJdVOrYjhk0+IuyvCM2OLY5i1BpSGDqWam+SRl+t7R5GO3KQ3MpnTMsjI6hkm/
FND2q+vhf6VbGe757frGJIB+PdjI25bRU/BW0WHBuGRQu7YnjAOYBjFUhhk0PYqR2wDMC5A5mp2d
aah9f9WTp7XWeUd8SuHW1PyMPbx+8I9dRccvnruBeRkXjHJCkjEjcmso71ZjnXa3Vc4QqHEbvpqh
JEIxOYcuXAVQ5KcxQ4480NakliKIosdCw2lqH1UC7ADZs+eWsTuOUhYxaUs8NvG5EOa10sLZC7Or
dv1EXkmVYNBIi21kEyE5h2wOYSiay4F+e+pjaUjS8YnYZ1gY7SNTM77/YgY2R0c2iEn2ykra6pxb
c4yv3mXt9LvCdOr1UBXxqZXMT6uapr12RuOy5iqGAQYssEXuyQHiRSliVN2l/ixb93Luj27KSprF
oLpJHTjgOUtYwsrpQjTLTKg2jVVn5fi2ZFpT12buagGHk6PIZWEMwr5k3pi33Ggcszz3Kc+wjUmr
CIhjXxc2lAh30PhmuUUbTYqfF1xnI0+RTtzCTlaTOiuEg4quOuGvfW49PtvAaj0oeykaGm77TT4+
1R7vuHJ5SjvFYDaGEJsbRjKe3z+7yrWQgucnn6bkZVjemrRQuKIYdPOtbKO0gfIIEoE07uDa0tPO
qVhCraXKksx6th5pCOsk7A+Cg/vKNAjktjtR7BkWQ3kudgoZZhT1PF/1bnqivcsJIeyT6Rkcw0n3
soeakJToKbFWkIKGDR6AwBjP/JLxI3JCvlw3/NAOgYXSJ12GGSqNQ2WrGoAFbXNPf9ltxkc0JTf9
4tT1A/8pi3r/gE+JdBOS+VYtGtSNXVWHrrisC65kN8A1xY0EmUWfxUS8WTkWpDbYODspK1yuOaGt
L+L13k37px/nr66obhVRBa5b3cyNR9JZjLG8Cd7R7vFoYXsYuh8CyFKbUbNkZlQ8njH0VwMzZg//
VBL12yYyXlUtfKQKtblmvUNSIAxJKIT/GaWCmQ5jLzD5VDqcc0hloWLlXLu3S9bKfJzSDdv2MXGC
6cLDirOKOfqIoqOYDctxR87jPtPxfWtk5q72b2xhUBia01M/AqhqTLrCY/3Y9kxEvAHfXVg0YICI
SfXGbObVh+eoaV9hozcNAPM+vvE57XMIZlfs+/FZ2BwHOvxqq0gZ1OyHunSj6xCkt1E6jA2oVYYG
PW/ZvwKPQNMdnNMu7Umb+Bp8Gvo6oQXfh8ZDS1OAgDe1Cu3Co/nhPJL0Qbc1a/MtWpB3g6N7HckJ
clgsjnmS3BLnvNDyodvIWRM7qehfWz1nPqhxNP918W06w0fbm1Qs3nCwWHv2aVHC+sw+cJQHPBZz
ieFzMrZlfcc7Sriq8BXV2s32kQPGE/54aiSH3IQtVAfOTdWo5KJEl7x2KvhIeAEnTaYJTl44+Xht
onYYrjTWLFEjZBlBZ0Xd+zSV1+ywCVUwYZ+6jGGiFuhA9G5KyoZsXc4dWLD0jTnrr6RBC9JGyb1t
qmAdVbReo9KF0FfROMFA110X3jrOjU967cObER6YviJjN8RV3zBmm8fiU0r4oFJwNKqbq2px5hBM
Oe9DqHbX8fKHS/ctNxTs8uUnfCqfvUvnYcklYCvwHwAXjIccgfgqRQJBgyjd+YaCLFj300ZXrMOB
th6SLk64DsznRkfDxrJtuQ6dg+/hGROzeib6AqhMTU+7bPJhWwccZPJhphZa1WNZHauxeeilnvc2
BqRtD0xpTEXI7JjpHCyQas/Ng4vYx6LU+nh/LSZxlHCssR4qe05eabl16qa76rV/lxV8oMWMX1Vb
9VWrWgICY5CUPB4BvNEy3qiG5LoOJpr8tBlxFH4MnQWTVDKWTzrryfEqibrjTVdFsI9GDNYl6LJa
XudMxIg7FciJUc4H2tj1jFitzGg2JdCyBNNW4PVYw8k9r7sRwHkFPCy4Akp2Dj3OKhzL0MFqeLEG
UQClhR5aaZL+4vGbJRcYm/RvLKe+rbqUNowHiWNi/inYl8Ks5SSANzPob5IA13jsOv2mLXJCWDPw
b5Xl/0i3x3vYPo0tSjNBPOZaTihsm4n12Zm/xEjonQOdNfmRHhfonGefFfh4mp8ttZ+B6r+YQpLX
9WOdIqZoubjs5mFMm0tVo/DBp7lFZ/5opXANiHz+FH2NT96xQMsp2yEETJIKrlcZ85dtH3pHheTn
QifjozVj4QuJPnGzkg9Aii+4AfuOvAWcIhngdT/ZDEn2ACGCuanEyY+MHDnddN07TA9cEbxGNyhQ
WFXWwTBvO7vdGH19BjyW7ZFlHKc+uNYNA2JJLyK1iL+gp5ew/E/PeeF+1/N4FuANqFJJQ4kuMSQX
K65OA0FQs0sFPq10qc6Yo1x7SYSlO20wbPbOoXLbowUxqcvHe2OarXOHFsjWLttAfIBL4VK8O992
6oAzhhVhlO1MnytlM+Bzs0nNrhA91X502TJLo+f2bou2PaH/ZLX3p53RtmrTwFFWYsHhx7cZ8eXr
kLW+JFpcWEevz9jKASRvM0uTdhxjrRuxK9nGd+h276lIP1qIylz99n6o+F5EPKxh4qQ7b27A1dKE
TJJ8axgJEzQHP59dggQRuNjoMDCxdfmYezTLCJ9YYS+SNnnk+7+THzV+yU1Iv4A2LU3/Rpn4DjlW
ueH32Ix3jS2/ddY++1NzzxQCCmliECovW+bOuMuqgOOAsBb1DnNUA8+1J8AbmZHyV2QpVhz5Sf1B
duRc6sr6sIIBzFKBTmyZZhUtKRKc1ICFFfrYj95lX19M5AtL7qAC9V7Owh14xovTxT+1jRMblvVI
RAeytgD3fP1dyOaZkGi60UV5XQly7dg5WdNJslWHXPTnEaAE3tmB4cm282MkdSbplyGFaqVltnUX
mwuLz5e0vxlo+ttoVucRSdqmsMRnloe3mIWjCxhCF6M7/2ooP2sAYRTu+ckDFJgWRHe3k2tukc2R
rUrjpyu8vTWM4alpdbULm+oOH9jWdMm10am4qDmUhm1F5HMHeiBXVcsKj5Es+Y4grmFaaI9OYfC+
wSkKjy4O5S2HMC/cGtOABSJSl3Q21mNTLPtgTKK7LB4iXd84JNKMQB14GfFmwEe78emWr2t6fh7A
3FXFuHwdTzD0pJOeEo/sZFi3K3vUTKxGhhgjETQop/YkIgEo0dftbFpQm/sdrgnwailFmW4OZQHq
o6MnHBeQd9qx2PrRfI7hV69Jnim2pm4vQj85EkWMUB3FkQWAcQu/5jnmsJiN+F36hhKgDeHAUfQD
gPgKGehVCWAFFRrxxpjsd6+troXZHnICg7etRb2btbhDqKsNIjdLWNvDTRs6H1pchg6r5hgPknHY
j0LjUAoXYmWvvuXUvtP8EpX/xARlPxYhs5L00uFQGoWUEWNoX8tkvCay+joeCNLurKMOs3xn0R7w
cu9mtDHD0Z6q97oyL+DKgDar7edmhHdT0TB1czArbZ+sVeFdFbNzHzjJnWBN2fnE56X1vFeapEt2
cuEn665kQEYuyjZJ6EZigUuwSNjV6GyQUfKTH1LsaHQxS8q82ebHuARV3ZMY2bZUJTQbVTEiATCy
kxjrryDpv9KGWQVRVFZ1l1Vdx00zYYUpX9Ddf8Wj+9315Za4tY1jZnpvGiPzMqLVrIpTuxd90JJl
YI+BjOaZce2UM4F98imR48Ek7xZTZrUxWvsUEzAFXhaNTseG6DZ4bU8/aKm3lanZMJp63Suxcyt2
WHP4QLJ+k6UfwlkAB+mRpu4tljCb7698ngO1qUEfYHWyHlVZo0ZSr1GHtJ1J58kAk7BCaNchnB1P
bu7f47WiwZ37j2bdn7qgvP7lL//x9//8j8/x/4bf5U2ZTWFZNH//T37+LPVUx2HU/unHvz+UOf/9
+pj/+p0/PuLv5/izRnn/0/7L39p/l1fv+Xfz519aXs1//cs8+2+vbvPevv/hh+2veQW33Xc93X03
Xdb++ip4H8tv/m//8i/f/6vUA9e07V8/qn98Ussz/PbI5S387Zen7zrHw/aH3IN/POa33ANp/RX8
Jsg5x7QgyrsOsQO/5R5I5698t9KUHuNTk2wDnqlAOBj97Rfh/hUogLB84UrTQbXwy18ajrjL39h/
lbayFH/jkorgCvn/E3vg/fIX/Y8v+/j1t19cW7mupZTkBYJnFsIU/P3n+11chM3ffrH+j4+be45L
yCuhpz79bokWuEVtO+JmrX5LzvjDJfQX5mQ3ZVy0PNxZ/rHfPRnaacvhnZLmQLoonwcxD79/sqDr
K5us+OAw1Va6s/2lZOrRj1noAbcVcCzzi6C0Y0c4HnhxVfgvlTEesxzFVdyThi3pPWTM4OsBwS06
0w0kl3AjUhYDv4gf6V8/aAZVa89zLmP6QRttV8OmqxkYC0QZ4yih0bvxqQz9w9BQPxg0Rjgw1ze/
uwJ+u1d+/0al/Cdv1PVM3+RAbSEO+tOnGnmIqZzUV4cpRCTQUmc7iU9oWgxGFuN5aiFmcBFCIij8
IafwoJfWU1wwgws4Asa6BbKYH4hE/clFfsqyftj4KV4bryYgs7BzcmZBt9nkrthlMwD5pLHXYfC2
92mXiaPtO8ceKR8IUIF9vnXgf6Sk3GnmZA7Ai9JhwEKuppLJU/zfIcRRgaufybq5FuSKZTWqHUPC
bncFL7vtOYcO0kSDmxKcLMP2ZarowkRhdYh867Fgu2T+BcOdruMhQSa/Uo7j8pD4x0qmQ6GHG7yx
AHKIIt/YIDfm7yqrblIz/GEKgvgrje91R8NhGHsqssbfTCJ9LatFnIRktwc9u849tF//5rtaLro/
X5RS8D25tGq5Q/90UZq10E7ezgpKv+Gz3gcPiZO+qRaXLvJLtKLYCesCGjx5ru4GV94qLdHeonU7
NAbJFQHANySahzB1fMhakXmoyakKIApt7Hi4wLbpbd3KfxkbtAM2h7aV2U8o/JMcBVS4p6YcSX1v
6dBMt9ZzbyKatBE4uYlqOANx4qukwzG/5LqvemNbD4PazkJ9ZJEYL5y6eoFHdwKo4APVcxMUmzTF
3PQyt/Xi2LvJSy48OTINnPoTOWtvoDlvgmbChHhR9sNxsr2NbWVXSWBcc4Q4uXKd4dNzzKZfI0Ji
/mx7UG34FkVBeRr56ta0BgYz09LKT5JrpaaNhMw1NukPJcMFX9Rdrrhi/s339E++Jp8jmEWEjJCe
bf5x7QAK0nWTHNQhdjRqe5OzrB+6E5BUeJr2PRi8l3/9hNY/u4mJq3FcQbo0mS1/ujBcQE6clnlG
Z6Qi97yb2WeoLJabwSu6Z4ZLV1BimLD6aDemBduJRhHvpo2npmDiEIc/xFGGVXjou9d//dr+2TWr
TOkvR3yWGId94/cLKR32osiNDNmDfVINpY+MeGnsZHRFXelSPgEjLeb833wH/+RphWkJx5W+Azlb
/Ok7UIyf/Www/ANS4x803g+mZj3wy+SnqQBGhmPKrNZ/+Nfv1TKXf/ZPd6hr87+lt2xT/2OPSkLL
JvzC8w9mixImDq/DAR1oNGSnQJvkqmgrW4kesahArSgfUrQIq2q0yVuALm5ZCjc61grFtsRtl5+9
pLysEhaZwCQ0mRiUU2ap/UR8HnKVCdmTiQ1EZ166wax8Ixa0cjbFz0Vt3BbCuyh6PupJhtmG0PZt
xfNusxEtP7iZXaKHlmvzhgxGfLsetXua5UflsQGEzmVhlpi238KJaZMsQgZzEWBMyeC4KnGteX79
2aIb0SnO8g4eRLDAvAPQqAhV3loi/FKXVzakMt2kFbzqAIUo1TKBnfAUiSlPN0ncYtrN0dym8MNQ
v3noWKZl4cnG+SRCNgNTYOKZ+No4cBkeGWUx4zoS3qYHpy8fSYbgd9laVwp3jmzZcyqjN1ddrB6A
NfPCFB+uWzkv3jTDyV52h4kA8qGCvGErhjtReqgJFuDYQ0qBIHFgac3/myvCFn+KamIMRXSBxYVo
S99Tyl3u3d+VLYEdZF1EnN8hXNQ9g7NLiv4affG8NwImKL26xX40MazXZ8dB4Bu18jwPs8HwOjxO
o1Cbfpv1vrOMJ6EX+ubB8gcgZjmqqBwRAyTCnjkMmpAOHI1hdqgtbeuxSxoLLX3KXGbXsaBv2i6B
cyR6xWgJTQ4cw1guMfAMnJgO22vXJ08kz1q0dtLleCHXjTP77CBosqJ8+mkL70LasbkRrvogearG
Iq/KRWEDKgYVYLu3U1Gfaa9/0XlE4BlMD2hAkWH6Lmggms7orfR875gRWqXizq/8RfxYI7ErYb1o
y35RXTbsbCF36Ldxx3CC2LZ4S1wfnf7cUWKFBHK0s8VIi+BknD3dLuqNZ9qUzKWiae/nziPdmNcA
SiuCNPeZZA4M9ll8nyToKCokYF5gbLCIQa2jgec1xlU146kjg2TTt/KW5yXIWqpD2NWM5/yJ5O3h
3kn0gW751jfzGGzpcK4xVOJtlHhx+KjEUztkNNqr/q6o3B/Gw7Q4UCoUmlgBDIHJxpO8bnjAtxGF
9ZqAIpqhhE+kNIrX2Wzz2GjCnEwvHlHZhs9qSalmYG4sIlYmcVtEe0eDjqzW6XEcc65kHrumV/1O
aQb5HFh90k7ZUp1aO2EBw+IYScwVA3k/qi660MPe2CyMsDku1mkCQjxxyuMo1UK15ZKINVRcFCi4
ABKkrw7hTfCYE8iTqc1AxTWPetmcnZik1yxqt77QEY26/IUeySoZq+iJKd194laXMTHLiRfZ6yqF
9ASq75ADsCD2GcuC3g2kQESCi2HCg2LKkjRvd0y57A6VyaE88MtubU/qVoUeXAejv6fRotY0gh9z
blewoM5tNEiDNNP00gJ0hRbuwkv5Z9hKvP/H3nltt410WfhV5gXQqxAK4ZaZoCQr2rJvsOSEnDOe
fr6C/Ldsd0/3mrmeGxikRJkkQlWds/e3j1VgvZe1JEmJPIJWjzRuQ+axEIwu9VRzFzRCcr0idIoS
+FwZPxXpdEl0wsvHUpig4qunyUDQtngZtY2pNDd5rx8dLHEnK2UsjVIw4cgNpwPNc0AayLUKANrj
DKd2WJx38A4uS2S+m4d+X2naSw6Ik0nrhtEGGoNpMHuactbmwfBxMIr7UHD880aIC8lnfuuIszEw
Q5XMVkpZ5Yei1x7MgDszep93nhUWJ9Tu2yyJ7xK34Hpyx/sW0SY5IFgILM1AOKYyI3SuanTIpzmN
KZVvJpo19Awn4marYAarNybXaUKUQpof67r82Jhlu2ljA1kO2hRQu2jSpsx88To/iPqvFKbHczNy
HXtTe2xBiGR1/VC48nx3GL3oGgI2pXetuAYCBQu+21VO9D7N4dg66CQGEWBDqghzuvR2/bGr+0ev
NT5RMEvrxa9nUIqxV4Ksmx2KBE2RbBdn/JBJueu7gEl3d0TafrNMHV3xAoZiglQH+QvZt1H+1GQD
ooXMe0ndGm14Oj1kVOo3OcIjG6GbUnQNh4xbfaGBd+6abNnNQ2TswzRAbjrpR/DxKYa5FjVLdjUU
wSMlke04lQsNGGRKlZF9pALJcbfeV2LMsbbG5UaDEIo0ZfzgGYwmWiLSu0rzipNTEgzl6fUd+nXt
ULI6QF550qYOJ8a8DVg3okKYkSMYNjV2C2IYfxOFfIvC0RzuaxypiRLbVqWBsNXqnrBB3mlARFKz
S3YFZIsEsO2mc909zgpUmIvzRI5PcV6K3CKkKeYeubQV+nf8EVRzzm4XZXvdw/yL+/kliB+R6Hbb
ceamGZl3BbHnLLr6jW0eu4k8WT0C81dzJ00a208V0YhMmI4wQI9SXQp5hsDBnXQsZ49O2GQqiS59
HJ8qDxlna/SAppfep9QGQYvhdtbAhnOsUm/+rMWfuMrbPfmsyU563vu+9e4mTE2b0Euf2qo5WpPO
4ScTbXMnmjw8221+TOvY2ZvRXO6iqgbtAv9U5OJKEDq/ZR5Jm6ynrrqYz5VHAI2FjgNRDJ5aEqSH
/iLtAmVZ+MUEjJWFX3ILI0Reow1hNvUE7iXeduTS7yo5+kbQfhCa9yXI45NdoQKbA+09GItx4+jl
jrX+UO/LKT31wnpGjfSYc3sh0MN9R0kNpLaTnbzB26Ujy8g0I6LK+Z4kBjpMt+GNDuWHUWlMHfQh
YxHdlGb0HITPKEyygjKtSC1666Z31KsJElpknNbXjqiXqcT2hxYy8jyhKTA9pgajLmfw3Vu6ePSG
wvFDZI+oLDUyFIcEb2HjWLSI+uVJ6zMca0N0InM+2038vMDqNHfpdznYSEgzAosASX4oF5WwIeTe
qC2S3a3WJ+MaG4Eh8Jy67mVqPKi9/GfklnGphdn7qMIFVFeggerwKTJYrpkqIGn82GklpWLn2Qh1
+aw1d0h47ukRNnuaCrh5tcXbjnjakOvn+ce01I7Y4nfjnCQQQN1pLysaJZqnf4sS0fj9/FJ09u04
asBIqCKctWp67pzwqosCMIE4agot2pZSe5pJU8ETD8ZvrBDZMuEBMbRYO4aBDHCMdZtWGBeLs9Wg
8tFYubbWIbCloGwatWoB2Lxu5EKrxCpzenK2vGO6uhxKE8SsmyKk6ReNug6FdLS7SOX4uL0/EQ5H
sCV7b5tQFSjyhHQf0Q/jZnKCxR9QSsL8dY8ozfD4ZoKAh5r5d7eUN/OULj60gMVPcnKmvGyBLaL+
pNsZzrFHCFXL8GS53iV0SScEtnUT6YQLp3XxvnFzWI8N4QdxYDByjHR3IyeqibbWj71pXFdSXMN7
3RWjQbpYZ1wnBkKoNH/iFGfYtVKMKCG4rj5kNiLpLNcauCTkv5fFpaHUospFTPmNXOvbccnJvHeL
b1LPrh3yQGPWHstMGGUwXTNNmtD8R7dj2T4VbfpQp/GFCMpvzThdYgPrpmu8uL39yfLhOT6ng9fR
Qyq/GVl4a3RIlowxZ/mDAT7BH8Es43robcb1/mnq8dE1/WWo1TTFinaJWBj6KIYhXEarSH6JNqfc
TDv+lyWGNVV5+SfWfbMvRT/DYMRiMGARw6ql5zmCAC5Xo7DOA0pIv6J1oAgrvQKh2AZ2J9mX721m
QjiaQjrAHGiyey7gHsqtFgMkU6A4f90UI+B+Eac3zLthx6lw5qXnNpaN8kiRBo6HIEme3n5DDn1T
PiZpR5Ofucp6dNe99VwhkFXfxXPAPNsMezK9dThbJNrk/rrnWr1JmcfG6BR56Py8R9sAzSfz5bNR
5jqqs+gMOAxcPNWfcSjeB25wLFRBQyTp92QIHlkwnWB7YfwqJJ7Q8Mmj6XacbU+JteUpnhjdCgSk
Gyx0JBFQ30GfwcJ1IFKLi+C84jppWHT03FmsW2DONJgFe2nQj57H81rD7BLlMaQJGiKUcslb3BCK
dFia/plVG9MjQXaQvVzbJGAk/MDkvrmHzK9vA76epku+DxYFOeXtmoaEZknDB+gMGIkVATzhQhfJ
YorpOywvSXTjQiQ7cV/b31M1rKvS37pIDFBRVTbiEQuvkVtaOsoGltzLwN/WY0xm+dCdcfO4u0n9
d3FgPun6vPdIpWP14tLQpcyF5PuxFtknkoaY18Ip24gs+dIGQBEneLRddrYnPl/S3ERCM7djiNzN
EIJg1U7cJ4ZLjQ2tIGK6dxrgyo1XMrqSO15s0caJPVF7gHqhQE7hcuihBA6dvux024t2tnEbINxh
eGYKl8TVi9sFD7IpAFpazrYx05OT9S+5PeMTH4wzIXk06+OrjFBUEhQNZJWFsY1sHGEO9VRYaiUr
KHXGYBq0d7WqY9oLUR3RYdCpHkDSqlA6TRiw53gbCldSRqAcTQMOfUEhsvMkucZ7VVYcS2DvwTjd
dQ7tKZuKQDHOl0oPma8PFCrspP0QuNURsQILUVG+15Fo0p6DmZKk46UhHgO/HqP22Fj70mTSRM29
2OWNA0xT403ZWnc7DeTKXHqdi3s9PBF3mjiCXmIHyaeOA7EfluK9IRjKEiqDoyzfkTtUEG27jCpE
6X6xJrQsS8XlkZo3mukic6NwEtfMpl3PvdeUunyClrnt+FachCoG7fiPcR/faaRUvJ516RRhHRSw
sidmJ+NEMJcuvi8L84doeC2EpA0nz4L+idMLPY2qL4KSeMwSAv8QkOAS1lTgXnt2JYYD/iszUktq
VYlBxn/XNDSgK+WSwilNIelbrImbwnqIBjR/KqBp/UrjBLwn4AFVqKQbpvrHsQoA9B7LFPx6XjLx
GaIrJ1d1XI2EBLuFPcEJvh874him6Sah944ElbVcHls07UVmkNa1dDTh9OusQlhOsWEjGSjwFqnB
reO4rsXtgmIcle3xDLSHbAEqPJqdF/sS1Qje3VwlciV7A/gHLF4rPukdTJZsTikb5fLcdyOkmDn5
FFpUYXTtatApSjRJ6We5dR+4yI/AEzAcR86lHvVoT08cPvGARTcnvJcAiO7kBQ9R28bHKFi4aNHF
s/wq+hIgb1Kmh2xkpbB401mP53OjyWcyqL6zKsB5UgR+F6afxzAdzoBNE9TUy/dcACflBJYRhTXN
Sz/FIwbqJmB5XPCfpNTNkOrdjZVzzE2qcwLY73aRMcBMsOrqxKN+gdM8vaw9mUxLvlNe4TCP7mOc
GTdEoN3hNzD2TKDaLO/2DrZ3HDbpZj3HFgvbIQo4NAzgDOOhMfaoXO/a1mIlUKbfxcKdtm+uTW6V
BG7kxi6YsaChZ7oYyPt2FOxFjj7QwMg3DdkOYBt1Na06zymyYBFx6Lyy/YIb5FpVcYP0qquxNA7h
B5FzUU82zi4VAeENraqjMQvGtX22AxntZq5nPmH7rSYYcwu+9CLpGrMqMfVTYlEg9TDug+DnvhIt
OvUHWm15OJC+5lXBfozvU3t6aerBZ4jdBeB9WfCr+GbIrFQMUSUxS5xY5sCzDo5Gp70LEW+U8bms
T40wSAgvke6Mx7ACDUqn4ENsdXcCInZJRUo3kpCcKuQyDssOiNwRx+O93RGF0oOa3o32x0bPaHRk
85MN5VXPnZfB1b40XUmog65Z6GCXQ22ebZ1pYZzElKKkuW1Y31RG8qHCiotoYvqE4FzbtJCLBzO7
SnOddU2hI1hQhqDBbpUj7yQ747Fuii34+htRExQ4xwRdkl6R5fHV4iX2Jsiak9eI8FKX9me9z57J
Yb/KY3TpniI3JBnno6PADAJVvB7LZz1YwsPYEnXkWfWRki0Y0oUEDYWYt7p+YCaclpeJ+AXf7u5i
i3omGNTTvOTz3pDmt2AxapeYlZp4Yp23GtDl99dNKOoegfCfj1d9M7APX2tL99LUenM0tfC+4R34
ep7NW8fiHjJM2nxp4QhwL6l3UHcoiC5C+KQBzMA8EDn762MvQiFs4qxLEapTXTSLq4CGLOiAgl6d
A70GTU4UG+G+GAUaVDJaZ83U/S5N8VcwYup+JUPDX/fWDZAvOqaM3fusmw1/3QR9FrHGRSDTRan5
+tz6gyWKr6j5T/swoU7YlMDbQvMh7E10xrsQSFXOlZeqiD7KIqcioD9JyZSlcatE7S5JPkrgWzJq
b1aK1NtGejj7TasnvpsQbyjcjb8Wgv9flPA4V0gLXoDhFLu47Zr4S/eLwEBHGPBTzfwvooQHJRX4
r90LwWwvf/PCH8oEz/7DslydNZJnSmnZqsP1Q5mgC+sPZOWuSd0ZKIkt0Q28KRM8mjCu47kGvW1H
dfnfpAnctw3bsU3vVdDwv5Em6KbzW+dHeIgimOnpuq0DhJZri+6nMr8n2qILAoI1Ey0OdgR7VxBb
XO7tBo5LxvFzG8LG09r22ZWECEIL8CGHPC+5dpvNAZSmWszQSmAt0Ho+GMMCNZwS3n7OWH644Xgb
ksDmxAt32oqgGNQ6iyB4EjvaDmZ8diijEBxC4h4nD89Xz4qpKvP71u6fzYVkXKZJm6YvbqKpoOqn
VKpQ2kRJro/ZMBG3e0g4uvdRNM6D55VPybLcjNb0xa0ApgDZPfT5fLGK2XeRE3tpcSVTvd/kkXNN
gceknZfel12Mp2oBkUkDHRlgLdp7ukDkUqpCTtUjIe4k8OWEuAPgl1fcZisaViQsjkTAaMV30hGx
/rFmLCmdD/ul7W8J21MVvhYVoUvOTvl9jPjlGJL9prOsp360AE+l7zUnNHF48pll4GyoxNzhklE3
qZpybWh8WXQLNMPI2rg27uss9V1bPmBEwWBRdfUm6ckuasiakwMCsOIFq+JA1a6dE5b6TbM1TDTo
abnsNdT1urC7nRh3tCFI0+tRidlINqmwg0UmYFef3otkIPqxJrpgzK9lzsdN+RZa4AAooodb0i4J
uTKCgpZ5dErBPifVfVdMwMMNd6v36dVCtWwLbALuA9FU9czUU5tjlduYfi2z2zSU72TYP1h9eLD5
G0DcUb31cdzsRkPsDLNKGOTBPGPsvcHlnm9jOX1u8vRKg4aGZz7DX7/ck2hW2V/EZF+PFWDnji9h
Jnvrfp7UomNI995nwnAvWoWRAX/Ro5yWW0IusebS3xhjfDFMDjcuRK6zbsEc1NIE5yMJyFEWPfXm
6J6iprsGqlQBCh4eS9dq91EG3WyR6WEgDx0CTXvApEeVuMV1Pif6hxwtys42KaSGbnplw7066JT+
rOmujYrsJNvoxlTdJtMJyGIYiufcrZ7TKCWrSry3nPRDpYK70wFLneHopAoUX+bhWijfbY7wPYUU
UVsLig7bQe4/HaquxDRs3y85RKTIorRcjX7D/ALCSo/FLbi1ZUse8o2jhfGOkft+cTCr1eVJLsjb
pNkA1kQybJbwkSZI02Znptdvm9aOLVSwfMRcyQDhdhdc0OP8DAKBKBcsY273rQdwja0JAeZCUtx2
rinR0KqhWwiYGuSsviCsNb2B0ZDJV+FExQ7CHlAG8w4AHUBbgfM3FubXemgoFM/ALJrojPS3ODSi
EL4ZG4s/qlrUuvf2nFbrKOMpK7mFv24w3DJRVw9btaduxqzG3OcfP0ygItaoZ1kXgnz7z762VHKX
96RwvP7spz+XK3NIRRZUZVAYm8ZOP3Fivj5KG76mvR4n844JhRKsBsAG69yBEiA7msUt9TW3j784
ApEvDLW6ObUsm40ZAUsOudqJA4QwScmcnWV251deiUSVVsHr3mhWsPnpsr09tf5G0hjkUcbO4e33
Y/Wi9ddmxpLdIqkVaQombCgKcWUux3xxjGNDjwQVk3pOqM36K+umQGh9DskPUi96e+X6W3hoeVVc
zgU3N/31la9/CWYYP1l/aYiTe2B/4CMbzm45lA9tL4NDWsTW45hrl3k+ViPgPASzTka/sA9d8+NY
PsGL0kk8iN1jXTr1rd4G+E2p5iMjGI5g9JPLOJSP4zw3171BcdnWixt7CUq/7+iYNFURn5N2WwzG
htrg8gI94T5Od6CyaW1VGn5/ulVyqpObJQ+sq2keHvNYK/fFQAcvcBZth4nS9VnI1ycjLEGhafAJ
FUOrqogBTSqMT2Rud1FHjPTzpHuo9unIEhDx3NBC6CXeeNNlOa2hqZ1gMN7ApzynBv6LamlfqEE6
J60w21M+l5+tiQ5KJ+voFLWD+xRjqcltJz11sWbvK83Nz5obfqzn/lsR9e29LYLy1hjIInYH5Opd
/7gUfexDsbntAyhMNtZToprILZ+j+zyJAhKi7GZfRXaypxX3PHQRiIewdumFMOC2er+Lvvao326M
6K7h7DqMOQjzciZPG0hispuLHthI2CFhoqm15U6yGUJ6GRbd0aNtBBdLXVggFUiWbNoaJ7B67FJu
MQfvPI10l0/QtODsq80SB++GwRkPzCZyf4oFSF2U3pgnXFUUrAaJArptuQodZ9DPWaICHFg4pS7J
sksf2zs5edTLDBDa62YNLkgIPPjx5Pp4roRxRMmGS6YkSMiYmspfN9QJ3KHyOUMb327n2p9UZ1Gj
21Sp8iYSc2qcf+6tz709xML1XisI1xUOf8MEtOvPBaM7Td9xHzNXgO+BAzEGALpdf4qRCrarQbk9
72ITFBY1G7ws8ZnyVu2vG6kTcY3FlMdIoCrfNSV9/4Fw6LivfcmswIDtedbrsPNxuFMV100OzJ8P
9YgqcxA6A+ZgTBmbSSPC93V3Lamvj7FrDvAqqi9WiMmdz0uxie+TM5KvIQvgZ1LpcObTuLjbLnJU
pWN04ZMMcrseVwyo3ByRtHHvrIgzqW1yw9VRjpKF5a5RgWui4vx2lNfac6sK0Ove+gNqKd8kVtv9
Gxx5JSSvJ8K697ZZalqLXTVFr8ddK0FurptYnQbruVDloGo3VFrDA2DFp/VcAOCI2GbdJZ+U3VBr
nwNwsniQRXUW8WeE9bR/RWDtUkAhqHrU16q+snXTYTVAOEYk7ttz6/cNFk0/Em5GYA0l8beNJuha
vD1c99bnFvtjXSYdvcqRduL6na6n27qXqvJ5Grjudj3f3jZv5+DbiQjd5Cy4sI6DJhD1hPTnMAgu
KOy53a2bLDQ4LtpAmuL6eIyJScvi+tuI/85/PXav1ygMM2Ra6sChHubWBrDm7cA5oUb84d8dQ7On
hzESOL0eoGG9Zl+v3Nd9SBRfnMRo9+uBeTtE6xH77Tmn8IDnZQpIoC7h9WpdexP2euzWx+tPDI10
9ToS7wH5/OfibVq+gfVxm9Dapuzk5GemfRQ3MkK310tmvZSAbf+4vt6eA3B/dFpDRYGUjd8GJvNo
ECJOOx1bfWz8tZO2/uz1F9RzZdgBspS9Q5Qu98O1t+b8uffbc1pThzuNuTvKIDiAjI1dfIAnQbUI
ndTFi/ERrjeOgZXOuld4EQ5mr/m0HkJd3VDejmhOYsGPI4rO0T61ifZ6Ca6XZNlGkdiHoc6dUqb4
ctMhPDUgkn8cwuXGG2vwpOqeayLq24xLEuDwVz2hFvO53lKLeG0RvcL61S9Wpn5XJKTTrwe6eAtv
WC/ZwGXM3zR1wMnbp6xA1FXpSYsJ43qkf3oMngD2TiaYeOIB4Y6juk/rplJHXaxPUtbVgA0lBxQW
P46w9NQkRD1c99bNet9enwvQ3wZF7Z3ebpcA1yu+JHXnfN3l738svBCHbEpHlLTt3M9HOOz2nBLt
4K4fYTInqFuvPzNCEhvW35h05kendXf9EfOwH69dH4aGICTTsLXPQ1VF0eeA4v0xVJ9rUHEO697b
5u+eK8io4QJWL3nd5OqrWXd/+/WJtco+X6Lv6/PZ+joMShcpzfiI2+Q/L/u71/72XBot9m5p6QrE
f/7HInNenFGO+/V3y4lmRFuSK9t0X/VRDUeFzuVjhQxA62ZoGZ3ensMRycVmCO0gGtq505hd4Cvm
R9NWx2J9RQiulnaK+jPri//uz6w/+Ok1oKlh2phXhfrwUWN+0CPD3a+/9frnXn93AJiidMfioptD
elx/vm5s9X5ffzpg4aW67BHsVHGbaEdOqIriHxEWUT2eW7uaEXuURXMCq99hcnJaP45cpgVFcVzU
NaqrzbQO7pWZcNfpSj31l4dSzQ20hFlCvc4SCAzhEAb5M0Y9xIXqipijLji41XhVq25rQGduA9o4
KK5mLWgQNXAFdn9u1ofueuddn0w8QDJTlMS7WI22r5v1tr3uVp3JKeTOHZB80R1oBH/NrarZ8765
btQGKSvze7VHrZARISkI/qZGObPAgxLOnWcQYcHXRgCS+gTrU+sHWjdhAqdoyLNj58mpOrVqMkBU
TePHamh04ZoCaWEIDFW7XmNgYKmnxkCRZCnk9AIZhxtz74vULGVWA+u613Z55BMZvShxgszER4nL
mgAnVAqt2qx7OrhCC77MqVO33kn96rrX2BC2qeueenXjRm5W++locArqfHuvj0fYXSfwkni4aNSd
YjWdctRNITekxV0yeO4GtKdbTWWkAJhhkbPuwb72UdONubno+0R9TrduG3/dq/lgBGn010ktEVcZ
14EaZ9cPvm7sPup35P4g8lWTihw5HqseNaEoWcuLbR1BgHD7ICcEiGXcGGkHMHD2cclGMiWluhpn
LbytJQCE9cSBDVCQL1hwP113g458yo0VXNVeuJwXqTJ3qGfNdHHY7dUNm4yG+Vj0yclUg/qoJmHr
HseIceHtSTFExDE3tI5S9SHeNrmbOMeldQ5vT0l1BnUhoOGO/g9FCkn+kqbdrX9tUFOKde9tQxAW
L9DbD30euvv1D2Xr2LXuQjXni7eSdGs2gzx1FouxSzCE/SmCTyDVHHzd1OupRvvGBDV4EqnGAV5/
AKOBxUFXvwTq0Kxnm+vlBACuj2VBpA8yELPn4JovxmDgAQ1p8a4n37qJqRHS8CzC7xT7sOxQ5uRP
I0Zbijo+11UBZJUekC+EhZbw7XFO5f2U0ngNmpR806Qb/dIdAPvqNVJ/pp48G8cQLl1ZfCmQm/qB
Nw9+GLBZH/7luQSfvze223y8QieJBXjIx5uedGyEZnvmNRSKCPVTMYeHJadL2dnaw+AuiR+LwDkg
sIMX6JWEVBZw/6sFnvIslnjfCHe51fP7WRTOyfKqXVbVD1W7uJdkKh8Xkj4QWMIO7Ez7o6HP0dVY
Q/UvF3Hb9+D4svBUBe410+3kup+FeZmgO+mJwwURRvtRnwG56dY2c81bj2rueze20nM6kMrYEjiH
gkFVYToTTaTjjymFSuBKwakJlrs0mONT3TrdpRqHq8G0g9NYq9nCKA9xKCYcPNp177D8mNukPin+
KGgZE3/T1JpnqyUBMAC0puHLPVqEy23s2u7PXd+fvJC+c1hDYg+d5SqJe41S8PxhhHuI3QnYbuGM
SEw0enGGFPoZp/M7Klv1pUlMOHNqr0/rb62JX1jWbXVl4utkkpubtO4nYMrUOYnw0MF89Q0+DkLW
cKuiFNGCAGJGZsU3WZZT+GQ1jlp9uxDxhrHLKk9JFoXQzZqbZXDecTsbH1GmuDjjsxw6A5ZRPDw0
B7Mxf5cSExIZIMbnOWzpAosapdt0wLfbXxluQdh61Q+4bQ0EIGVc7jTXvTYJWTo4NcJX8K5nMLwZ
pcI7WWmPmWd2RxduqN5RSAVT9kXGRA14xrin1IrqClP1CpnCUE/QwOTtIQV/LQGEljPU1GWsdtjj
HyVhVddBFScnS85PkzBoWSUwo6felTipFnef9P2n0sL+0Rd6hmHbeZgT8dluKeIWw9cqDHRSLQUV
fsCN4HC2pt1fF63VIQcdjUNjCirBWXJf26pnR2rYIWjNiuLYJO5ai8FyLLLdIkj+zOe2PriMFNsU
ZtDQhdhy4UMMFMFRpUN/kxrtac2AryNpJJZiNg9pXi5kqij9J1N/aHE5Yp4FUkA+0Xgd468DIHZE
YWaqCtJa8k3oIVoxpn1bQT7ypgVh3AJ9w7MAeKKv+Y9psCK+nPXoZtIqCCPEXFKMLl2cBzQzYrf+
1ikiS4ogYpOywATYUe76FCpXg2iQVjHBuMaUH2OTOMyw0I8BWtGdWaJcCDDEmwBbdsgURnJP3Hdk
bVw8Uleuarc7YYMGw5rWnyviesFymN2r8+7/u3f/1r2zbZeeGe7r/8FS/CFuv2DGjotfWnevr/rR
unPtP1xor5L2mHQd1xP053607jzjD5emnuF5NJlxyv3cunP+EK5p0PPjJ8ZfWnceDThP2pYh0O5Y
/7vW3S+WLcSTWHKkKQzL5M/ptqlsxz817gxdRGkvI/tCYEsD6a+b3sGwkjqzXllPRH2UQ0Q4NHJt
fTHPRUhidiHmPRM9ceyt8fqnr+9v/Lj6r33E17dDF1N4li7hy+l8/T+/HcoABi2TXF5MaeArraLq
kAAenJ3qnSheUF4AqXcR7GlD9W70xuy1T/0/Gp+9v/k2HMvm2yUUwXV/9y6iZliAwTjWpZmCjwzj
/YOcgpPdQXwYBTCwEQ3GbqggzEmStv/ls//q8F4/O6cK54rEkewI67fPjqMoCvtUty6EwMmXMpjT
o+ID5TNpNglF80ctCS+YOdLSWVhdJF/tfE1LzS8J982j2UJeCCMRMXFol9O/vDls7D9Z+17f3NqA
xtCle47+23nCgIySEM7gJQtaMIlt/VFmdXWo60A/5G0MBa5FXxta1DZk4e60OD9mvbLeDcZDBgQe
vtumHif38M/vy/rV6bi+L64Gms7S1l0a4799aazy2tyZYusSDYF1DOtg2rVdRaRQ4H2nQxc+Ef50
NI0M39NikWuWDdLP6hxLLbzhY0q9xDJOZkvMWlbPDLGdc9AEkWSjEybvhO57HsuNqW8ezBLew+yA
GLbDWL+M9vTVjhobLcxH8hAd2sIWPL+ZIII4LD/ZnfekJYZ1DynplossvfZ0wE5dot/ZIjlQyanQ
ys93fRh8bwuruQvIigGbiR88SpyPmm18EEbhXf3zt6X/6sZT35YtuKwwvOt4NC1DfZs/Xe2JHqEu
CQOiVcsShGzQWjtb6kTS8jWCvFdoUfodW/yxIeae5ksJ/YT29v/tjeg6dx4cGDoX1G8G1TAB3hHN
s3WR1D79XhBITpLU/dJPx8roHuYlPUIjbi9WACgSagg5WtPjP38Zfz1zIDlgupRwG6Qr5G/W3Lir
Gs2G/nEZgui7ZpwspwDG2c9n4mJurTg5cIz+7fZm/uUq4v+0DUAO/MuQ8NvZKobEcpAaQqJGfjwB
mNtprfEA5eC2DHKNMEaxXHKZ3Bidnm3SxbkWmDiRLZnvkQX/y6Vj/PV+YwuTRjC4fYsD8btt2oXD
NSyabl7KtCOiYjThgXfXJDptWad798Kdv0gHdA1uRIy1GCoOy1BcU8ZaziTJxDszqiBKdXCrWrJX
/dGdUXzZ2b2JRPqMChIkY0OurNuVWIfa+ZACC5L6oDC3Q/8vhmfjr3duW1iMY0LdPC3szb+e2YGh
A822U+syWnN5IV4weNc06CLkFOXHKSEcO/Dcq0pDo403wjpnrcRYONufzLKq79uFcCEMSUTRpAVF
czxU5tiQFlhFw7kfzQtYOe0ma0PqGJG3g+ObI2RMZ/BFoXPIHHiunU0fXqLpOMIDaE7/fK7+6nB/
vW7hXOJ8Vqersxqvf7pu08xjgZzCBSIeoD4xwcRDLni7I8rQSz0QSUTe4j//l7o6/9/M3K//J/wN
FzEP0xDj9+tjqtymbJwaQIf0pvs8DOfbKm5u9Yq1mScbD82qGx2jzHQv68ZFeGZ/xZyR/8ugrP86
9jDQo2LyBEw2ZijOX6/UKupKXHeV5ncByGRyDx+szMuOjh0CKJ/i6WiMiThULrRbsgvNa6NlVh22
DQw/o+2PRKMRRd6ED2gbm38ZtOWvd1T13rDYA36xbS5pDPe/jYtVumD9Z8Xm114Ojjtz9rrsmOYP
uWSggLgw9AjreW/XwjHai971uwquODCGYReOGRWj2sEJNpjaZZSwp+wpVpRwFLNeDelNegQuKnlP
IZ0TXdK9x6xsE4ett58MXpjMEu/XHLAa7+UVLs/wmtW3fuPGdn2aO5c1gxXciRBjXeh6e5pchKBV
4aHFSALJHaWjq+Z9aZTHxzyFs98AC2R6BIlziY1dkpR7XRu8ExJMcTueYr0sL/98nnEIfz3T4OLY
DmM4F64nTNNm9vfrtVu4E4Lb3LR8GhXwhaX9JJYIB1KMk9Au8nfmFIwM2j1B2VoHf4T3vi1tm3CZ
tdDyVnipBUXhGBgm2q569nNzxsOBGGuVT8YY88GFWp8gtZwXtPmcOyr7q5pMf05s0/cc+24aRXzM
UgQARDANO52qd5oajl+4bXIc7fGmDhMSA8PB4GBTD46scN42XsDaHrAqxUZVNUzIvaOYpboU6+Mp
ycxdSwrTRjQo1raV47qHYGm25lJFZ9w4xLJXZnmJI3r8btx4/jidAAvMN8W4HDDQ5xdjDAsyMUGn
MT3gFBpR3ADZ2i6ze+K+Ed/ZnakdaxMDSVx8QOE+nMk5vocXdM99LTqpaRGG0U9zPCHBidqHyKhJ
w4pQbnu1Nm0rG/otejWYJ7l123EPfTdqXQlFZYn2tqhYHhN7VydRe5W3Ll5aGTr7FBgBiNLWu+rC
hpW1RzGqlcbkgxOFd0y1Y+tMFIBErlFxxPGS1MazIzCNxGGfbc1hesH+qD1k2aekSJ5NecICRmUC
0DlZ6vF01VpjCblffCiHkPR4Xb70XZ/tqzYhj0BR7ko9KI+tkxUEwEIi7vLB9A8lAS8bCyLLWQ43
cW8SNOElx/9m78y221a2LPtFyIG+eSwSYE/1lm29YMiWjb6JCDQBfH1OMivvuZVjVH1BvejQPLZE
kUBE7L3XmmvV3XRuIQzVQxS8ztka4YtKdxTQwz5aU/+0rMs3IHnzBb36gXZQfjQb/0+rsYOpPBJJ
HShylDqi4lxrxJiXA3ubQI9szLGgs6ryj6pdHl0g5/jpp5fA5jOfHQ7yw/jiI1e/pDW25cxLW1ol
CPsqch3cSgTY4lOJxpGDR9PI/az94Ui7oMYBWf9VvspejCn9i8Ye1blXNcmU18TZDUCVlFev1zZ7
r3p66xhV44I4twcSU5eNvYbhj7knSqNsr4Kx7DnN3X7PQRXSRRoQv1VPzo0wKd9G7NqR7PejkaIW
UctL2OR7r8v1g4Fd3wE8nqy92cc+l/WRrDO5HQiMSUJChsUKGq/21gPXmhN3cuQ8Y/HZOBEt6dxu
Q26lWwZcBmb7foXLFidtk3KlRjwC4fM3KqQ6w+X+onu9bqJo7Z7msHtgJbORka7RPnNoCnvKXE7k
HVmxUr8Mbo1vqYM5GQRDVWD8njlZOFTS+z4nZGtuJ1KTatJ2F/GqnGyfuXP6NCBcLBcFIr9sLOKF
/xRtOCReI+WO/AprG1VTd2yy9azqgPy/ssyBUJbZ81KKT0TX6oB/mFFHVn+mED1YMKKHyXXBItVz
txlLGRxhXXy6Ubqch6b7a7jTfM1w9KDbRGKO0BCDpRyLt8zjCmuLk8LB8e6mr9IuuCrGMfgC6YOt
5aWzFV4FwAUkZRB5o9qKBmjTnGrsjFtf/I1myyDpSX2q+sYTDAhbHtdfmdnOJwLHVeJVDnTgQv4o
TKbeIvhO/vpHARVB3XjGRNffRlGZGy9hVDGtwJg0Bw7ddX6gJqlgOwiWwFXQAABRRdorCQSmwadl
gnXcRHgu6Joa5aUTxrukHN57c0BHEgQEC0H3u+FIQX+r2hDC1z/1pA8dJ8SMOB/SKwA/AKlr+2pq
BEd+5GBFXD9yj2yHUsAlt4ygPoqJrF4xfUiMYGOj9lGrgi21kcyAgZICBfjkUoTMcVR6LekAPzs4
3KF87vwBGABjiJLbrlOJVANlKGaVN9rdGe7Zt5FR4Marcc5jqLuQu5K+C9f9Q4d5QRKxVJTRvJKp
HVEW9mjNQC1j1saK8OCkrEhoCQjny0ErsVm3hyJwNxpTPTwD8V1zQgOLnkn8x6O+NFP0lkPC4H6b
9o623EeMJGgJcd8BC0Z3C2H9Lbtoc+J07ZoKSJf5UHTYc6ZMEBdcZtCSqKkb7R2VEgAfButJpOKW
dzxeUqXCq7Fe5RTOu3tx1lIZ7+zhBpmWktakFSJSRe8cbGckapwXX1eFbUFrVxwjVida7owqW51Y
uGTOBMQ9tYPkLbPxFsNxlYlZqjfaXAH2zxB0ThV9pI3fvTRrRKbkUM6JP8+wxW3tfJ9ca9qBySXN
lcXJWSt2CFv9WReVYb51pmObopQxqIbIAhBj0iKfpWaI89xdkg5aIxeJ/YwEh3g0j1oistOcW7dC
jeMPbtK39Vtg6PriqMsySeMQ0XOPYWJnC6q6nmqx108qhPzl9tk2V6l36W3jWyQtd5MaE67yLPP2
euwp4yss6bkMjARWf7X1JaA5w0BeZgbOoz1XJJAFpKOKOfoh1PJjqgt50I077nE9/yRncPqRLTDh
8Kb6iZlhFG8FfIdqBbbd34qL0J3V18I4hAWyMM9IptEla7pGwm3/NsrJ49DwnAsjrOfBF81jqCyw
EgxUds0YXhBdy2fO4Ss/LsqSKPV2dS/zc61cAN2WRFpJwAae+5ORU784S+KZq7MjHchghu7k4Dkd
M5nzyj/Oi6a6pA3sRgapsKtl7jS8F0MTbWwPWl9QyqJLLEvJ5wgrBvkb1b9L/8YSoaSnbJw8rfsz
Vks69+s0n1iHzZaSOCI+gHocyp3fgXi1Iv9RdgJMNHlCmKrz4bj4lnm2p/ohGuWXsJ3loyCcCo8y
IQqkg2jlJm5Vjg8q9Ys4taoIcmr0UAoUhSXsc3imDlFXAy0vm14qm79d7uCxyrgikoVzchUeiCXV
kGnJkAyVLWNMRLAjnCbdNU5RXnEMWPZGCMNL7j+xFPm4731srpX3s86s+VKmkbmlk4dr2i49YnCZ
prHz2heiowDMIdRvF++Y522YpKNfgdsdRmQLKuJ+R64pa2PHzgjQYIXGOoR/8xudTYXux9T6X31f
Uu66ZtKm0ECsyPxVGWlBSdLk8WxMT1MzeDsgw1z/oDl66cgklevFdKaH1gdAm7nDT9uIjmQVQGzu
943V/3E964MJDXcX/g/MmeXe0gV7hwuic84Td2p+jF2VH6YKl60Jhk9Z/ovGB7nD9YP9tc0/fP98
a4bp3AFB1umFKuWvbgmGnOzmVxiM3z08GmiNd36hoTF2TcYhDhfzjC5JrupVc8siDG2x6PYfKuyr
faOtNVmaiXhSPRyJLyPDxm1jecvSS3Pr6goJV79UV8MmGcxs4blYEF/fJnyPG6md95D/LhYf2zws
H2Bw/F2Ra3yjSHNrjyjmbOo+zWb5HIG5jIv1m5GORdwonr/XaQHW1IclNNbeBWT9bowFsTZVFCH2
VxjdvC8byNJWVeQ6EO0I1ZpYUs2H0UEJwxBLgmPX27j9tPcAFKXbzmLoORhXALZ6xZipNPhYgF+Q
Zu1u86x9nhi7FcEyJoxXABIZVhzCCDKXgren3OSyqBJG0xehQ02wnI/vbyZhFMEZp18/7tTYkTfv
qnguuoeudAeAIruAsHreiuF17DGx1oJktDhCRhSbbmRtlQVSw53rp2yYatBF+mD5AGzWqaf2yCD0
ez3FzqBQNCAbnkgtMSZCl/pblnWTzelm7cnrscpBboVOke8zI6XoQ242c5atc8IOMRj666OoMAxX
P8fK/GjyJty5PtF+w2hsHa99NAK5H1NmU1PEgk6lFnNGxK+qChhQuMzJZPtDxXtw4Xkk0k3beJLu
OxvDE2fRL3eFvDYz8SqzoI85d84xeRDPoVEQoIbyypGe2JGDCfbeahPUsAJ1YL7jhM5ArDo2HZqU
EWI4HfsDQTV/Fo8SA7vBnmXzu0wR0UW0kjyn4ViZGdamy+xXM2e1aBpgMYhZzm7ZMEl3qleqitM6
qw6HaguALm3JH3YW1jH/EI19gfzCITdR4VOoR3LO0+orzL0/s/bYMxwz2OGH2S86eCtwsiaVyNkI
yjRpmhzLRpZdTMsRO2eAfDKFkwDtlj43ffVQhPNLzyGY9QPslQtnZTJYKidJm56xT7aLNDg547cW
fuxM3qszu+vGBAQ+S+fL6RtGsyON8yaoYymKKRb2TsMFSy3f2q43rFjWsf2ogdBxa/zltE9rnRMr
HRkEegdJZvjbeW3p73pOFzcT+UJdR6okwocBruyhsr+qaQb21E1kGZLtEwBytpZWXeCsI6W3ADV5
cusP9SXjIAgjbzq0AZkxrtcHrLQ6/77uB6EeQkJEYdtH2bZ21bNt8z2Nm0GcF3L0Un4LZfrYnAD7
G3y7dcL62ssHIKFU68FzOxF16DseHkmrPnn+T09iMfbcTsOSOqSlTY5C6ZFugD6FoBneYy7dkPe/
erARmeO7oRx3aVYlbgNm45byM1m/CqJWI4bZWn/WgKO0gYeEaCR2l9HBEL2FjMs532MsD1kUdg7k
q6LNXlx/xDR5Q+KnC4IelfmXUrK7Npa3r+rgu4MlRwvSmaV1sAkGDfzpU3o/anv4wrbK8WQ43bYw
Wy9jnCn3rJyCeOlCOiScW5cCPs02NwmlxyN9cuf8EDTZe2v2fwEKgPzQPYfciHLYQ2Md1g8Zu1xq
NyicI//JGBZMCUioVtrTB5Kuyfg0o5e5QMuh2ulCC3R+JZjKwliyrEhY6BI5q5CJF97CQm4WJcus
D0QeVGLrLBGMC/eDjqcJv52UIMYFaZxPZHVbGWEX1USm/Wi0OKhJIdkKESw7IrbtPZkXf6BwWlff
7y5kVpQnC1uEHUfBzpzQLGNg8NHp6/KB71M+3B/Vui0f8qx5cpZ8Pf7zvBpcWGLrArfN7woqKhOy
q819cf/j/QtFSQ8c/xYx1TsK4riL4FUrgiqmWpD14TgVaQ/dtJxEOh+H23PYK3huIcUTUm5+6LTM
HmbbwCukzFMg8uzh/sX71yPfQcOks4WIrCz85sz+D7d2psNIOrHJeztHxzwzLsx8+GMwi0vVe1xC
JE9FFnMCUdhJX9QkHOy6fkQZYNTNoS1g4CzlQvhiMAGwNypiBhrzg6pYxwG59LuoB0bn8xFaWVI0
/ZdCVEvudUn6eDo9h/Mhaql/gg5KV2+AJouw3EGttc6LYv82/eDErzS1ajd61bKltX29xZ3lE7ys
muEhC2fjwrY0vjxPXlY3V8i66I95bDOVNwIFzB6xGpt7twNxaFqPNGWybbFSzQG1rjcbprTVriiR
QJGW8qaE87kUkBQpT/6O642X4ApuoFuP8Zbxa4g8bjy61FtaojTSZSCPyl3zl9CaLsp28qcRXZlV
5NeZ9CQNX+lK3N10ua2UWHQcdu6MY21bOme89rA4MgDTHma2uFtVs6XpAZCpJ+0+VALPzNg+qrVY
H0Dbd3s2KY1wgpsnLQvjxRutgwsS6Eb/s4/K1N65btavxenyV6YX18Ae8ksYCuMge+RCekmjRwKk
Wk/JZ7OCfyg5WpCnZQWvlsdmkmbWFBugoc7Kax6V57FZI805gIdpDlW1oOnBdoTeCgvmQkaKk4sM
Po5VHjXODoNQRFZoRCCTyou9tKfuyaRVBiCpA4oRqQuw+ySw5+9NTiQB4w3votr21RfiERBDdekk
GUAiuDkVsTuGeLw3BBCHe/bNee+Lp9ZUQQKFw3r28peqDkUyp0X2fVLNQ9hb+S9CS8idoemGJiXu
hefEhk1EF3fLz46o5QPUy3VTa2EQuIKVvwu+lcHA8j7r9crPImKz20nNPpCNhXyty2Ntu93Zy7vf
Ukj1CGCnOKxTSHgRjO7A9vRHNAXvq22TpCGt5syvnu/7xp4SrbNTNzsnDqqEqoWuT4Xi+mfd3sRK
YVxByLrOy5O9OgF345yBlCCUOur9cVsouJdMBOeN8uTy0nO8H5DynnG6fre7hrRGOGEHQuSMSyja
12ipdpHRIQzy2f+Jqm0uXUP/JJsofHSUfSe88hOATkFOS/iyzK68ILj4Rjaddba0TaQVPTpsWARl
k9n1YjnOkXI7jDuBxu1efNodgNJh8q90irKnEX/zpsETgsAnE3sEpeYV/o55rd3Suiqz7jbMY6Md
1HSwHvcn739nbr3pGr62RIIarq+ec9fMX+eZsAV8XfTfF44A2znnZEII9zORBMORrRBqq647EY+d
6106IlVIlXWWTdS47bSZNJMAZ5zpjrTZPgjfrN7At1DSxli7Zdsh5EoE5c9hnv23CLbmQcgG9mYn
SYnMVqx2IiJsmBk4L525lj2Dvywpn+sUFoYHy5Hr+AUmxg9T/yjndIyduoB4Q/6GMsk4DQJCzpZe
G0TVpgg1W46eLFgmdWhC5qFTcDfyalnk7CbOypSTXVgc5tInK6/LvwoHU2YAP9Btr4zzyQYqSFlr
AMGOEtIuwa4zZAgUmFX+2wEulKyGsZzKwt+OuR8dQuIJT649+kcze4eaR4TP7Qv30Qv5Ur9dI2Ql
xbbLskurBcYGc/iZnv39UadvPfz+ZlIhxoXe6ZB1Z5OiP46cVHPD+mjglMe7Uoe0NAnHnU9TbWw5
jZ1WSxXnaboN5aj75wF3dGfEU2iRcDeRIJPBEkL4XVJg0D8JnYvfcm+YLM1mZuhdlFvHxskDMl7q
+qgkRYi9+K/L7P9WN0Vh6d/XV+ttFtrb4wJ+nuUCIJjlOtGefixKAJnFhN4PlLV0phvABWYByV4y
Vs5M9T+Wp9wBnxI4A1bk8U8jXH0MyBU01plZFUf12IdhU1V0o0XW/fVkhZ3fjg504fAcj+5yqMJ9
0VPyLb4zIyiWxLT30bd+DYrnAktbSLzO6AofYxivWHtGmUwDqyMlGSApmV0tn5yxvgHIUholp6y2
7DZNlzoHqtgMe/9GsHKCz0oXuHCavDBZX2k0VbiMMaXeUzUhi707k2GfYZC9amneOiDkJmU+aeo0
98NsyJiTReTA06CKavlBNPdyJJRkP1s1S9TExV0u8G9GlOUaVtGqiBsaa1hXNrm1y1wJRC20wRZ7
OVF2bsjdW58cADAzAFC6/HvQZS89Iy3SwEdxiwRG/Q2RaCiiZCR5lTaIn+8bgzmG17vQduejuUBe
tAK4fKnh/CwsG69sLa+DK/ElaStmeEtSV09S25CF27zp/cTWv2nNETdP6SR9jqH0F0EeujQqxZdJ
k6ipA1q44tby0WB38v4zqOwcwMHzmi/uYa3MJwvB+R7lDAyyNnwogEAeOzsnWNnAnN/N47brJGNs
q0x6W2YJzRAilIsmzlezO0/+yO8W5pzqWvab3v8j3GbcBVH17FBnU/ggKjVuHlKE3xlmz9ByD6mX
/mwiEympFc2wlSdwpBVclY51CZ2sLsj1ifVCXc03Y5hCxlTs9d3zVKXpzup/KZrhBz8CgpNHkIv9
l8wF+jPY6Zf0jT9eRtTllIb1hoPfR4GeB1AMh2u3ZpQmAuqgIg9OpujdHQvEt9xqXk07zJLMT3/O
DaH3JZiwHVBHWIwKXUPFsr+XhFDGQxMcagIXotZ5T7OMDENCxntn6bct4O14WQor7qKCVYFqNYeC
Wlcpw1SHKGRDkPTa6jrBsspwwrEfgqV8H3KHiUclX0o5/sZfzaVIiCynBcHYibCB/kx8RMBKsQtL
miLFmKzmj1WSQtAWQvDt8W/0JGytEeBlLNVxkDUgf43E1/PvqL+1OJhIx7NLXKskrIk8a47pxdYv
zT0TYXa8WiPOspaLRYtih4zsm6cRzM6qfvd8UswLTlabxuPQHPUCZxzmyLiq/efVcD8AmRFK5Ib2
ifgQUjtdzJg2AaL0nWfQyoQR+c7t8jaIPljMWEpBSubienua07Q8rDO5mg44qYU1fhFfSMS4PUL1
ZabKRsIKqGwoSYmyRxjQtyhIMsAhKHIAXycaGWa4EzMMz6Z7jtZwj0dhOKhhNk+ih0Tau4t+msxz
eTtI0vyCxom2fpfS1WYQpyUSMKt81ZTw57mLHbRz8cLR++RAc9r0PonmKGtwK8+g1A1fuCevkFxB
Yv1JTsbwDWCz9+jnEMqnKHu2VXqIvLl6I8KbwarERnqZkfjSWO7LvQ1KeDebHOIbd5lIZ6WlQU7l
bmyOCC37ixJ7YITfwKB8+gTHHcIlOIhqCB570FoRffrdWkhsbTWFRUMGRYTZ7rFYp3MzOvq1YWRI
Ft3wtmZGes7dNrwQ9Mb5CuYHNNT9OrrRvg84KPWNKmk5OdTBSMDHpodpRuZIp3zG+QsQWuYGXH+j
9a0GY5fANojbCmvL5Gav3lr8GTHoxBTNhBp2+sEbw3m/2I5IzL753a4TJUap1MExwk8kWzZBeI75
bmcwyTErb+y2Uoce8P4IhZiBu35qOXCd8pbOixt9727DjtTOPhzdfW9maW0YrmEksPLfdsdv003Q
28OmYWQEvXc/lAGotQGXAMjKJzPrzX0bNDrmBDgcCgILLWDwOXmI7Y3rG2aEhrZ9tI1oNW3hcpiM
gpkSYZeQb17WfnXB+NsVZrUfUuvqdX54IT/wQKZyfZQhwYWw/Ld13jl7YjUAznns0MyQiI7N+4DT
RI9Cn39OsAiBKu1IINtshoqe1Y2KLZxfzKOHLePB55C1eO+EhLQuvui3ppLoD1vYX6W/PDS1EW0r
XIKJpHtZeD0TLu0+A6Xe+w6VaCMqXCMy9gpWtxEGKwBeOKyMFkE1E6TGoReiaRG9jNIzT2lGxEim
Q5JKNEZN0VxbbwaxulRwCERGRE7QbLp2ZCzJPNzKG5v4MTbdNF+CHQCMn+nEJ5cjjoBC06MzqI4m
K+eWwAwrpqFbefAb1xuHMoX7rCVdSM7QdARjVaoDgJ/85CSY2cyaeSamjvy9HwXsYo4iHZObrYku
Fel9Rb8gmBa2Gt85em1m7WxTjlDCkUdFq9+fYTKfq2AgmFv+kEGD1ew2G3RNkvS8tPy7FIvY9LPz
S3uVeRjD9eSSHU3fJcviQS17Er7ri7ylbBJNGmyCIs+OhlEZr6nYh5UXy4K8F9rRzaMfBHLb/gmM
dpvp3r10g/ZjJCrupjVu/DvPhvG8a/mUHiHqx8RXsnmjntm6uTwYpKkwPZtptpLlsjBZG5QSgCZ7
rtB84FioIOWZBo5vDTwNaQ5p39hXkP2Px7KioDIoizKbkbiBTmlLb5wCgQiQHbmnB5kFbmLLKjqF
NIyfEFG9majSNl0BV292jV04cIIrbZHuLWEl/g/sARaORGoZ4tj4juVPquyQ3TUyd6n0/hIpgD8t
RDJoEe9YNBkTkOK2bSiU1NF8YgN9mICKu5Sljx4YCab16mJLID+1nyGhHfvL5MvrJNJh53Qgj6au
JiIAFq5aLXyXNkGYA1py6LN6iv2JpLUgUzmb12KREC6+BQu3SmjU33pz7Hd5OtMvN9V5VbCSO3QZ
sTd568PIO4eeZji5AT+6V5PcrFEI22nJGKoVI9ny/SGzh4MTCZsK14ALzFGO0QO1aykrsHgu1qoo
Q3Z1A16RbsMEZZEZDN2mSxZA40+zB9KeHSdMwlFcUC0MSeuuT4bfqsShCtva5GAmazBA7sZP8iBx
8ewn0paxYwQ6HsqBEtSBeFtN70COlGk/Bh08Zp2aahdoFCQ5+PVxFA6RDbTdF80kp5+YmYTN9JIh
FXxtIvtcSd43YZVQP0xI/npMYNZ/h703bc3MW7HAkCyeRedZR9+8tQSfl2N+kyNbb/nvX+7PTf/n
/7g/RxayYEeAoRPihkswa37XN/ddcXPwlYGHCfj+8P7k/YsIiO1TygfbJFu575Bo3j1ydzujsUK0
/C/P3D9PEncpT4K9izSU28P731Qp11k+MGQHWkP9DS+LfA74oEzvceA17XpOO7bJ6u5Lvf/k/P5y
7g/Npm2OeA/YQDCh/vNFTAtW3H/+DDJ+TAq//P2Pm3b1zBc5L2Lnep0HxF7t/zGm3u225s17Pth9
uL0bU++v1rojLe4P71/ubtVgxG4mipJjPdbLxoaDA4h6PM3c/nVTLYe7TZaxKlBnMpTvlseoQrvn
+7RCbwbI+1Nz6HQ7lbmvbkNYaeXBnsqqqjsWdFgHmvBrs++gJh6mlDGraLJPf/W+7v/8bn3s3VCC
eHxT5JwHNj453H9IHu4qu/9v4Xn7fwP4LNLd7+/U/8XB879k9dkilfl3A89//Zv/9u9E/+G7nhsE
NuJb5nEB4tT/9u+4/+FDJ8ax4SJeDOHv/Qu95/j/4aGxx78TOY53Ezf+C73nOOQFWvxt8FGQ+UKU
yv/tL/rfBpn/SnP8J+zx3wPsbMv+HwpUy+LbmejFAyQUBLz5/0NTLgphu709onarYYU4t05J1qhz
XnjvtRsUx9EuMowr7m9n3QWKbAjLP/qR/BloAZMZ9AOJgssrfbKfKiJNzl9DyZQICZ1lAMy2nGuH
yZQlGTqk7RT+KS/qOMyuo7lovJ8cVZinu5tpDL5nS6k5sJdJzqCzz6rwRJrpZoGCd43zsCTBvSG4
rbYWb2fbGMWBUG/7yvoFQT0tTXVBYjBR/gKmG4LSQ0GEXgey098KT+irgjM3Qzq3xzJ/rL30UKsh
jduxJoE2Wii7tenRdyONw3L11jd9MwmW/MltI3jRZiKr5uMo+/xb36/+mfQdDidiVhsgAA9oXNan
siituFIr9LPn3J+HC7kCjOIYz/BuVNGhq09LUZXkl5bF0+oRvjzTx+jsUj9CYyYNrdsN5VgmkQma
3Hb9aOM2qaZn2v1Bu/snDRxCaCV52AtWf6B/OIrWMzlIyC86TJxmzXDswZrUfOxGGF6pfc6luqpJ
bHy7dPZBubxTJrwSMQzUvsm/R6soE4akFLvIK/lYB8m4/m9a68dBpk91WaUxZ1/a+7epWTH1/pbs
ATRdeGX8mZhXImce0VyTPUh7Zx5t5KCu9T3tqiIZWpNyr4LtnhU76ftix3xvR4BEt3OjiRny7F09
K9yFIkPtHp6mjuFnn9OV0zVp9I7U2d6qkIma0EHicCHfJ/Oit95ricbjuEGWVxeTcVPCTm0/OhN8
opLHQPUfEuYZa2S0PqQGLDQ1mCt5NLI4LhEkukycorJyiY3M7+bPD1r4EXEM3xDn4t4gjq/9XXJk
HnP9MgybNlyQDrQNLECa0nlIREPN3HRuQN01DDzmkYgpv7cOgx/+MKU37moJ+W+IrC9DFN8iMjui
/k3WYXcK6obfywo+GWv9dEOo4XjsQeF53WdwC7nO5grAbcj5qDCM4NBkNtXUgshoTdOzSX3Wp1Vi
gwzeBgNwZC3cn2Zf/FltCW26o2/n0LUAbLxBftLUdU9TaZhoVBklLzf7nOyMzlz6hANMQ0ZafpSO
fbBhLC1kic/CAw3G5PolaCYKtT/empsvSnu/p6J291WbHcpWfaU54fZVveS8ofazmsPXOp+c5L0r
Q9KaeNWbMSQQwaxnXDD+k6yod7qtpSLCiwPRbkVVnid3HrYOEYdxmv+uLDVuXDI3+CQh5NvOB7mL
nP4Zy1MM+DR05Dawqi6WHsYiQU7jjCLZn6c9E2D4EWPxniOkbX1kSZobOrfr9950f3Z1gExrOGdo
T6J+QDWdzN185Xfq5upqFeFLyR1HEsyF+KeHVELEtr2p3ba3AZmebv3oWRLHxZwjRDpXB8/M3RMX
peMigCAgghuZH1ooEWWBnKT5bU8zis6meRLIeVCBINI0cuT5NgrO6NaiBFESAwrRG2uqsIa181/D
WfXGqHHB4V3a0tl2DFmeQronqs7zB1fKY/pT0K2Bup77dN/hKQ4wjAvNYM4avL8pBTNsT52es5ew
B3ZZUVy9ujYhY8EXGfQhfvHSZS5Yc+sMRERkbo7qjGzpyJyOTVpzaOJMyyjjx52dxB7AZQ5SiCaz
9G5jvJ9zu7xo7QAzrkv021nLaDl1rmVogJ9nchMjj986k75y1PYgtkXF1l679ED/3to0OHw2/mSR
s+UWkK8L/THjrY9pWAPmDH65BdNG+VVRfcKnqtBaIPTuQIDvZG5bez41Ha01yrby0alEvVsqcPU+
pgx4/aVxCCvEZsqMjmUrTzm3ymauMrQ02iguw4oUkNXnUNVUzPVXp4Nqm6GyvfmkUMsC5KpNM44q
gKGihmnWj1Ni+MwHxzl7sQfa7qoypl3JvMIkCLQ3rou5rLED64sxEcD/3iLMrekHGtmq3t8kHkuH
ajNV1zwkem81aU+FtSx22ikNktAZt2JO4YLO6fXnMLZrrJq7QTTvqdeabGYaZIwqEiedHTjlvs9I
u6TiQV+z0MPe2Y1tfGqrtg+67dhiyaNNoqF9nHT/syiCEG74gOS5o5Wv9A+0y+ZREx8xEMdWh2YH
Q9NANHBzDuQ5BbJVkU5UPcqMmo3FgEUZnD0EuXnvpRRU0Dtx6Gw6CcS8XGSUTFIj1nO897DL3gW+
hUSgpIyRVGQxA07CTTip74oF/0w1PtS+7exnWpDxjJ9lY2fVZ1/M38pOru9reFCkM8Ywp9EeVMnk
zIc2K8fDzcOzG1rwEf5Ep2vU6C7EYzutxNFHp8xRInbb4Op3BjuiX5zS0DnIli9Vz+ynmItYW9H7
5OeQDcNd5kEi99EcunASw366yJJEIEI6+GRXr9vYjkesJMtukLKrAgPkp9pkOOQ1TgrxTr+ri/00
AkS88heZ4gXbCbz5JrVPbbW8Eqnz6A+8RoOFBPZoYTA5cePJGOTVF8Otu7s8L43/wfxp5Zqcj2tB
OKWXwbJHpLuRsIpTyY3cmfXegu17TUtEyUtz9wVvB9gyfXvL9ynE59LETQltJA2YGvXu38iBC098
X5fn6lsu5KkH1YslAvzXHAEEKCKTrkn+aK9TfbXOqs24+TztXNPVOVgFcy18e8SM8IYWY3Qw1/RP
NHxvSg/6jYcM3pyrA5yTLWmUFFjVnJJAtDx5RC5y4VWW+PDNSsDmZYOeDdwbLGaU1P2KdwIM61jR
xOSCY6onWVvcX5IbEeHa+GMyOhTeBK77Yw2hBxvH8IE2rrmYKeZFTm+M2ImqnbWbnYnn+7DKmzuY
Upo7t3qDxRttg9uujeFVHEPTjE4lb2CQghykhZDSqoUGbWAqx6ZwDSx0ZmP2huk435nNH1sQsIDV
ad9N6pjO9ScIli5WSFdozmUm6xGLlSoUohhzPYZuhAQp0jcAh94W7vJ9KYDIBGrQG2bmN/wONoDW
1JqDjkJoONjHUqIeS0dmzGlO0p+dW9k2EvrIaKxISsSPpCNhZQzWYtvRqdyuEWsXp8CRwcdRO6if
yPziEnVCxvyNE9O3Hy/AVYp48KwmlnllxxnE1hHjOXI0qPyWk3/WFWl8hBTv6jV8YF/SSUClGGco
n7kiuUDrNv3+n+ydx5LkSJZsf2Xk7VECwEAXb+OcBeexgWREZoBzYgC+fo4hsqq6W6ZlZvaz8fTw
dO6AkXtVj1Juceb+cRgHBDutpKXsbgNcQDuaicCaQvPVdmtw20hDPY9667LmSulvQGfkq04o2o8E
92hJha5zZdhAiCE/XirhJkfpMAVOeo2YLGJl0dBoNgzEUAkIsQ0GRzpWFUqu6MaXQ8gMNvGWav1+
zqpDFzT3USxC2mCoGJN2RmfKAN52+HTES9vTdTMSxBBJgQIa/xxLCelutAGZlez94ZB1kDl829w4
/JjrfHQosIGtOjpoZ9P5NWPtsh/A6WzMsRmu3Nl9N/L6ow/CetMU4YfKhTQHiv5Av5GTwDpeQQQ6
T33orye2HGv0Bl8oKF2irpXoj3bJapLkPVtQbVi2WSw3WWoG1vg2IEm4ll9ATX9MkbMj4vUqN1Fw
xhlxK1EvXqmrHfoUvbBFzaqi2c3g5u1YInqnumSPr5JOkmrXkqJB6R+I+dCjE5LRfO/W47jJcsr8
wqVa0I6PEHH6zag8lHZnFdtm9AS7DlIeGx0uJ0TX+7ZkeKd3+gBizN4kHVJY4ujqXW4mP2JdvylY
rKjZMESpso4zJZV0akwZR/en54aowoHiAhTnPEE07dG8d7LhXOY/58gnVGig7YSN/szOVX8kwgjC
1KqBcbaLydFgrfTOSg/PE/rY0sIX5KhAGd3dIuttEU5Q9FOwktIMKQQ6JaVQlNAr06m3gzOUOw5r
atekBrFtgQM7gVjRj4nRO1d9UCJFlMHn7MhyNzHn9G4htiieHGpRuwx/98YIUEnAZqGwtvMMQXZv
hJIAdcoNxXAV+eIxxAHOJj7tnHICHhth3kQ98SRh0r14EcyldEjeczQibqKRJztDUstrB9OHXQyb
tpfnhInxrp+SKy3yCT5F5gLpVb7pvZKVNjN6IPGVieyB1A3yUY0rL8IXP/iDs05KH5K5fhO2Oz12
qaEG7aUgb2kTNsLbStM5DlNzCeLgqKX4Z7xaPCN5rVZ1L8s9KfNELskntLvkMg5nx7wZQtYSoW4C
iEVtGzYEakyURUNb+8S+o3csZYt2sLZLBkvJgbwD0LRptBZrj/aRIMJCu4hLH9phgwCWNQmbHWPb
u1FErR319rZjM99N0ckjAAv9EH1KFrXM50ZkkAXfouYMU8qwNVKKgjQ0zCnJmun0y/Pc6wjWF7AA
n+ogwI9q8t9iy3wBY9Q9+K52rxd4I4mFBWdkrZPwyS345ehxyF3Ilr2Y2JvU9zjwyPmZh5mBP3A2
IVAcU69+GLSpgcan/s5pWWUlMyVuqwccVaaPvjtc/NhHg9Rbj5pPnFvVTLuJVJBef0wSsWpHMgdh
LZW7yIjOGO/wGeVzv/a9+hkNGTyvCR13GNsfZPA+VQmylZZgXUSem4hG6Uoto4Sxscmk2koJP8+o
ymlXp85myIh9TJFs95iAIGiiTU4NibHhrWsxxpWxPuxM+S7jqDyXDAW4x7x9EpkPKKvWKLurRyvf
D7oZU63EAdXot3oLTXuYcQ716Wa0O5Dy1MrXZfJZhNFL4tU4VcrsCh8jppd3YzS+fK15D/uA/Dt9
ZzUzrQwqLyuzlVszFybGk16JlKa1ZnMOR4gBiDFAgU2PezWHzCgeU1TY3hYERBGHe0GFW2GgSK5d
Xf7siy9TAhQq5SxxLJJvRgd4bUt6G0j31qODdn8O5LCZIWAUzmhs8xA9QFteu44M7gKNZBN3JHyP
TvCqxriCOOBKx03K7k3b5hqKetvz7rOgCQ5A50AZs6v0aujnRG7KwwTWr8y6S2dR9I7oXdJkQ/Tl
6Y+mBKHvifkld3elEknmCYNLSccuzTvz0LHicRIj2QxSYx4NldMH62Gg1iVhwL5JZDAJbM3ad96E
8mXUUf34T43gTHO6Z6f25p1wzE9ZYkPBMlxNVn2RHiuHvu2iK4eqlm2GV3mVPw74TWTsU7UYEL+H
OX1kOJArLJUEViVZ+JABzmMvNl11NaWhrpqQhuu6eV/M8SvY7vaefhtRxIX8Mdt72RIF7Arx6gB2
vur87iGeo8dZEGVttgxgsVWtl6S9FmU1yEmFgVwukvwn+TLlUYu75FBr87ZqiDlcLgzH2zucc/vl
LyAi5ak2CnheVnBrotGfclc/BlHhn8xs1nZBr998s3fz/tjmlnHEu8RHmIAvKhsTLECSGTtqb/vI
iBnJ0h6JD+hkr0GqloX4iyOnHe4iSeJnLb9gkafHyIATHprRbeuaz33bKCPGUBwE2ztjIBarY0T+
lNqtE9n9h8xodwIvQDJmFzgrfWet905DiYM0JRGTkZb3IwNTjY+uC5tPxx2PjjZTsLB7RjTD3vJN
E66T0+8yzPRGna6ryFfghQfdjeB36vJWBO6VJh3WkBPZk3EIwrnrKQIZMVs6/SDabroPtJL44XY7
6Fl3r9n1J0NRQdS7c2V5OaDI7B1H2zUqCrkpNQJu0/DadM9NbD1J4aX7Oe5Rb5Fgklcc2pVHJCGY
eBgMGCsZ2vN+0DlCSPubPPMepaq56dzqjenhbOjdqU4SgsgIFdmTpXUJqoIVnZaiPakMn/Bd7zrt
nDe/Mslyze/rqiKBuho++xG/pcQVrtSNlmP0+6QOp1U7ZBhsM4YVGBf5ytmkHLT6be83V8aE4MYt
XbwpnEJmYVRkXrUIUnRxsLPiYda2LMnuBltLERaRS9q5wyuiMyRhRALLPE9PUvZHoPXhir5WQ1c9
XVo2Xj0HwOhUCJi4toR5mSat3tmKE0q8q6K+AblccOemIqIuF5g5oJ+ruyx/2gjT1poYVZAUjRNE
S8PWxPhQ5Zl5Qsl+A7MhRCXKXwEREG3ufcQDVZO6zdrNnNHCXk6OhQ6MSNxkkEHtlfWIzWJSkrrT
wv4tfNTkmfQ2Yqxfl7RRTFoYXllDgjTN5mnTWg4jlXpb2jhLzHHs/Wbk2BRCuK1b2k+ujBC6hWKP
3QyG3XzXJCz5PdsDvKwu8jSkBf7336AaVgSnRchB/zyJp4Vd/H0+g5ahnH4s2Rl1GPR38J8bxTdO
Fhz9MBJ4g7TkKmzNhNBMdf6x26xB3rwsJ6PA7y/MoTlYCga6PCVeAfp631d5bZHGFEhDL++R3oTn
TCvy/fKJbbcv1Aj5Jxq7iPxm55rTvS36Dx8IZh9RPoEWFeztvtkD+6GtSgyUJO/KYjnFfowcQN4R
m7FQniy/O8o47ZAbQbBd3ukyiix/lg3oek/tm5olP1R9jkZkrxjxXKaYvj35JnlADpEd9Fs68qnK
LcYzIqd6ybLR7O8AiVq70VbZGuOCkl8CSjXfL3Z14d8vkOoBbVtUlbgaKdUx+ft4shVeHixMfpry
UdsLp8XmGSf6WY8BHRlNz45sjCQed0icukJ1d43rbPIZV8M3Knt5nRlCCDvG2WDggPbrKrqDTchl
CaHn4CDO1dcUF6cKqkb1PSSnkdmdsCdfd9PyE1aU/Guf1aiKByDv/ndQwPLncsTpsfY162O+/c4D
MEMKzJ4yZCynyl8XBNszYFaui6OaTm6PPBZCrxrsfR6M7KVFxv3dHhYBOECoAkkvWOjFWCvLYzWh
FB0r+1ce9uYpz2xgIL2/06d+OC0Xwm3Krd1xyrtYmk+iqpHUuWIkhclvqBsFbUi9m9GGZN64ZanO
5qpc91mwT8ckPo9MbBujY9eznIzLRaWO5+VaFGvNoQvxtzQFWlpbQTDCGp7ucjGrQ+Ozd3pmWaMv
xSlU9I3eedILMPjL72AqRu33L0I1B7X7J7Y2toJO/IEzd7qw1ZsBQ8ABscOkgec5k1pvu+hn8ptJ
88SVri5qlPK9Zk4IrqNn3WZLN3rT7/8DCLy3E8c7umNpX1A1E4ao6VuvYsNEXIB1cTwqXVns7Jc7
FAg/zyZyl+X/DKisSDy+pEUou6i1vUUveq+nA5YfGQ6k3ecNnm9ONBUwkuNoEYch89tDSzXUGJqS
AYr4wavapgZhj72PTFB9KsjaVK8eqC1QwW1YJJnqTesNPa5KI7sxZ6FxFY1sS7VBRTla84ePG7FO
RH/pANYNbYEVOb/q/YzyBW66q2D6KnsjujhmSw2JgtsKZWh6RHN28EJH3yUdu2cpJ2tacYgbVwyZ
5tXQQLE3PRoKKKEvETH1h77W0jWOXkwEUbRyPe2tDl12UyT/aWV+9oKC3Ne+CepNNdp3ug8dwRjz
92qi2mPr2Wtfz5KAawVHkd5n3OS3eVpSdWgHRc5kja3j56/mbeQQb2eTl0R6F1/mVNkbx2ixxODS
oa85NeRxmgLJ9F8X7mg6K0jkBrS3C2EnDumaPmqsRsfXOtUAxyGzlv3csQYJh3UfM9VBo9rYk2me
FqH4cs1KzK0GJeug61l+FrOXfV+4HkVOSEfzund/jZMbbyI738Y+XfxyCs2TYRHot1yr1Z/Ltb//
I2or8zQG5NKmdEzXy3/okcXqr7Lzzd/3W55lubNlxM8t9fVdrWvOabBM52SWSYtvTl2FyacdJmKg
M43UdlKpllv/vmhk6X4/qGiQUpU2ThxjECzRRvA1HSmsYK2YSaiTAx/WPWzvZrqTuQ6Dd0I7OjPa
cHDKmhj6oek+KK5YPIGBKl/ufRlE52rijPErsWUq4HdheAwFOdBMnMeKUVVODJs5aWwU5aVDQDvp
twZOQyuRqMdyFpMGWmhFu1x3xBTubEaBlbAx9uJBIm3yJe4IvEbEWjrdK7Q9Ti+v2/Vl+xin7HFT
z3+RqUdQmyDQm7OKcmsP+Tf6mVVWgDYfRys6d1pvzRa3NeJYapgnkWbvBlaISVLHoJI24PrH/pJ9
jnpdbwVfWda0n75Lz9vrtv4oHhP/1ZoojMc22FxAOE9M2ebK9TsTcTiVrrJ5cD0aXx7BZasGQkGX
K8mdtQf3/Ig5mZiWjuhRtkfbscxfsjbZBQIrTCF6JllGPDuyV22LwrCzKbcVya3XRqcgi1SHLXoc
8vc4HzzGtRsxEZXm6flNaWq6okY9BZ062Uui6rMt42B1NArYFX7NYmGOyE53gcW5RXXtUdY2Goez
PiBFysy6syrLqlW/ENWXq1U0v9wDFhfseBaYWpepdM66D2YGicHoJtOAXWvJ7ViOe5lEr8A5EsT0
jx2NUw4s2lkkV8visXFBOwRxSupdyRHASLn3/RG7f4jBQgTJzcyTDVQXi7HhOwK42FYlFeMMB/hW
xxzpMiiGNphtssnnCrFkatLYf2w70twGYd7ODICcwcG2YYO7NmsUSPqsX9VB8NaRwJconWudH5Xp
usrjHxWdAJeQZ5Rm11lJN0e71Uzii+iTOH52V6PX7jNj1QXkQBkAO2L3GI3+z8EtrusAQ0I0xD8Q
bmyRafWVIH00viN/BUdbiza8hHVeQcvTfPjcE8p2ZRvvN1QjNr037A1KfmWirSBrb23LvFAIRILo
6VcyIIxKsvxEq08X4kL53DLH6wzm4HCIW35Vu/kcq/nKQ6CdyvDcmuFz4xgPgE4C1/7ZiOs0rymE
mWxIJcU1GsjHevST86Shy7QdgVdtEPiW1MVybbnoRWieSYln4oqS92o2MBG5LMpSa44ATecvpq0i
yZ2soNIfRXTWo1WuhgB6DjXneK/vEend9fXB91i9jROQIR1H4slpAK/imuPvtnXnTQz4aSXNzl+l
GFjX5F6tiDep2cMx8hJHLN4i1h7fEC62cxuh9pnUKvgxv8n9lExPZiQpS1UkSaHoarZx6F73yO0W
jv9C9AdKmtIUgi26AOyXC9d179p8bnbfiQeI2qHle6Ka1+344cy64l6rrDS14xgGJNiBS9hTFSg5
ASL+BT+//Od4kxAac6Li+k+hDrk+dOucUvM6rxOkJzH0k4RzpYjMaVVbaNfdgnM4NZrxpDk6PzwN
OtKq7fVAjPSKIdhfD5EtTepgACjkqOPYBytzCtVFzpbnpL8Ltd7uZu3BK/gkhaamvOVOTU7DIHKK
9SJWW7RsbNZIZlqujkkVHMdma6RZsG298MWUHcZY6C2sFhdd2iK06/lq1laPKgM2nejP+FvZDvU5
pXi1QhUo9Jk1SvYzf/9dGPZRlyFcrCWX6O+XX6RzNPbodDO2qESHPLU8oEQI7pbAh+W25dpyoZnl
BfNtzvrIH08sVWDYudE2yOY3YbUdO9fi2R6M+MxcYFCCo8hEcDtNupJ07qLvX/UWs4UYVLOQ5a/T
6/2JUmB/Cl0xE+Rj0wRyDGYjdRHOnLBYqfBF+vppubAjd+sFWoKkUn3ClvizTcaSh0pAYq4hBlDG
MhLUuJV4Ij+lMrZjhj3BcMtmUzWQftp+0DgA0ASy92K7ETt4EltGVK5y46IblJ3/8H9ivaKLu+m/
EeshJgP99+9x25vfCbv/UX79x7oEe/cR//hH4d73438L91znD3pwrGYszxGmZ5h/C/dc9w/DcD3f
VbhB37AUk/t3Zq7w/gDH7StxHkBUy3X4LyUhjv7//+O/PN0X0Hc8x3ZNYhT+V8K9f4FaosnWbfrX
CgJrC0eoT/6PKN7JKFIjmkb9oLG8oFGQh1/2fGafvdNbNkc5VVor2SR4TgPjF3QuCj8PaE2Y/36a
5Ji2erCN6RpTpsTIecvCR49vuvrVoFXSxbf/8DX/Vh3+k8rQ+6/eLS0yfK58PSZqtn9+t6XtODAs
Q97tqJ+MiEpXm1e3uotTNrBeJx+7C8oppK4rOJVart+rJUU1X0/eQA2T1WROH8UyDzOkDhrCW8yk
VzEJ1lI4x8my2Icw6JUg9guiY25c8aulXZCy2yVym6epoUfjEVuHRXWrnm5ygMyo27gHVKedVZef
6j7ggajLJhv1cqXtHyQxifqM/I2Xwi68qsTFgxKmblJ3UU9ZV8ZevQO2fzv1VNKuTq1HsCk5eDz7
n28KhhMNZ6KFeYPLG67lrtTtrQMxTd0n5ulCMu4D6dAz5b6ltgrYBJqAadT1muutpL3cweskjbUN
0T96+o26TwRQqsE+FfFQ/hvbAi4bHqLuGnIbY9VUFxuPRlg6Hhm81zUU3Zr0VfVoK0YGkAfvTosP
Sz1HzChXRyx7NMp4PLbGsRXimeBdEdqIVsFcm8kZ5efBgvqg7pHG8q7m3mWHIki9rOz0L5M1cYjc
SVh4Bc4WEmcekRY8Aa+xvC9evDYgo/z+qOr1Wm1krYz+B+BuMRzUf1kiWv4dD7b+0VLSM6GALR+A
57EqvCkYMdTXoz67enH1GSxUpLSlduq6+goDdZ3/a/HHIJNI0kedtzaJ4tlCLmoC6EBMhRPEJIc0
h8bbYw0JWXU7XMdvn5iPgZNvqAitqccSnrly7A5LMt0G7tAa46psvcOkN5g5iGElhMNKhp0it/Z9
cVa3g+tU/BJ0eQCtCHdXD0uHXUzvOuXp1FOYXPfpKBaUrtW7ggO9/vOhcEfWLCFWqUy2cQyajOvq
/2r1tNvK4pPxbKmFYig2ugfUoPR7KUXxDtTDZAYu780Q2jbFXjLU027wqSInIJLyhAxUhzkeRyoa
NQ7/i0lsrg5u7Mcw5uumT+9HLXj0Qw1li6je0zbfZgYT9iRugzx7lpXDOgvFTeHZe2pL53ZyrzDu
r+ewX3eA0tzIvOpHeD+FR2t5qvcSPz1JsN5jWryaLTIcwhnrdZp4E59JfhZA4POIyABH9fw0I7rN
DLFtERCkGB2F7O4oSK4rp932JBRSvb1hEAv/T/D+638yh5o0s1CA//tJ9Bqw/X+VOP/7gb9nTxLn
2TiQDWFSf0BW7sDb/i17XxLnLcfzdfOvRIvfs6fl/wF2Gowv1VBI3LrLNPF79rTsP5hSdSTveG6F
SZf1fzN7GhgZmXH+CU/tWsJlZucd2oCmxL/g21GhVTgcXfNCRWUpcKuLrIupQndkFsfMTZD0qD5q
KsNrSJf04r/+Xm7s9JDcRq1wiCiiLjktcF67OQ2qVVbOvoJfNEwRqaQlbFMXn7dZmTGxuap31qTx
uBsj7WbJ2FoupGS7fojF4B8hsghVyQwbFXa77EyWv22icKm0Rfs+JB23ZufE5uKeDGL20FH+nJXe
OzHj93qY6YdiuB4rYz5RLttCHrCPwXCTEi27KRKGDayGT0RCP+a67C/MnzjUgfmCgFuRYojuJvIM
bMMevjfLu5NxAks/6lfuLGjV05iq/anbBPx62zGwCFNDpRRONfkxuaIIFDUyBDZcpuPeVsJBAoMw
pYaGqncvmY2Gx7RxOooMua8HhsjNDWw4cUxN2CaJrKDxjB/+i+1p3tB+oahfcgMshKLqrnxEv3S2
r6zOJrVptl/qfLqx0+LOEPG7XTkZa/T8Dn/0pjCD7DDr946O8tzr3wcfgaGwTBRNWM7zMZn36gnR
Xr6MdnSykAMQC8gOLFeTO5yIFaroaZfHlb93SXDHTUCFVqmQtdJYB6VBOhE6ikRcoq54r0K+1RGn
NVSeTKm9Z0wUzRvrnsdgqh+MuqFU4z75kfFMa5+Qdpkc/Nwh2SHge08oEtV3ptZQTaVaZWF4B6Eo
JTzSKMQF3WHRKkXxExjMWDboWudgmznFsZPyU8r20xM0s/O+24XpPkqK7dxm5C7bpx4JPsD3naDZ
vvGDAEilc2x0a2TOiYjxLOxgW1r1FwtWn+GXJmPUo5gI73yXQk7H2jHj18qqx3xg1w7akG12ZH8R
1bumCH5OuhBKpYs0zpFVvpr50KgiN36G6W9yew68JnqPJSsb10Uq0Zid2LkkVSC8Rc/jf1R2BppM
NjdF8Sp1cG0+kPi1wfGwQqn5YLxAzwYba+Q+6z8HQFRwIVRqp46nCp1kqXtYYad2leloI4CV3sbZ
sZDaDRChzZA7J811bsxhamFl28Spx9pelhPzbTr9nA2qKA6VkbBLbno0hfuOdKV1b/NII79rIHCt
cEA8kwr4Igr/GimBtsa2gj5EA0ZK53mlVeZPq9Nvtf7kdoaqwNEJhGh1sIWZri0P/dHoGjvMwk+2
dH5SjERThacWIjN6iCZ78HRr3tnYQvx5vCFRhiqXBMyCUQaDtQSa5VAMaa3bwg3QAmXBNakplCjT
FwDIGPDSQyNaa00k1d4wUVR73aNMZbrO/HxrFRzJjgmbp3AQxoOGWEGyc7Rmk5WAcFnmHpoHOXj8
yDglLNIC5YQtA3IvghMHUJod3nWjOCOWxtmJ1EMjQofwQy/F6pFV0xcv8JbH1q0WoXlNm/jDysej
PuTboG0eAif54DqySukcPOSbqxFzeXpE1JPuKO1d4jq8ByYx9HtC1kkCV5+ntUN+KBO7uWClinI8
r9ekkRLRhXU2LZKb1vDQ1ddfSQeMy78u/Oaxa/R7P6yUMV9hJBLAgdFV1lDKjLP2zhHxs7QG0skB
AdVdf5R0+ld6KW9N1O1uv8+YJTi8kvdBoNbLW+er9TqqmV2K8VYbz06mP/gJB7NpKw1oJ3/p9jUJ
fAcKITdtFv8KUN6sqkzed1h/eZPdo1ECf7OgKm78uYi2UQvNbGZKifrgYYiGz1aU93o1vI8Vb1LM
xbVlYn/uNH/PJ994rnUb+cVRJrLYun3+QxubJ0OKzWBaT+QYnIBieUSVsXQmWnrI9PuAScAdpi/D
LB6lrPfA3b7GsCCWb95Rvuy2fchs0nWWgxwJr7PSDGB6RfyzQmS7NctrpIio8BChtn0BO99bm56b
bPVAhYgI/ZCp/UXQ7ymp+59OwljRR7eJZ3/OkwW3N/J4kji+8r0MqGzB+DfPBfsonFHIos9hRmcp
sV6CWP/loqBGGKiBvkEdGFnuJTAHGIby7E5oZ4d8vo0Dikx6s7UsrEumjSI5H9eAZH9Ecqfr4b0e
pBnqoAtEpTHNbzFJlXxnVH56/LhN759iiJvkn+yzrLjLhuwXWTFXM03dnQ8v3hOjDoWyvFVV5Vid
XeMMd1ETNJ2i6Ndsz9tB2mzDOirTtDMpFmYbobE5Sjyw1LCOkDZ2ITqnNC3YCAr32iuCT8p10EKN
Cljb/NFRfx3H+D706B4NVOM6XL6HGBHfqnX11yLovJ0tqKtq3nQcawHFyx2OZt1cQCDfIiEFQB0Q
Gc0gX2gQ9Ry51+353sh7iobJcChZLFOc53lT64qQY9KdupQ6u3OopLGrbfdlHBtEqhztvsnuFLox
qPZk2oWj+RZCZF2HrfjIRXM3SHY5+Ff9/BUw9cGdxl/+2G213L3KpHiqDPuhGNGdu2P/lpDttZ89
imWzYFcDjpHO9j2KkkgNDcfOPxitByZxLO9Ead5TJD57PkRpI18J9Ncwa51bw4Tpinxv9IpHv4Zm
VaU/LAlH1YmT52rmQNQTAWYDUJqmq7y9ivFutOkTuvUe8BQVtBlAEn64SzAgWWyCjrbcDBrNy+pX
W+boKGxur+BAropgCi4sKXAhsRmFtsGgQr+3yA5OZZ0I4zgNDm+4iucnf8zPjbRgJyJUNIb4mMzO
TyTXe8eFo59I7cO3XG9d2Td2EvlHmYor1JHOih3zeydtDG0Ylb1W7IcUAIGOa24nIQzsLb8wiT8x
N30PPpt87UeqILCP8/qHsJLHYmLIaZr6l5jaFLHbE9RBf5uAJVkVWXapOtZDAWLVURdP5cDpGlXe
s0v/sfKeYrwOa+EGL2nqRFs7at5ML7uZHPrAYZncO3nwqygafatB4htdqubN9OJ03imIrWAd66R+
ajCmRD5+iKrK1ux7ISF+zDh3QMY+GrTpVu7b0n5mLYAwC2wxI2JutY84NVRdXH/RNBJOxcCREOjh
bmh5iF56L2MFVhSr24riN8Ak4pksa+ywuiPTKKm75GJ4MLzq0/Zvha+/S9v72WJhRMYrLym10ZVv
QWEmPNIsy6fAB0faRzpqMSCOCZhbT0RURTqH+pa0Nlo6mqvRC2/M6NBb2bHX2RyPafiWifQDvdOP
Op2vI5HcdyY4yUC/whDur4tcPwscXF2LJHAuORBN9LBOND5PhU+/Y64fZk+8F5pzLm1IjUaWPWBb
uJQGn7Edg3Ida/irKJuV4QvJutO2SKOzXQvGXXRsDH8brUCBakZ4Cxxr2/hJC5hgfLUT6Bl5V90G
LKz5KGhLJqdB45gwCUXhTWmbEvHK3jcRXKU/C8PoVuFMud9l0vKmz4Rqvh66mmrTZTtvoojd2mdW
5Bry2xX17J06z2sZPMbkodKs1kEaRvGV7lO8miNbrN3hrhSAT5KWAY4WO8o21KB+F/ICdjGjgA5+
YBV7RMPAMqXAK2JPiKestnyB4xfunPqTlM37RKuJycyiH6MnX91o+Dn13S9zdjastD9iwHGrSue7
ioLkvtcIgqcYe2r8YT9YiBKNoL83zBzSkLwYTYCc2Q7WU9i89yHqBUkHG/x8WkJ2SJJDEruvZpKf
g7r+ijqm2MnI3iXhfhhID93Ign420zujh+PiNd5n1GkxFgZ5ZegprloYC27kfHSZQwnIBZOUqgkP
u5X8Vfa6h7mkaekK5UfP0cw9Tgam//7BKr0PkQCfQ0yyZ8Adc/QUBj3MVKfSIvvWRag3fjLg3Au6
sT4EyooqGA5BqC3kc0fpFv5CunHT+k4mhb8WPiE5Eb1wO3kareJxCkOm/3WQ27Bd8zlkswGxOdI1
jpfEOrMg2DW9jdnVHsnyIJq07M2bOXJvZKDfmCj8QHe1RxJc2AS1DqKvfDeY/aUu5YPZyGitDeWh
nwFY6v6nFU73rQBu2PT1LS3oZ73y3oIquWiJw/iic4J5oDwc0lfpR3DwynwtNfM4xJxTXer8nFrj
LtW8fTOSgZzO8SUqGKFq/9k0gnBH4SvZCowFa921bhoRr9POeAZSsnWoB9UBCP1B5ofEzc9j8JhI
hX/K1KoWm4h0QFzWscSuEF+hBY12sRipGJbjQUyMUb7feavgLZAGrhCM1ISoEtr+qOkEeRQuDt12
grDh5BchcxfrgPskrOjZC4DJSPe64nsNK2pQZfarh5lm1MOlMF8sc/gVR8HPcJavvmt/gP17Di3W
2wgb2H/fWpX7VaeV6tyOmBAqYo4qUDmskCK/tNeG/ZmYBJkY46WJb0aD+TIkRMYrfVqUkFZEf6hN
FgtjnhX0MUFa0nTEcVFWIFBRCCaQo1J4MURh1M16drMfOa5STs5RY8cXvUUNVdoWFVjFNO9r0aWL
03tzFlCWp+gXdJYdxiabec90tp+9NMgfsGIXORy4uyTIT8sFeXyUGZaryHQw1Tnk4ix/5nlNB5Nj
fZwVfbSoiMQIJlQ6Kix+kcj54U0Uk1/fFfCy/Kr6uTwOhxlthgbtIUqGP5+7VC9PUmKytR2iYpY7
LreNlYnclIjjaT301fd78lTRYxgMbVoDYBy3utn8WOR/fymJ4Ym0RGQ4yjJbIwGBVedmuDg8aNAA
kE6hH1NSiPTwfZAVDsg2QoGHfjzfdWkL1B15tQNeQ/bDuJu/izHIDY8QuL61jpk7deiL427T/vVp
C/W5bBs2+SIB7FTe+XKtguWQMiYiV/DzMT+Rzg6Yh4PWV+JF37Z8FTGtrqqLUguLTUoujaHVTN4y
/S2QzlqUVuC2+ejfV5d7g7lBS7EIIL+vzkjVnMKJD8vrjW0L0aBVy7qXeURqpB7+/S3FWLxLO5uw
I/CFLN8KPKpq03YGVRd12/L9L49Yri23fR8Oy9/LhSD+jLV+dKgR0neyv19++G9J5PLV/H00LP+D
hZHdp58BLFJfxfImUZTy/QC4pBvQUe6Y7PqjG9uth4H5+/u1ABfPW80Su5w0Co46SiBFd4RABbK9
nDcdQtJFrWepQleeOGTEh/MuxDXJF88e6AB0pcfLlEKf/tcX/of3sFx1M/DrhgknaLnn968XY3pd
FQhBNosgEPgocshGKw9OKzbjfZal8feXO1LuSzEG/XXWeKYbTOvly/vXb5Aw6esSh442w/KKCqBX
iRe9az2dqb+/YU6RE7KYgjnuzwOo1IfbvCEFcXkvQ1DfZEgMdpVuY3Eh3uHSgZgmFI8veHme5ZHL
tX97G+B53BBMN+Sl8tMPSUYtQbEg1YFgIgw+WIECWvx5+Kg7OEqLHVksi4lAOSxH8NjbOCxQHSgg
ZeFSlgo8dab929d1IKCpPKg1wMNQVe9/DzvLu52TK4+l23+ydybLjStblv2V+gE8Axz9lD1FUhLV
hyYwKSIu+s4BR/f1tQDdl7oZ9sosc14TGkiqJQBvztl7bZaGpSOPX1fSfGsuV9Ly9Pu1EoLVPCLZ
YsKU6NITi9zs3g01Rpjl65eH77v1H5fo1+Hy/kQZ9ACFab1cCV/f0kawfV4I3iU2cj6rRR02exHK
4/cdvvx7y7csry1Pw/kq1Dsiu9qUj8mNd8t71nKxL1/x/f1/XoLL8+WsLUdf37M8/zr84/3l6R+v
fV22Ve2gwFveKnNWUXPeZFihGcMAblDjXgNYnC0RDFXCB/gVCrpXo9glDTyzudW7nPHeES7txbti
aq8ubZig9M4iYxmIurHt0+vsnu6lOi3SYmqN1yI/wdtTK5Cf2L3LVJcHcxaO1Zo6aCNwo+Wh9CHU
S9RhOiomXsR/gJyh0jE3Yx1oWY0F5LyD5KcKWvPO8vX/+bDwgmrXe+IxzarpmDlPo5VEBHDyEMQ9
s8DyPBBkLKyXQyWkPMRS3/fm0Ic7zEzhaXkjDJkoHE/tnJwRmpj1/GZ5IAzj76M/XhvMgY94efvr
cHnfWy77//ilf77//ZNjONwHC3bicLYHOe2+v/0fP+7r0J3/nH+8+vWr//HC8r3fP/r7R/3x2h9P
B8d+LwLphXuzsbd/vPn9M79+nZiHg++fvBxNWGJ3Vdw+L8/+8eH88XX/+FO/fwx0RCIj0Exulq9e
fn3CxYWz5UdEggmLRkXd6h+HNAPrG5GP+JkDG/f67C+YH5a0w+VheW05Wt5YnjYDoN1A1/b49tAo
AXXEvjQLx5eHcXkRtRglxyEMtxTNmUai2UbAH1Pc/ON5mgOzoVDFInQZ94tlGTM/+MsFAFSaQ1nJ
XWka16UzY+c98307Lxt0JritTdzRSi6riCmhpuG4OFLnG9LrUTcNXz2dellCtGkXHqzU27JfpiNU
NFGkb5eGTjjPR7rSIPYVzhcs7EtTtnC9FmGZPqv6l6fI5d5zegdbYxaZidltshyxkthjFZZUKuGd
xPoU70K2Nig5ixkmXHXEaNVTc+PhWr+p/uvoj9ek1PFVJ6gompoO1qKrWx76sESmt7yW6MMe3zzq
B+tLeNfNVjIQ+dD4OZ+L1G45QiBf33y/FveCa8DGkTqOSTGzqVn9AsSqcIks5pr51C/PHSlegrKE
OTCf26X7Fi8ml+UMf3fjxkqma3bXVIznxls9PyxHy5n+4zVzXj+y9/mZLBPBVwfu63g50V1BTY0U
gvVyOpdT/N2RQxDG5PH1fFlfYgGKirYmsJE1S7yw6ZZD8C8hYOHZcJHG9e8urqrtcgYtrUO6/n1G
lxeTgs61xlpVaTofxgSqCZOvdVw0dNZ8boPOxHqzPAeLlezqPHu2Z7Fd1rVlf6pK/A6j8+MPwdx/
EtEtr1GBOWhxY2DUM5ubcbbTLA8tAmiqksC0vl8b67C9AQdeskUJLDyTFck38acZ+tWRGqS97Zvu
zTYm7sHlPIXLKVoOFUMIuNZoZzQN1/r3mVhOzPfZiaTBJtWF8Lucgu8Hdx6cvp8udybu9XKbjunv
5TQsJ+g/nSo1n5++FKAfZ5HofH4A9u6sCszRcqd9naLlzvOSjgAXAAdfWshurqiPLoDyoMhw4olE
Lvako60lK3NB/8Vp9RMwEXyQ+bMLDbSLmefgh16efx0ClATLGLF/Xj5Cff4cvz7v+Wh5algde0dE
icvdQjgGqVgpRq15gFzuGH+Ee7NeDr/updKJjw4Yb2w8tKad3BvWJmd/vTAOI3wHoL9gp5PEmkKH
6bf0L/9NQFzkqEExgH2eqpflWloAh6VV1TffT5ej5TVbw/ffs4BYrrRFt6nNo83/lyf+T6QVKCt0
BA3/b2nF6++m/T8vsQzj4r8LE//+zn8rE91/uXSbDBQU3r/lh39rKzzxL8c2LWhC5F4IvuBbmWjp
/3JM3UBT4SLn8RwXwcO/lYnoGREl6ro7Sy8Eosf/jbZC2MZ/11bYlmc6ruFZtgtT0EK28UeodThS
Qy6SMKLbZicYAsrfeVc3a9HHd5Ql5QneaLbNqhKRl1IfhPXlx1E7p72hbjvs+pZzZA+fkFKyj9WU
rIsCFp1t5docirarHPcjToI7NauhS2egmRsC7UjrKthnSQQJKkQb6GA3oRw56jdkCDK2hz69W2C5
26CfXvsPmI3Vlu2Ou1HTwVMVi9ewOvQ6QVCyBOGPSIXsAXMz4Y2Q9IuOloV9vBvRQAn82W4YzRDd
fkdBNsSXMpy6MJvOPdkck5sCUIzqu7xDJWj49TrD9RGlcMozYRz9iAiAIiguKAhgGiWdszXEoyI/
e2OmqtvpVncBJT/dD06JLx56+rZuaNs1bSLh/iAIr9rK3w4mLgIbv/je8soashUGtCwmghIn3WOq
bDpM8UZ2A+XSoobLpT4kwYb0v9vxLvH1eJPBGt9UYMtQjyMOqS6yZ+nvxq62cerUXRnggVchCbG0
W0E/1Cre9bFKdlE0yyNJAI+mcXhCWv2Qew0Kxaw8wiigaG83F7YfK+MASPypIurxrEfaE1hK+BTN
C9iBq00SWNcDSnGItZDjqpA1qKvXScCR98kW0Ykyr3ySZqdLp/xn3a0+rCLA0Ug/PjUlxZ6R1MbW
O87vmhlcspbcCzAt733il/PCjgTNnHKcbli3OEHoFDhts6sywtCGgbafUWCiiwxI3s4NMnWoD3g1
QsoqJ0/vLqLT34CZpOdppMosBtJrItNhA6l3qxiCMVsjyF9+ahn7pJsq8uxshcbWafeJ1ezKLqJL
1RBWU3KBr1qb+Bi9du2TimlR0TqTbXGi4S654MJyU3sQDtDo0OoXQNpGEe6zPMS6Pvxs8/BJF3m1
MyypNvggLsgUEwq25kNliDPZ7leR+XcEN4brun+3CMAgySx5qytKiBJX+RBP/UEzMcmnyl3Z8eBt
VY6HXWv8XSxR8NFujM4NsoicgLNdXxjAdhHkhgVN5o7KgtX7e3NU4wbABQEbptajOiKzTqlXkYGH
ou6ZbFUkN4wE3GYUtHVcr1QJg3MgtStILTrmtbyLzP6CJmBvNAR/lujFViWY5Sx3vS0Y/se0sQjO
IKpg3dKTqSv3tqXxf3Hjbte1bf9MzLWoHmL54IFB25MFwZahmn4lbU5xpxS/bK++DYJxRyQ096LV
5HuVAeVn4lKrcZL9tvTa6K237wOg4wd/iIlVmXDktIF7iLo1t81bkjzUdhZTr602nQuEA931rSuT
eheH0ZrWWWEMv0etc/dRZ9/C5QNSJMXONep1ac85C/RGNtHQ3Y+za1GVZEd2SDZXUoFJ6xVbIb/e
O0F4RVu3Y1V1bbq7QDQTnSGIHnZ26xalzQCADlNUyCtcixStbrIHmnmAbNjk+6so1g968+GPID+N
5mMYVL5xWbWPof6hT/MJCmcTl7B2Lr16t4sYyqgIHDQ242sbOAI18GyT55a1z+R0rIUvzlkPcUE3
g4eh9oPnCAtLnT3mUV1uQYd/jCoiPQvI/A0eYf6ZMvpdUXclm8O8i3uKDZnp3pkhHjH80S+ub1IG
sl5QfsAcHVgM994xTiPv2iFdSiskx0M35WvPh/ngUw8HxR+xmKzaM1Elv53kLyKLXrIJQg87w3b2
2/3uVYHQhpbv6IxIQW39yUWaxQL0Zxib/a1plylCf0zmxLnuTEFbwHc/vcIJ1znOJVJ3GLDwr5iJ
JzdexchUl9OeIPeQQE8rvDp7w1Xy0mpjTh+44uzKmOhGm1hH8oyR9kE8smr9nLo0nVNzzg+zTxGc
QxlZz3mlsziMqhq0/XHE73sTALDyykwAc2xxLQM5yWOycyMR8hm76gK7+bnWD41X3/Vdvx8qENNa
UoSbjlkS8Im4En6yTi3IEnWV02m3tQ7A3ta2bSqqyPw7MaB+p1ljp0NFrHKOVs+YAanFo8zkiOwn
JKgeepoDCeeQ/+Vn7RsdAyS4WX1tyFQ6GodhIunTS8e7TL+1MkJAxMDw0kKVoigIHKU1vU2sA2nU
Q4kZvkIo72MIj7PwVNuBfp9hOQbvxbUDfrNKajivJCS4WmjcdpF57CTTWp/X9ya93PuStCvoshTp
3eJtEFZ0ciIK5AT+HFVbEDso2/IcO9WlORSmo91ZLaFJkdPdupZihiSow9L9x7jRzJuyQxyhKZ0H
5H3slByM/M3BTtyt0SpgV/UzNfkn0HsQ2dJXOsr0YLz+FdNHTmGh3vWVGo8ICaCuOuY+D7VpTsI4
1nE1HWYsnA6DdtSam3iq77w+6q6pd6po55u1K2/9fhSrcoLG77l8nZz83dj518nUxmugwPBZ4/RL
jUjw4qH2dtxq75XsH6CYaccm5Pr3azzYFRcma47+EAfouafRvInESmAf2XL93tm9DeQ+rTaKIDhA
O5g6rOp3iXB0Vw/l71qNDlap0SMPKydSz6JNaiP4KHvvBjnbXGCNfmCTfZLKS3dkyz+ELEDiDAoP
1DjUNgFWT1WiT8iBvIywBmWew2QrTrHUxk2np2smBVBp3VtMjE4wISzJ0e05eXggly+/06W3jWLC
OGqXnGviYNOD3tURH0v03JUBCNBcvEdBvIeZwQSf0L5rhldHzi3XOn8yUvfVVmQKT+CVKXGTfW1W
RrSt2wJAgt+q3USR81Aa5IEP+CiJlXqTevizBLZE2Fu6N4V5cmAucwPxiemaaaAs8Z8JXKdNB5FO
OJbY+WFvbBzXZxqzxUsOIY/mV/aRtDrtTTymhFwQ+FpTUdS07iEf25dMdRO5bFG4KTHLu1MNCsNv
z+HANood1HPtU+OeEkauhgjMS0lSClrGqbqQ9tWsMPKK6lMPavPWLHDkg97bDPGQ3Exje8zj6Bob
lX1KK/uj6ghGN+R0nXs4sR3C9g3foKYyIkJVlNoTyY3WxoyQaALlK8lp1prD6EYXElcaaJXTNYsp
9tbkt9GbNP4iOpZ8X+hkLB+8o2T5tJY9TL6KQAXIc8OmRBwyX6iUJneEdhVHVivZ2TMAGyKO3cd9
IHc5otwtQabV1gttZA1ph3xgRFskAYoEbrab3M8krRAlgOKB6gnbUnxqGvEDnaB1qAksGaF4t0Tp
HMlEAqydxSfEmhZ8jApe1l2hM0QX/QQGcCweaOLfGW5Dno9KHhJ8OWV0DeD3bVsnZkmZIcEpqMGt
jQm/LynST6S9YK2wrmMhxUZXkp01kV2ygeU7dMVty9rHjVii+3gH9J7EWNIpGdwTq95P865BPdh6
b6xRzF5d0z57eXsJkIYCuR3UIdPQrvRBjYRXgwbj2xNdoYHEGkYkpALNJH/kVv3Kkpe1XYPvx+yQ
/RZVQzbxiGHdAEpJ+OWxssz6KSXKgF5Toi5GhlymIfCGu5vPmzy7FR37+9Afhr3VqWcUoUSgFci7
Ym8IdhNEqNOc6ruZaaXpYBILOA39bNvBIQjxw8TH6tQqf7e7o1sbN4GpXiQpElriski1xG0Xevg3
+J8JhCrFCm7ycezMbjP4LipfW5KsxrjqGj5rM23ydnTNTWqZbnpHet7EwlrV7zXwBTzmlTpMAYHU
phbSwCfibY1S9YUG835yiws2bnLh2rx/Qz/ws0O9RIbucNdE3W9lEipFdFm4qXP7XmezcbYVI0pM
5EWO9NQMHOMYzm9x/ZWB1RydPv5szO6ke1yjKTcAAAvxGWVnLbf5VVoZ76K+fh3tceZ3PjQJWhZW
rDTVB3FuLpZm74u6uBQG+OeyaayNTbQHBiJv5erRJ84jQhiTGpyfRNyBXnO6hwJ70ygojal/dbrx
pdfkTtdm7rc45USCzZIoBGJGvYon/4H0MXi4+IBQ6kU69t0pzBBlPziV/2AP4Qd2Nj5hifNK0pgB
eirDj0BDc4f1xbaMXcj2xrX6i0gBLsFeg+lZ3lCCvKFec4xzUrYFFGsbIoPTOAcniD5943mYpu3E
7q2D7Iv8ZU1+wLPlDtS0gQv46Mj9n6w+f7gdY4hF5JVW/QC94ZPJJB0gL0wtAGHYGxDk3DL8ucH9
hIu7iKqXWMMnhAhu8pp7cjK7VZu5D+iRNlk0EX1loFGIEmSlyHRhXLCnxvnPj0qy/FpZ7aZzzBuD
TAvwy/DnhQa13onOIE/uk0m8FbI8JH2/tjvSiwNGaA1xuk32YRHelnNHyhgAvDEuDHyaXI7gKOm7
X0vdeDFrCQcQvV6Y2p9pt6H+e5k0D95hDdDPgjddybvR1e7R8m8b54eqyi34hzMkt7XbaPhsre1U
VfH5TcZFssMi+hQVZP4kjMrGMShBfEyJdUe01ztQRhJyxBwLeavAqWsai0ICNob03fZt1ns1apDc
P7P+nakbA1HClvpJtPZuZImTEs5ZGVjsa1xRIO89+Ag1SzsnKW5dobZ5E/307eGawXU3goRtn3Dv
bY9c7qp7mnWINenoy6kp8IHbfr7L5WFmFJKPsIJ/95iUABWNHnvI4JLy5hEhp6HuKMVN65sHEuFA
SIlXb1L9OmFs75mR5s9c670nCT/CD6OnoLogjfhw9X1cYDEP5j5hCdxmGv17JfqXsMM41XRbPwA+
MUL9t+xnlhUvVC8yllHsnrUouE+dDh1ZXKyoRNuPD5UTyVOhGTg9ZlW0ytP7FM720exZT1FxIeRV
h8FiN3udqF0gVgwaVcQKYGIfVaJ29zhNme4cw47sRKep2Chr8B2AHjD3Y8Y22wueuLuBpIkVExd5
5FV+cXrtMS7Fjjh6edACJPDtDP8WswAiawcKwsEJuPF5Sl3GXfTusqx/lw5/QICa2uQemmB63DW1
++rnHSIudhFIaSdgYw1dysSnE6pNt3PeQKoFB6EI9NL16EOyrJujl4GJzuGGZH6F1Z7KFcu40Ly1
o4QQw1vHu8iaZQEARzbz0YW146fbmZ9aT3uDZVzSM1s4rZ+suXpuIUtCjGeLBkmdqNuq/EQF7x1z
q+rWFPh67A40vv3mvgqBy7ZzKqKTnAYXOXHQ6J9S68cn3Lm1h5LHD2ApBa39ZIXehanvvgMxvnJ0
d++O2pPTYScy+xfRUIIpG6pVeuXvtJjwITtjXiynd7K765VpRuC2ybAISuRKEC+E1OfQeR+MW5Fe
Yt0j8DE0TmkgSAyuIvgZcXSjpdmuC1JSK+qechPXnQ3CH2GHeDfLkkU0lteuDdaDdDY0WOyjCfk1
Eaa+LtPyowwqquV0lif3nPqozvUwbp8KBDqzgCiaif0ZFc+NrUd48fc6ELUVKtdp5aJeWznwxHEf
ngoj8PdDiD0mM/pfeYJTKHM1fL6TPDQVw4ZBqXObpz2asA4/vitOwmbLUQ6PSdRtWG4hwCzad8MT
CV5HwBMZIm9LG482cMCZlX/CbOBvWxW8hZZD3IQWr3sEvYXfAJKTpnEwJKS/mHaWRuISpHxQr7Xz
V95xgyq3Zidpd29Om7Jf6B+zTMuhs0qFEThhFPfZlfSAFE6+nJydqLSrykSx4avTbSTY+OW2ux/M
Nj0IEbC7m+wDc6q7oslOQaBr2CWwOENOSriCS9RaatuHcXBuZJRhBs1JsLcCjToK5Q3gRd3DoH6V
JvycvilJZWl7qlXArZTlkaGu9xviO7alUKwL8uHcoj7A2NHc9om8B121NyjFrvqhG7a1RtRi/dMO
KAWSNfZrQluyRnprrVmJ/nQDYGGuUez6LNBWCu/Aqav0Rwm1StfQKloqvMcrdzVj7TZAa4ix2cUh
O4JnZZfDWhDNn+Hp0OPD5L7KrJ9x42PxSrpzXIaXyQh2KcJxblETua5bJ+uymjnwqXYs8OXCd5w6
lx+cNbOw7DYjghssDi7R0nxSWklxYNTQ8pLTCd4SAB6tWr9GPR3q2iUwWZngjop1p147ONca3Uz3
dg6P0d0jL38pm5B6LPGwlU84kwXz1BJmg4KYyigp2jdgjaNe+r80XTw7ExUpJwlBHqHp2VNQPQRd
fghc9h1anGGBkgPdLTA2VYi6gV7XLLdh8TsoYlvBc0/iWAfnDO9TK+ufUrPENuBSnrdMVz8bCXeY
H8KZDBUlmb2Db3VvDq1xiBNjrWGgvdFLYt37qPn7SIZyAlSLHNcPNA0oHTX0mL3OxvaofS4PeQS5
dlxgUSMWbyisvNP68bgmYqciAgvSCB4yhWlHNEdyQ8DSKeOWgoy9g51DT7nQow2lmb95bgtl0PwG
DH6RDGkexiuqMGw2EsLVx3jcU06uScjuDoAjx/037nE56rH5WdgjMjCsZQYaUZXX3CBri3aZPAX9
TJBZfns0d+IAOKFfLf1sQ03eWy9gw4UmtxwtcLk/XmMVuoGAIg5YjgSGTVxgPRmim17O7peZdE0Z
GpCII/5+iAq2rXRWXs25QznMqi5iJ3y0jPMhqC/0UvUiAJg1HnHL/FMI+1wvAoPGsk/4FZI9dx4S
0BhwSlSR1wOPH0bWzMRZHhR3DSho/eP7JSy0N6xyq30tFCW17zeqkT7u99NkJH9xbBnav9/oSxoY
5pybUoLeogLY7NlK0in/rwdfQkxfLc/juN3WQFJg+HEXeM0sgxdK27tKuykaeHxtiKHJy+tHNwvy
C3Eim6nTmE17Cth1Hpxyt9BB58c48VD9GcowNvpMspct6YAq9zZReixR2atcNYSIs1lJfPgpVY5q
kpngmhdM/LB+9ZkBfBtjlkCjTu2eMHVyzPs+PrtJOM0GEHbOIg22Uef8ngTZiVXRHdkT2Gc1xnvZ
AletqEppwyN5P+B3WN1ShXRW2Fifem7DjaFRVRzj/HmEbb+3RtxTXJSnxDJ/xoKJZbCpQKRj8gRQ
vDprVUqBHjkzY/TNGA7zJEDSCEJ9sS0DdW8B5zvpU7Q1yhGQEFH0k1cDIB5MsDGUhtaVG95MJuRa
hrmSjFqFw0HpwzpPcegCVLwpg+5HreXP+tCILVk0JdoH1edX9okAdG2g8Fmg2C5JF5qXY9IPIrFO
8VCyiBPhJ3vf7L7SDHJ6A2KeMWaqwuqh3Fe/alHeNfptCDmjJl9QmuM+c6l75vZLarQdrj3zN4lQ
j5JNdVZXpywbs6M54ivTsIlYWXIxTfGc4vVFsEEWswdeX+FQjWKQEN3whNX/BpZCJ3AOhGZ/Fyjr
AeHMsfeTWz0e0Y6VLxTj2e8XIy6uoHgeIdiRIz+hC+7eo9y/n39t5Rm0SvDcuk6lb6I4+VVA+Ouo
4NOIG98CgsbywIxWiCUebct9tTQ6OB1F2SzCT6UYWctJ/uql+dbyH+LRIXYerbqpRAM7ihp2KR5l
eybRHOZgiDXFGpvX+b9bE+/lXVLHmfb+1H64XXjvE4Zll+AMKO3e9Kwn2u42CT12btYq1+2nKmD9
M3F7ZFVW7INKf67bYd+JiV1irH41fcvyin0uFXDmSnGsdEs7Ne0T+rAAuH7eMp55uL3ifSzIyIho
1Dh1Lld9nP9OLSujY9KVm2IETlbKdRSCjmBXQairnHDVjE+VwINH9OOpqahBGaovkC407Z02Yonx
+3rmpNns7iNJxQFi3KwJ1IhTN9MZpRLFzn1BFbO0Qa3o9DKysii2uWzVupj4Fwo6e/NHR6PIxDsz
ktCivd/mJbtUEdCEcJX9pjn9JmydR0Mle7qU1oXYLFASrbYOBDXvwKDgG9QX6SDFms+HRN60kxFo
UDJAgAx7r53UPxgrCSIrTeITJOkYuPiKWiKh78afhEBWKy2DEg3St+2znrflEzkPFBBGh4UNxIeC
aAjMjnJHvQauV2KfDYp1B8ctdVz8yedYePRCmmvsNH+5KYXQCe/QmJcddUENvivhQuuURoTOWYT2
G8LkMt+nyuP0+B7IE/88+fVDoMxffU6+aBNQcy1hKZInBZKQg/ktsnfqVZo2v0QD3tmzXpyYmzSI
O27H8kW6xp0/dj2a3K7fSkvbZ/ULmyzsIPTu12GGIdPC3330g3DdpGwp89x+oqNOLnlI8dfvXXZu
pka1EdRgkpIo0XQsneN4UxM5MJGGmhOMlcScEk+ebLd81TX7lmhT2M6okqPptenqo7D6O7yxu7jF
+YS51poxGpj9beOAh+wpiWwSeh05L1Np3hFBtQ9RHHEF1QycRNqXKbstH3NMA/k4FortO6Fp3ZsW
meEu8JjMSeI1zlI67zVLMEDdJnNpCsXGe6h959Nz6dxw2QAw/C3K6VrV964gZRVL0WoIuBbnNxI7
pRFcB2/zBS+jaatiH+l4eDQt7WZoyjlIw7qmKdixMflAV3TwnXLHnzZtlEMtzu/1+xEQ3rxYEAA6
h+eoJD6MDN2HHBBp1X1qIWkOXteSuqIfR6AoaywLxBYYNA9tj0xXtZ5sFW5FBeCsdv1NYGqHlABm
6lRXx3XuYWZfC8R6BbyHMjPvlt87tuBL9DSN2O1lO+mWD1GDvlagSjAmltyWDlMgdhDosEDCPp+O
O2xqzy7YQLquIbrdYvyt+e2+9GZfJDWVGXaQML3U20Q9NOQOrzrdheMoi4tfBA+OkW7MkXyy3Prw
qeMCTLB/IvK7J9H0ppH1c1Ine5w0J7vQbk2/u4kjRsXBBz2QUOynUBS2ESOYZX402Yik130nCe0v
L/vUS/SS9M6eCrQPOK82euEaaOLpuksdpbDZUxSmwgpyaurlO2VcNotewjay3RcMtFpRfyRh/oCY
4k6CMQarOR3aLsjw4bvTljXIGevGje5bT4CtXquSz4z4bQyo6hiPbrbx+VvGEDXDHOFaIaWoaMOs
NMqnrMnRp3U3ie1saQd+kCyTb1VWPSfdcNPFD7rd/tRD1jiY7tu+IY+1OzPR7rO2u9OZDIyIlo01
HquSMrExUZf0KgMyjkG3XUIdSkZ6YlUi9lKfKDGX4uLF5Gno1ls96XP3KjiBG9wUqBOUO86JavRS
dHtNbs6PRHWvTdoSCBzHd3gTieBL4mvfQmrwqCCllnrDnLpt2uazHq33vC5eioxlgYqfa6f7YbmE
n3XFcGWtUezYP7pMAEQ9YyH5iGAl+HQnQGTRaCjkp835DDwcjxEN/aE0th6YBeKyHsNEa69JqZ+r
YSP0uiaNbTDvMgzc0JIIgWbfNq1tbqXS3MQuZ7RSpBcVfcyVYMuaPmX1RkGfVIpYp+HV0pc00o+2
RhEQMFHQFjN3Tltf9Jx+scUHg5wA3CNWadar4Y9Gg8ww1ieEkTQvPGZKJCQnKq/3tgZyzI2OyWB9
9F2KIHV8Imfhg6JZRqBPtyelg2pzXvyc7++gDOt10zprSmwVCTwgkgfLebJ094hxntHHoQvXm+PZ
dum0edKBXy9cRIRkEoVua981KmUDCvO5rPkptvZSMGrqDYF9Ts66xZbWK9KAg1WQQYCJbDxGlIyX
5b7b/hIO9SmgfhIWoTFPzXdFF7BQqRkykRZC9f6pzab0RjM+gc2vJ2D/CFi5fIqtg5BnLaSNtz40
jpgop4NGtkL8nIpCIchNgZR693oK/1rRKTHzuW020ZHBrJ6X0JVi502P6AuEwXAZ0+Cl1Yl5abx0
a9TNKVDwqZKi+g3GiyFDTFcILnsXeNSqydNTyXaIqgKtkBZ3umsmqJrcD7OJsXO69sYdQDwFTbJ1
0uFQEAFu0eFfY+Z01hFlEBJszH5fanBUprg/1g2ojcSgP+nGr7WY7hSLyH3gCX3lY7RkCYRGYXSh
44cHOUkfS2NE2KcOMwTuAbWFcWsQIbXN1O1IcbVT9cCQ4bwTlpNtp5JxhZNrwamMHmpi2LdGUAar
Ptk5JfbXqHkTEzE0/WBOGw1hUuOD5yGWCF9dgcm1Uzd+SJoF3Zu1S8eVZtCpathVlI2NvRd9hukN
z1wKksnkXhBPckT2c9Xc5LnX8eMh3wnXiK2hJwTtNhnIeUMeVm9YrAHLKvjPGaKOBdqhYKTu0zT4
JSruFahVKYs8Fzko/mG1w9RZH6rwiFkyBqGHKLw2ac/PmBOjtXrqBM69PyIMKe34klG32tNzhlJs
pA82NmuybZOzbh/99Fayyb4qqClDFJpHWmYklnJK2pyVDRNWnnQkPYXedLQqglcwC8G5TdBKUc2r
VM46MtJX0h+eW8pCOOkfEAef607gCdUl9pcy35j2m1/9dFq32WhNHKzImHmASfpQmJTpJD3LsQn7
hyC9ku53mqiJwPeFo0n1nqi2nmgx7S85TbSUYsgZ1TT4hNZ2R9tWfwnoNZssGPdWoj9b2nuWOr91
a4LKKYqTSUoNDbP4PJGdTXSNwMavm9u4L27BtLxYMOGCggRcjWIb8Qib3MuKneYQoKWq8NA37W1n
wGqAo0FxsG13AREjW+rRpF5CFV9Nps6YOBabyGQO4ayxtkmOjRrnfmBE0lwAU9jfOwP5ojBB997w
QnmGGqGjkQ7Vdp+FoC2TV8FjP7hvhhheKEc8q0IwwQGT22u5czsUGDOb8ZchqchmpPAEkq5NmDlk
eKgAKo12nCpd7VNPAf3sQ3vDHMplmjX3iYM/IILTgwe4m4MNZ1QTVksv+SD8bCVU/tZnyJ8C9d5E
/q5oJX15HJ8sqPoLDfHLONA5QDLsYC3egt397RTkV6UBXQ+lSLfr2X6CSwQL7955MRr1fOrAxTFl
H5xJ3NmhxUKLUqdt7kiW3He9gKc4GJ/9WLTrNDM2xPMcmPvCfWk8K98C9CZY7KUAb3emNgMV8vvE
hkZbmN3VL8Rj5/6CLLuBbhmtWa1/Vq16Iw8nqGR+yWzIsTM9ljhipA5ulu2DYDqbumKbK5pmVQiI
C8SypLFDPO5ELb3RD+z6iMMk/IqNmBy2Tpk/x7GCZgibtbIkIXj6NGzaaB0QPgTMr9z6KiSbJHY+
rXEACINlcNvFxkNk6cD/+4KheXTe1KdX4lxOa7pJlBiVa+grG4rHkLRsuYpqFwVsadP+2bPrSyQc
rHweee9TMW7s+jkOmhoexvToCC2FJQLJvijAVLWisjZqiJqdzJTYopLZi7als1YcDLMl8pYGzhTi
trPDO1tSWTeC+MPxRHzsRHfXaDbd+UF1m2zIk3VEjOtmsuy9X3QucTLklTr6OdHMfov/DbMxOARV
SkXaqIVcMTvQzIHSNPbdwdYOour+L3fX1tu2DYX/StD3CRIvIjmgBYa2W7OhQdt1LfbI2pqjxbEG
y87l3++jSLki7dx6jI4Y25fEzjH5+fDcdc72/cUCO2N/X6FC7wo53MU/r3l5Mx+qj/83Q9/DQV7Z
jX09FGC/3zbr2w9Nv11udkPQ3avv4GFuPnbf9qZxuvphQifNY0q/0RyvSufID5sadnwfjaXdtJvt
vEH/WFlI7kbB8xJDHrFQdQ3vHEmS4eUflCkqLVHZDV4ZFqquUWs+AekuGO4/ocfz/vfcdwIP0On8
+bOqHqbPRwXwT0ZBF0ILxYxS/pSAdYqC0QXXSMuVXO5QygwFoTVq72komMJU4AB0KA4rRkHXBdMu
ZWKkR8m3dPz+vDDrttBduJMLdI2d9lpmIu0yeQcnJBQm98EUEt+yKiUYPWIBdJGs0CNSorvFsHhu
F0FrtK8kc0BZalWzkc/RYHMKgpIFemzWaBCtPQjoyJzZPahKTr0HTBeozJAV48nx8SCMQCWmQK9Q
fwGy44GqLP2eZjc/Lppup12eohFYoWoUNdYlmoG7BYJTHoAU0KJEhL5E0/FhZccDrCwfKQfs/BKB
itDBHef8qhfxzJPQiFsaQOpWohE0L4QQXIlS+9ezYwWlTPpc2B3C8E4QRFVIJSvJeRD4CQgKrMIB
0tDGPjM5IPTeY3FPPn5Z4MGGSkgZRD7wjG4CbCPXx1/qYBVAXOSFAkcTf/JNUAVEIUYPoL55WAkK
SheYZ1AKrmE7uJWfTkDbZZi1JNtIsAKdpmqphNjd9ykvGA67AV2m0Yfav56hnYwrQUSBgxeY4gxG
QHIVJExDGM8CPbmH9V+Zhoksm7gJBlqbevyyMBr6AI2t/CkT+8BUhcYUCsZGGzFDFKC7iSigaToX
sBDkaCQmLmNtCganDPFzjCxxKzsUWAkzjoiCm8ni7oJMeAATXlRZMcNNOH12hgErpaDeBIjDSsFL
kDWk/VQOqqqo0WMf9mHQid4G+f4+4p2CgKFW0wvnb7eRhSjQMVkZNeq8fXGoEFCBwgyCIjttgAkK
FdVPEjUEASYVcaj/YSXmoRGuAwCHQ+Y/KSsmQGacKgFg/aL3gtpZf4kk0AZtE9CdQTD4I25lyASw
7KgoIDRWK0RFRHCUQHAqEAx8ZqUwS0qGkEF+KDDtBonQzEN4SgyVc0qFMGmKgilgOCDAOF6V7Ixk
FMy72C8NBV6g/SqMo9FfhJqZ8gKUA7p31AwBRn8jPPPlJBd45fqO0FCA24ge00ZissywEl5Qoqgh
NFg5GpHZ2Ue8rrXfFElFYlQPQEAcya+YFyAd4UggzGZyjaUxDiuWygsMA4YMKDl7M7oKsoBqgB0q
Axd4rsvpKrgoIPX4sAaZxrccZL+LSEUoQCBUGhkFEazF/IxlPHhBdpjKQlSYKCIw23FYiVhEWFlh
hqPUbJQIA+w58QL6N1FdBpdp1BwBghBLTCOqBrGF0gXWEbgcBQbkcEYoYBymm9dJUg5AQQNMNNIK
VyK5EYiuc+ECLBhWNvJKXigw2LRUXkDbMG1qFzYMK/EcMAtVYy6RS8d6VsjOi+Twn6hygXMMg0Wc
AB7p7rueSkftUEKCoYLHOqzsTGcOGMg3okJOkWuBY3oUEl4wpuDINoEXQr4pP16AL+ktWZK5VCrJ
8C9RDsix1DWrTa1hTbn1BM/hEbJzV9GC8qDl/LUrO2mb/lDJy11vGGs49l8P9RuuSMMl5qM3uqHL
/rN9iNb9/CKK2QySf/LiqAmGzwl/Hg64/9HRZ42nGn/5pm3Wdj07xwAVHPc2bPPMXqIe5qel/WIv
7bSoAGyJ7+TrTp4/i/Y5UQgPEO4vErouFEumu8azwKuYsHGXkk74wq5624+UhlobI3E7qZRf2mX7
F6oU43aU8ATghZNpoyfg2s67kZLbNQZyQnLSKa9WzWzTzrabkdhAfEizUom/apb22q6bKWVfz0Gm
/Ljx5HfXm+3Mnfu4+2eg3s5jLvSVGNT9/9J0ePIxpuzz+1TKb4B4204RrzgCduMvDo6FfxQYp3N7
HjFgJRAaOgLd5bLFI4rxjfR5bioWp6t5axMp4ivKyJS76/jL88lYKtnf9mWTrwMkEwaB7ezidvy6
BrGHUpAjiGr3KGi/B7PPS1K3/da2q0h6IPJ+DPXy1qKFq13Np3CE9Bl9y31v8QRO32w2EU+HBBWZ
fjs7bxc2LhD0yR86aeiCvttEnB1SKnTafd/iP7oLRaBXQ8biGNS77Tol7dIAZNLdapPIEIwv04ZO
+az5sraJ9YQku4vaUzd91lzZWG8h3sOPYD6dNdcnb+wl+uK1sVoPgXb6xq9Pfm3WfXM7guAkFSKN
Ln59DOJvm5t2FqkxEHe1lccg/me3vhgphX27WCuZ9DBG/qVdd9CU8eX0tfLH+YBX9iK9+3i4GsFS
KnnMQIsR99FHMtkLDLLtYq+G+ZAemfS6WaQ12MgA0aF4h0mi/e3yyiZuQgg/Uff94bybNyen/Z5u
81FvKvnf0V71/OQQI4bA0XE+YJ8RHXkESKjkPwL9pu+byKQI8U867ZvYqwxRJCrdPzb2fDy5kyko
UmJHsOY/NetLaLaIsg/4UDf86dBQBl+xSSX92ULvrBab+GoixSCOcDUfnChBdCY/t/2sW6FVR4S5
z0mSgbntUPG9iCkb9qDOPBRp2iUn9uNP4+NNh/4sDq65d8yWjV2/+BcAAP//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Category-wise Profit</a:t>
          </a:r>
        </a:p>
      </cx:txPr>
    </cx:title>
    <cx:plotArea>
      <cx:plotAreaRegion>
        <cx:series layoutId="waterfall" uniqueId="{90CE7BBD-48A1-8D4A-9FB6-2EFEF858F806}">
          <cx:tx>
            <cx:txData>
              <cx:f>_xlchart.v1.8</cx:f>
              <cx:v>Profit</cx:v>
            </cx:txData>
          </cx:tx>
          <cx:dataLabels pos="ctr">
            <cx:txPr>
              <a:bodyPr spcFirstLastPara="1" vertOverflow="ellipsis" horzOverflow="overflow" wrap="square" lIns="0" tIns="0" rIns="0" bIns="0" anchor="ctr" anchorCtr="1"/>
              <a:lstStyle/>
              <a:p>
                <a:pPr algn="ctr" rtl="0">
                  <a:defRPr sz="1400">
                    <a:solidFill>
                      <a:schemeClr val="bg1"/>
                    </a:solidFill>
                  </a:defRPr>
                </a:pPr>
                <a:endParaRPr lang="en-GB" sz="14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cx:valScaling/>
        <cx:tickLabels/>
        <cx:numFmt formatCode="\$\ 0,&quot;K&quot;" sourceLinked="0"/>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State-wise Sales</a:t>
          </a:r>
        </a:p>
      </cx:txPr>
    </cx:title>
    <cx:plotArea>
      <cx:plotAreaRegion>
        <cx:series layoutId="regionMap" uniqueId="{E5F0FDF7-9AD5-2642-A7FF-2287E056FD69}">
          <cx:tx>
            <cx:txData>
              <cx:f>_xlchart.v5.12</cx:f>
              <cx:v>Sales</cx:v>
            </cx:txData>
          </cx:tx>
          <cx:dataLabels>
            <cx:txPr>
              <a:bodyPr spcFirstLastPara="1" vertOverflow="ellipsis" horzOverflow="overflow" wrap="square" lIns="0" tIns="0" rIns="0" bIns="0" anchor="ctr" anchorCtr="1"/>
              <a:lstStyle/>
              <a:p>
                <a:pPr algn="ctr" rtl="0">
                  <a:defRPr sz="900" b="1"/>
                </a:pPr>
                <a:endParaRPr lang="en-GB" sz="900" b="1" i="0" u="none" strike="noStrike" baseline="0">
                  <a:solidFill>
                    <a:srgbClr val="000000">
                      <a:lumMod val="65000"/>
                      <a:lumOff val="35000"/>
                    </a:srgbClr>
                  </a:solidFill>
                  <a:latin typeface="Calibri"/>
                  <a:cs typeface="Calibri"/>
                </a:endParaRPr>
              </a:p>
            </cx:txPr>
          </cx:dataLabels>
          <cx:dataId val="0"/>
          <cx:layoutPr>
            <cx:geography cultureLanguage="en-GB" cultureRegion="IN" attribution="Powered by Bing">
              <cx:geoCache provider="{E9337A44-BEBE-4D9F-B70C-5C5E7DAFC167}">
                <cx:binary>1H1pU+W4kuhfqajPY9qyJEu6cXsirn1WzgIFRW1fHDRF2fIm79uvn7QOcMBFVb9+MBMB3aF2Lkrr
OJ1SLpL73zfdv27i2+viXZfEafmvm+7P90FVZf/644/yJrhNrsuTRN4UqlQ/qpMblfyhfvyQN7d/
fC+uW5n6f1gmIn/cBNdFddu9/+9/gzT/Vm3VzXUlVfqhvi36i9uyjqvyN7RnSe+uvycyncmyKuRN
hf58/5/4+q/r5Pr9u9u0klX/sc9u/3z/hOn9uz+mon667bsYRlbV36Evtk6YbRPLNoWp//D7d7FK
/Tuywe0TTkyMLdMSh7/7e++vE+h/N6D/eneVyur2+7vL6rq6Le95nhufHt319+/FbVnC79P//bWc
J78N2Lbv392oOq3GR+rD0/3z/eTGslTugcFV4w+8utRP5I+nSvnvf08Q8IwmmEd6mz7QvyP9pLZF
rAr5/RXVZvETKihFFhYTfVknhDNMLI4f9Hl4Vw76uhvJi/X1KzkTfS3epr72t+27r6qIfvce/zM7
I9aJwMLCiLOnCmP0xLZMk3CKDvYF9McKux/KizX2S0ETle2/vkkTc1Wa3t5U8qau7h/gc7PPP9Qa
OqGMIooxPVgTmigPZk/MLY4sen/Tg5k9Gs2LFfc7WRPduR/fpO7WcSxTJX+7bPxDxZknyCKIUGoe
rIo/VRwXJ4hwG1NOn13W7kf0YuX9UtBEc+u3OVGe36Zp2cfNdSpfcXUj5gkXti34wehMc2p27IRj
zgVjR+0+njMfj+rFGvytsIkWz//zJu1vdhtft9fF7f0c9vKJE4sT0+TMtvDRvh67lbDqEZvbBNbD
g/1N5s/7Eb1Ye78UNNHcbP4mNbe8VYX/mqYH8YBNYEUjAj274nF8QgjBjJh3xgnxwmPTuxvQi/X2
KzkTtS3fpsGtVfua06V1YjJiU0bIg8//2NgEPhndFxuZd3T7qc7G0bxYYc8KmWhr/Ua1lX6X1+kr
KgxmRwHePhN3y5eYBnH2CfiU3LTFndtJJgo7DOjlOvuFnKna9m9ybtxcp+X1K/qUmENoTZg1uh36
Dz31KQU/wdwEtd2veZNI7jCeFyvtF2ImOttA2uMNJko+3RaJSl8zgiMwN1IL/oGF6vGkyGChsy1b
2Bw/64HcjeTF6vqVnIm+Pr3NyG1/+1dxXUavODcSCLkthjBj9sHKrKd6E+KEIxOs8D46mHiO9yN6
seJ+KWiiuf3b9Bw34LXVN1F/v7K8gs/PRs1hCxz7pyrjFJYzmDQJsQ+mNlnO7ofyYpX9UtBEZZu3
meLaqlqWr+yJmCcCzMm07bvs48QTEQgiccQti9+5KhPVPQzpxbr7taSJ8rZv04ncXcv09vWMjdAT
TKBwQx85G4+XN1ucWMhGBAKDZ21OD+fFSnteykRhu7c5QY758tPborx9xSkSElsIg9dP8V10PVnc
GDmxGadQTzwoTUzM7TimF6vuN6Im+tufvklXcndd9PF1+v31bA4CADGucHQySTL7hJnIgvrOna1N
ciL3I3mxzn4paKKx3eyNaqwsr2+CurytqleM26D0hhgkIqkNruLjOZKhE9uECBuqOwdzA7/lcS5r
d/1oPK+gvN9Jm2rwjS5y8iaQ/nV6/xxf7lQScsIZYYLxuynxZ9+SYRNSKWNCZfyb5LZ2dyN6ufp+
JWiqufXbtD0J5dNSVa8ZydngoghE8H2khp6anyAnSMA2BWzBKvjE7u7H8gpKu/tVP0maau1tprh2
sizHf7NM3j/Cl5vcuCXIguLNQ2l0stxB7dSmsGeBWLBvYfz7yeQeBvXTYz+o+bkxPr8t6NEP/EnW
VIVvM+M1/kJVF6+pP8hD2oxykzzvZArYIsQYHovfv5gyDyP66YH//yhv/Gk/CZpq7uxNTpmjB726
TrIykK9ZOiX4xOYU4vH7PSfTxOW4JwUqqxBGHMxvMns+GdZPj/6f6vD30iaK3K/epiJVUQXv3OtC
wTaUV1wAMT2hWGBGwUHRf9OtX7AJhVPMbfsu1TmZSPdPxvVyVf5e3FSX7pvU5Vkg1esthRCvE0Qp
uDF3JZ+JLXJYKk0wVG7dB+z39z5sAxtH82K9PStkoq2zt2l5Z1F8HahX3c8MNscxZJrvKqfTrUMC
ktTmuDeWQcig/yYauxvRy7X2K0FTzW3epJ1dBLC7+t26fN0MCxR/bItb4t4zEZNoDyJ2ijgUxsld
xA72+DhyeDyqF2vwt8ImWrx4m1Hfpar/d1Y+fCJMSIdZ6M4Fnc6b4wY/2EKE0PNR+9NxvViTfyNu
osvLt7nyfYStmHCk4vYViwzgwHAClVao6B3myok5wuEQTMaCH7lzYCbm+DCkF2vw15Imyvv4NgP5
j7fdq25VQbC9EnMCBnaIEaapF3GC4UwP7GS5O9UDin08j+rhvILS4Ef9JGWqsC9vcv37JGHf5atu
esbgmSCLC4jdnzU2xk/GHdEE32dCIZv9WGf3I/rpgf/TkO+Xgiaa+/SfN6m5z7K8UWkpXzdJbcMu
IorhFN3h72mmEzJmsC8CzmuJ5w9lPQzpxbr7taSJ8j6/TYdlWUBF791HyFPH92//c8nE8bDI/+Jx
PvP/8N43vz3t+Ni2n3D+02OgAsIiTJlJIQfxuEYG261gSyO2IJ14eLMnS/zk9OWvx/N8fnfS/clP
+D862vnr9+Th3Ozsurqe6wO3j05+/p56f2R00vVuxj68s09+7f0rtf7+53uLQN3/4RjvKOLJTD95
aIdn/tDv9rqs/nxv2PYJJC0wVMaIsODUIawW7e1IgVroCRFQUoMcsSUsYUN6Px1TQ3++h/AKUzKm
hu+OtJVjfABdoPANrwD46gi25glmsYdTzucq7n2YTu9/7x38Lq2TcyXTqoQjxgh+TXbgG0cJ3iQc
mDOFjbDFbDGenwP6zfUFHKUGdvRfMQqLFLURvc2x2tHUxFddHluzLBjEEjW2ddWS3JolQyGWmmpy
Ax2oVpHiAzWOozvqc321KM38XF8krqWvgpnfZPlGNzyO88w5wqLr8w0bmwku9IfsntEot3ZadSuf
DMX22MSZeAxKkhgbFa1ELvBnP4uTLbaF7xojmPepOW/bgC0tOyefLVZ9j9KqPfO7wUFBMFesCBfR
0PbfaJa7aYXE58bvFlSEVeU5JhvILPYGb9P3ubfRV3YmvE3q+XbhHOHIQ/i0aUIn6k1/TpjXO1WB
Q3/G2wFtuhixfAHH5dBGw4FdnxnKM//KIhmu+pCk23AI1DYem8DrmBubGXEnBA3qxpaF2kZZZJSO
vsxWwm+jrabFXWfM/aAL577fN4sOD3wflkWz8DOP74Pxaui6zikEVbMMLVWJy0/CzI3zKlbRMjIC
5XRZo/bN2HhGBA3Le4dmaetUVevXmUMSO5lluS+WuKr2yK+GvZ8Z5BLBCcS51Xj+ougKehn4Wbvz
s/IqTxJvZgYmbS6iKCxPu8BlNi0vajOuLuB3NKtUSnnAacJoK46Qob/WoD1Y/sXvOmlBMW1WuFBq
3XZY5Q6Vdb9pefS40bjMYt0jgsY1JLu60znH+z5sVgS18VmBZXDpeQZdlsRGbkHs4LIre+Q0bdnN
QqutlnlU4Q1CVn2asbZZcZTLPe1Ce57yQV1YHccuNaLgcxSz1Gk70WyyNDdnyupiN2zL8JO+ih+u
ytaQB9zxClwfaxXGgT1HcSFdxFK6FIFXB66G27ShSz8R/qpBfT1rhiB3jLINLlkXpauhaPKV35n8
IiubwmmMJPwedO28yoPkW+X1aBYQQ+5oZXlbH0dk5lW9t1A1oU6SeT5ywOOiDrz0apHFltoHfaD2
JivUvh+bnLXU6USRLTSh4H2AwG6AYgQVdXie3bC62+Ve/M0KkzZwM5EbpyOYpk0TuIoNximu1Tcw
T/hBD2CRkuJDOawRHpLNQCucOyQiaBOmceTPqkhVc9wOxQF5oIcl+svOkmDFEirnKjBst26MkC+p
cWNUSbeLmIf3SSdcHrJ4+NTEbeyYufR56nC/ih1Es97xadSfi4F2hyYlM+ghH2P8jjsqL4alR4C1
izu3I1a/jJkvPyhPWY7VF8mNbP1VF9bdZ1oWe5bmy2icR3QDs563oeM8osFETyZHGBR45g2pdFiB
wm3VoGQXFITNYLkZvvieubVLy/4eyOGSDFR+Trho5yb1wq0aimQn4VjMgbVJh21IEvX50VL4zOqC
EHgkT1YXKIxZRFCbjEdIYaEZV59HqwtDiawDO+C3kS3jtRRRGDuWkNmpkdnqtIosgPXlFJ6yPoJ/
upz2Lfshco2qI3OCB/Oqzv2LnPbdWSJleKVa10vKxPVU783jUc26QfZAYA5Lom0aVwd8YqkAO5rK
xx6dUXhzzXfs9tDjiKfW4GNH9/j7e+RpscvTNr3seRE5ZaPaD9Iqiq1nB+GM2lV27UfNqd9h/1Mi
DLkm3EsWfsGz62ZTST+6LhNVLuDTJ3xlx1H5yTCSdRJGTjtUl50/pOeGXdGLJKh3fs/qLz2lwWqA
raxzxKr6S9rkiZMUZXCW0NJfFT5DLipQ4oiiD741Xtm7iWl22ybl/WUS5edsxJe8C+ZmMnjrXNL0
81CbrsbXImSLvgqtpZdEwTdUnbV9x754fWqsmrogc432G7Kuwkxe+YJXm4oM0cxrffkNWyHspHtw
xJ57+zhUX5++fVBaHzfBYzhXAifuxEh/9PYNIealbdrye4giHEkXlq7QjIZvxBxst+0t8BkyD1/U
A4elXPXfzFjYruFX5XYoe3wR+MbnHgx2gVoVzvrYi7YFNqNtkhV3Vxpn8OQ8Sgd/NcFr3q62u9LR
fEdyaOfnBS7giT8jTuPMMlxmQf2BUaLmXV23W7NK6DYqeDhP1OB/qezwjI3GTT16ntvE/KxZrYDc
sTaD9YhVsZh9VwY+D7MEfba9Xs1RhoJZEVQ+CRyDGEOWnvO6XYNJLtqQhL4zXpkxiXzHr4O7q6fU
KZ/RyUUXKejxlE/xEp1aRU1cngpza/TD40ZkaB1iu1hP8EfeyMvMrQZtqrZVl3grGfV97RxZjn01
jqr0zGrjbqW7aqLGT7slwrwwIquddSpaeEPcf4TFM3QRR8UXu6+kIyve/uVn1W6I/MB3wqhypDRq
6SQycyoqigskk8I1aHqFwi48swLTunqABuHjKynzK6tJwjM0QiNNQxasVEfO/6d+w3iHBynH+/lw
Bw090I73G2lH6GFkNI3ZOspk7YRIBjue+cTtqKVmCSP+TuP01bGJNMGPiWuj7o7vOeag87zV7y15
DHwfGzLETlD2heN+FoVPH3HMJoac1b1i8Pby74YfI2o4FOXWXIcUCi3j2jI+aiCKVi3NjI+ZtNWl
7K+bhG28MvR3tl2AP/EAZp4J/kTYegeqkKz4IPx+ZsJMRYfc2mIS+6syM60tHa/wiNNXGnekqswz
lkc+fdXK9gKlg9y2TID3SqxuUeVFeRYN/l2jCaoWHYQT9zjNMsD07GpCRuOOOsXYD2rid2I0t2YU
US+c3z9jBhsgps8Yw2c4IOeJYKcgBJZPJ8sukIYVFNj4LkPzshoK/oGzMNyVkde4etYEt+umTjH/
AO6l3OUPeA748gHfDLJ1VW71o5t20zEpHvFrPPbZTexdy0JciCoeagcmULT1HmaGw9WIM4cyn4fS
Jo4IShMYx4lDk3WjLVpfaUbwQIhjYwISNfIgnCMvdfMhMGeGgsAjj6PMSRuRbvIx8EgUNpeBieVM
g2bK4w8VCg+QGjmw52eO7BK1kfTbUMUu93q6ifOqPGutNnMrGSU3Oago9OzuWwKhyPzIYdPvHj0t
G26vGcaRUyEbXrwjnOG/8bjsn7XIIDiErwYIAjshIKZ/qkWfNtIwuwB/p2nlu6WUaFs/NHYp4Slq
uKoIeIeZP8eVLE+PqDwF84plg+eDpGRvyIjsozJ2QhyUO9LXZG+NjcbLkMRz0SPiTgia2okYIltL
zqtaGNVaDZLFe1M14UxayZe8k2hNFS3Pyq4uz/B4NeIVsfvVgTcKSXRG6mjTkMa6GiwlzhmTm6LN
8BWOen4+0nKTP6KVI0RI+1GpuJ8ry8jXZZuFG30Vtv3dVfxwdaQer/yWhZvIKovl7y2M/zSLUQu+
50ApH7dswiHYiYVVtjTDPko9OAmYzhBitnLqIYeYxYTAxUY82Wgwpx5yaBEOMzWAl+xo8oQx5AFj
7oFdM3WjDM15ZNciNahF8oyexRZOFjKs+r0kOLOcyovrfbbRmKHF/T7SaJaF3sJvzc6JwQQt50iH
PFbtMBZHywHJfn8g30lBEFc7RZHQufLnWcHrCmLIutiiUOXJTF/qpjRib5P4cw2YLSm2j5iPbP1I
CUwuNkY8h223IE6jDpdeLWFiZdhbeGWsdmWa9osMvBiHQTZip3G6oRBrdY6+5C3bZmZfrO2gCu5w
R8ZAVHcSNE5kVMBhnN86pPinNwDDVl6o0I4Z3LEmD8nrxw5pwAIvDnuz+B5V6VCSOcvEogh6Yxfz
/DwzumatoQOKIW9wirTuZz7mwo0P8Mit6WEk+9OWFes+5cYOJwFtlr1Qj8RoguaVtkVmlWorx8uK
0A3VYHylVnqhsgL5DmTI+orBf3183llp/q31Mt+Nq9S8NIOhm6fK8HZ5ZoZrS6b5mtsB3kXgNc1R
GxaXOElDty8D/9soMYiYOUoknh9dcBwUS2Jk2KnaPLmBL2Is867tv8gm8eaDwdpTFNveueaIC7vd
x2EYOpWer8b5qSO1uWV60mrzPnMo9uNF/UA5MiqrjmfYb1I3bXH5QXTKifMuuCS5CC6ttrZmUvBy
oXEPHFWXRzPUeRf5mECgQ5AuLM+Ts3IENU7GLFnkApx/plMO/gOcQqj+QTNqnCHCcDagsPygCUdZ
ic5cpBZxUGlUpyQP5nnF033td5AQGa+Ylah9RlO6Qbk/n+A1hyaOPTXrsRMdexZjzwexmkPjNZsl
u4NYjZp0fyq2FOpvnDY4XDD1KKiAEqmO/+EFhe8xPH3bfTGEVGSV8VdURvMKchfYMQqez5Cqu5le
I45rCW9Et+ffNEKmGbDqNaVPcD6LhuGOX+N0z0EO3b65gRdplDquUgdZT+UfbipD9oPBlBd1Sfkh
GZuGXQQmyc8Pnt/o/kEIfsT4PInOs3BLasvtYBb6EFUxvRRG489KosjS9wS9TAc73Ni5lTua2qGO
Xo4diAevgUZBxhU6tIMTl2W61B6qIaJ6BiuEWmnQT/J6ZsVIrcwxmR5491SdeT9SdeZdU82RedIX
RWZ6pZI2WQ9Z98PrreQ8MIP00Bh+833IIrTWKE2sedysQ6v4kaAyPY9Na5h18LlE+CXwPYh6EWJ/
1oxeTdiUkdtbPT3Le7PesJJmc1p6/reSGW7hBfjLMHgz38/V0uvqYAZzS3DZ5Di4RFE3F35lnGlU
JzsFTlYWzFoawhRXt9ZcVHW6CAzZuBQpcZYTwc/YeJVR33cgmxKvj4QuEmSXG4Or2Y54LaSu0uYR
AXKFg4NNA5wN6ZFh0xQ5ZDci8MnDTJ2bhn1T9az70jcqXTBE+6WdZf0Xr1Znds3biygI/sYOGNRw
njjWkBWD4/YmoQg+Xwju9SQHVrceL8x86P7qCsj0m07aGaljk47uwE/7oGjiZS6ryA/cBGIzhGZz
CWnbchWxpHU1qJsm+2inQ36hAUvCewMHC7yFBgOU0p0f0g8aqr20uWyk9yOK83pjNUa2h9wqOeS5
+t6Yq7Y1NjqHdchVxVwEi6CJI/fIh3UWS9TePBd0ZsSn2glLBMQ7URabM+13qaeg6EUyq1i2gLIX
3eFYXerkvm6yKDn3myLba8gDFcxjzOz5oRoQFvaRX6Eeuw04qKck7PBMXyV2xz/mfbFtxzyNxpM+
Iqei8vjHimdTPG5NWA1DWbgtMn3vbzw5RMeqGLiMUF3TVTOGkA1fecLwVSBOMIH85tOpjedWWfWl
rf4q+5bPUs8r1lVS78Ouj3qnS4Nu56ui2+krFaXl2i7KPcQaJT3VzCOYtF7YOwJfxGbMdkLJZJUJ
EZxWRpvsWDjYc5Ym3SX4UcIppEyuWdJtojorYX2NucOayPrO+j50UpPuLcgJ7iCJn0KGi/dQV4IF
KR9Mzh077tPzlEWOYMOyTjzLCRorkrcWfER4lvZB4g6jo3Vs7ECWWz42R1yTZo6JOt+BTUxoLmB1
ry5UY69Tr1glVoc/4zBQsz4jdE1jA3+ubL71LJFd1HHfXoSVt4EpMPqUsTPGhmgLQ4m2+ko3fCj6
0gmbaqPKGK00rhANVIgs31weQjooPH2Ms9JbHoNAHTceQR306ZjwgVejNIdtZHOPNtW6zPx+c2yG
Jus3SZyskqSyVhj7We4cqQeYBVCwsr1hTcOWnA12O6vTJN/hEdKoCladjVl1Ow3BHHOHb5QpF31o
tu4Rp1mghvMN1X25bCHHW/wVYjOdt1Vnr3FqQ/iV9f7XBKfYhdxlv1F9kn5GRXjAK89T6z4Iwzlk
5oKvWJWQi4ITLGckSe0PiFRX9oinELwvItF5y9RgKRSR+mBoHS/vUL9puta+TLGSV5Va6MQTKZEG
dP6IBDwYKRqIRza/ecTmy0UeimD+e98Ym1AEn5jUuN3KgjP31rj1YfxwyWPfuMNtmol0wH8lAdjL
+NG7rW4MPoSLvI8r54gjQdU3jgWJ8ANPGsfmFiyPPvTSvBNQ81OzT504gZ/E8uoyMIb+NGwEJEbH
pqemSwh4IkeULUvT6XMrXeWWIge2ANvRwjZL7mocbiM0o7nIF6bgnZt1ZbJGXS4+5rZhzm2cQUV3
BLOBFKuo4gF4nQCGfQr1QJVVjgZr+CrxWWOSnYaiYFAffXroqDGJ3ay8MGTnvpA3oZmkm8SGpHNN
Os/RJbB+9D8nOHPERU/5jjiDQuX6UGub9Ksx7ze0tSJnMPyvdZREn8qmMebICmBJ6X1vZw9mM4tp
ZH41B39totr+/pQ1YrD6kJGV5k0zk13XLnkRMKi8NMGej01uQjrXNAM3kHGwt2memI6marjl3R58
fbI2Cis2HY0TDQ32hRFVLg76dP6oX25YbBlz2AeQB0F8hofq2wAfffsU2uCmkQQSNxosspYsWRSk
cw2WViznmLfe8sAce4FrxU2x0aBv5F8YDeoz2y/QpyAqXY7pbe3VUEyEj4Fc9jSXu8xGX/QqplFQ
m9tAeCPPmBJs60fkgvQK6pzaH0fJYDoZgozg0VE/euWaauWQFpy464ZnqnWHJD8VgwezT1X34Wku
yTrozMQJLQ4l977c4LHx4YwcFAzhalCRgtlOzI4ofaXZNIcGdWNWrNx4HiqXUHWXTujXfGl5DM+V
kvKLrVTvyKEfdlHre59EfxawRn4xPeptBi9NXQ1aIiEz+JBUstagqtJNkyLvIizCr15pX0eoZzPf
9rpTAcdQrqog3hRx03/TeDniLWI+i2eQUz+VBh4cXQ7tbBHNNahroroaqgnHsukRVw/VKhvMtVGa
eOeZgVrA4mdC0RvAYyMeQM+kiUNzIpea6kPo2x+4i9wKd4Nce1mOd6EI87nfkXSOB8x3HURhjt+2
+VeIGwdXBra3aSC/fJXVHhi7zL+SyCDL0IqrRTmY2dfcIjsJK/slJ4E4dB9Gtkn3pDZmGg+uEplT
GW5lzo1H2x+wykInTBg+1dsfwBNAZ+WAQA+waaJPWeXSAbxEXvvRGauvZOcx7kAOCoIDKDbOOmkU
8yaEApbGwUlIqGCwK1GrJ2wp/RK1EPk4QWaID6S/GCC5p1wkUmMWWVguKK6DS1Pk3kjMx70PXmPD
SdPfZ08IfrpGwAek4dtVsEsa/g8I8NVTzqdrhGnmqWIyKCHnD85f3SWWm7TSODVb6n+RiYDqJYRC
nBWQOCSddDTeD2u2MBuJFoZMgy/CVLEDkam9h+RDf5UUsavZUkXTjR+I7gAqatazMmzNtc1l6FZd
lZ0OZvuXSurwR5LtBSWF76SQMmG1x78mSZm5FoRzF8QDJSdmnm+ruGGnqMzbZVWQ4VzlyJ9ZPbI+
j3KaypM/huFOjmWQc2k7hp9lsEsmsGHfiAqbvYeHHfcjBaYBHxhyck5qSBj49W4wroq2rveaS6M1
2Nf5sCKNea3xGqWJuumbHF7Gitru4Q4aWY4iS9Q1Tp2m/lLjHt2Ms2oJs025eYRLmjTZVmY+o23O
7galb0XT2lxacZEcBnrAaR6DFmrW0LiZaeRk1EXbwJwDKbNlWvr52jfLcxx3LF2EBEm35TH4L5Fp
0W2YWc0mj5CXOXltNBsNK658t/KRnHPcz2OYahTk+6PebQWXK2ZXySWrA7YbiHdmkwCgEVXHkGQt
K5OupaDJpdn5ZGOQ5MeRo6XmjzwN2Rw2uEQQr0FPy07YuoK9Fo6WIUZBcZec13ZNd5qDxHm0yqHu
DTYKRI2DnTLzMjWC88OdEtEvkr4fwEaBQ8h87YUDFHOLpSyj7kJjrZKncyQQmx8kKC//gCEbeBTK
0CBnSpJsqaWSIfP2MvZPOYU11a1YFboi8/oVhGq6U+V7ZNtVyWfNrlHdAM+x4s04d8BIvICTUwN1
kEEdQd3kPmyTi21rq3v53DdWRQY60aPSOGylpykz+V7zSyKLJaSvg5l+Nn3nfRsd1C2HEvZZkY9u
JIEVcWzw0MHcBl9omlc2DVLYXRE5TLLkg2YpB4aXzBjnUstScysk1VI0i57CITjYixMvuoHAbgjD
yj7Fg7dCUN++JoVXzuxKWRvcNt2F0TR/odyLrv20hWwmbNjbc19EZ5Y32I4mpHb3o8mZ8UF6KoKS
fxXP9A0ammwgH/WlV02/Z7FRr1kHqtA3ib2PKhP4a1d18TLOWgH7vYzsC+RRXcjregsrLsMFhHHk
wqg2bZgPuVt3YezC7BKuESRHL40eHlnWpuAJdNLMYTeK5XrITz9oKrJlM7Ol4S81GBiCbEsVfzuI
KuAdziEJueeiNi8ts5cLzxrUXIOwl8Q8CyVdHXirLoidHA0KEuT4RktjGTOWgrTUhXQTurSMjlwk
4IOOwzpgIE50kzyIDkPlRpWewtxuOnhkwfEA04QohlNcIreT5f2YM1LPQm8IlnoctTIJVFDTuzG3
Nj+r6jg9jHl8HWD/F4X9B6PImObD2cDYSkP6LnrcxGrbw7h+N2bdqSuNn8bsR4UJ1XkVnFVpt2iN
iC7rQqyzCMqRc6PO7FPDgASQoy/7GDanuHUFm14loytI8wGFG0rBSxMj9wAbFSx/IeWQoh186D7K
aM0qXXiSf45wkN0JM9OyCraafMBmjWU64Ed7qRHNAgkLAI4uwzJHi7rIu1lhhvElpNbjy/x/KPuy
Zjl1pctfRIQQk3gFatxVtefJL4TtYyMGISRmfn0vVPvecrtPfN39QpCTqAkkZa6VJd4Zfk+PxqFH
E6UNYVJvjNiQkj4h2DiaEFHNLBn5WG+NrkVSHoW9GJiC+SCHKv4Kw7gt78rE75XY5XSonknmdfez
7e9uHkLNPd5mL/dmLCyZwjM+kTWt1jRY7eMFm1CdTUGE6mJ7MLp6IuNpdovPRS39gTmqSmzCip3b
Td6RlLU4Z5Nu42xK0ro5sFLq14XUIqp4M//iy7aqg/b3XC0/RyLoG5NjkBQ6rS8AFLEDqiPBzqZd
9jilfMZroeIboNV39RpU9PkOTwT6vfAcVDO6RTyZK0+z9I5FgX00AL27hvl6V9IluOsK/ssZqdpw
zyL7AS0fzjlmja3bZPbGqlMvmUsVxiRl7NVqN8p1W9RAR/s7y8hFiqbLook8cDbhQy4mteU5lf9Y
ffZTkcH/8CdSxu44p89tlllJt5TknjnL17WzmjbHv66b9xl7TL0ljAPOx7c+R/aD2ulf1xtVHvBI
ts02nBt76weVs9WdNyZplVaoYdtB4s2D/d3q7SgdaPsZtnWw5Xqe9qSU8g1UwqMS66g6tGNgTPuz
Mw32fZ2XXnSNXDOfXM3PaWg3x8Ath40JEPUO6CH2zaW82trd2B7WJObLEvoPxo7Mdx1rW40X3pDp
EliziK+BYfa42G7wgtuuO0yEl1tFdfot1dtroMOGDe0XebRJvzyPXH9cX4hYvMiq8cGV8zicaaDs
WK4vPR+to8z7+m1hfN5TNvtb0fX9Zwn4pXGwHM1Q2bfFCpBUTyEDcMlcqvXaLmqxanjIsrE/+QOp
EmOwvHYb4qn53oO7vmONnne8nKx36eKbX6/ZKKmShbPqlGVL8ehbAyDC6wctHSePZiz7nnyL9Xep
rZ3rkLoQuOFa/tktfrablkbv/ZHNb4ukBxNZCsfDSlUIbJut8L4uCxotmJJePVG/qnmso5wpsZdZ
2V3r4aYo7nVdHaXcF/tbodzOgmdrYvSwzqbaKrynZj2wCms75RTWxkyfOfbJTw37yQE+u06ojciX
HTYLTmyCjNdQ8ecZy8mzkfypD48TGzENS0l3WObax6AaoqBq+GvlWtZjmTV3djpk71Mg8eGUwo9y
mmfvWtvTridi2hirL7Iqsdx5OBjrMLq/q4aRi5HWEenIstd6HXFYAOpfh/AUrrsI7aEIgVxAuXHZ
wE4h8dip9wasTgc10f0Y9Pd0NeiUWSr5w2xNzR4PfR8VkAKZIbsUyD969D+nM/dJ3C3TP5n9bXSz
Yp/2g4g9GTolNq+8A6ijdXYKeXwAR7NqRwdgu1tPiqdFE47iKrn/cq4tbM+nXiRXmdbOFFGlugP2
+xisrZ8znxSPVR5WT6PnZXceD3/1fgUb7ZnY0K7Fz8xcCBuqn33T2RsaIk2U9zmy3tIv3qvM8jfC
CuXOiGpMPfwKyuZkxMmh+xwIkCdXpmsRqtnIuS7fM67Ls9OQYV1Il+/MY2ynSfplLaqpBLopnQ/G
OpDguyu5vjehVrZZHDK9adAuHpB6eDXXEbWrjuZFiXV8gEH+/UUZq9D29UVZVjlhsVCqXWqwOiuK
J1yRPUasx3yOUuxkNjcd4yuyhxkgkNFmVora/OqEv1ZbsTz/HejqlK5j5quTJ8SSqC7bzMsU9yIs
njNPLK9IJG7KrumfjERGiSVa7j0aidnOAZjg8ioh0XpyMjk+GFvahffVLNm9kZB5fkbBQV6l1HHe
+ymwL8ZWZ+KHzb38EizL8kpSVKzaygWDYb08I7qKcG+kJ2O1RaajOpy70/UivZyi3K7YnbHWmOcj
W7j67mr1vRT3VBUcsWMnr2CnVkDgnjtflwegiuTL4gcFmBfEToyYVaQ7M51+BMgU41esyiibU/Jk
jKTDpaTThse6teTLVA5yWxdTu+KT5MuYOuIElCuw4ya2S4KSVS/GVdR1CZh2hoX76sr7cdg4QAxu
jTVslTyislLpsb1UjsuTqhR2AjBqe/GUBOehX08LzoYIJZh0e1UqDqhQpFr7oRDAANOsnsGYWccg
KouEIz6A0TtMC6oUdZnWz3Y4iovK+YVYtiVjXS3YsKFX+cFYPfxP4106szxKhZLPRkexTvYE7U9G
lYdjujcbodkMMNvtvqWyxdMXo092429TvvSJEU0EBTOhHMiT0dgca73ZqwALXS/A53J86If56m48
xinAz67xyr0RGe+GcyGHpyWYvtXp0J2MurNW3MoyDUcjZq1yjylmmMiI5jBq+uJ0VXU2VwqXqt3n
mL3imwfxkmkUCX4o1cPoTmTjkH7Y4EmjtnUng8QEDtK2nsZf13fbqnBJZuTMtmYUQKEpGsAUO4q0
6bNx9+qljilZ6NfLZ5mLPZD3jgp11sTL4m+BM45dgLwepsBxHkpkU0+hxY43lTkrJ6C+KTgTRrqq
xsGKwmaadlz1X+FtmTvIfc1DPGXlgTdTsKncrL8mo0wKyhzSlj2RvE6P1xyUaFEqn6b6y88J+3Hb
B0G/CXmTJ2OZ2Wfbq7qzV3KRlFPFf6YHgzW52Yk7/I92E4+pWWDzV8mtGJCmVLl073qA0yNTHrmJ
BtB7E02JRK7OnU/gvEJ6b1YT2/ZMJjok04FNTXjfOvZvxZ35w2ecby2t/Z23FqCxajvPugqfOqxC
jVdaBK/zaCOvKMZwi2Q4Yqj9OvR59wieoXqsnOqNV+X80RQZ2wYNsEQ9ps4Pjg/LH9OIB0Qi5VjW
D8oZUOe3tDhxbFvKMufN5uaS2x4A7BNXycSHaTOPEpWUIKwfUosWBw81yPNVp2o2nv2paxMaat4f
mkmTDW0msht8wvChFYAwLC7ZsXpgSZcOzquxlgGINA2jUYX88XYC/yhurFGmkU0lOfMy3Ni6mx+c
9TCLfH5ATvrHTHV5NJLRs55+hRqdORDfmlBzzIN7zykHgDSB6pyDdnjxyr5dWUvtdlxF17KDg19k
eWys0i0AONAuwFMwGlWDAgX44vajkdKGD1E4A/JZtNmfoxF7m2fafwRWtANs/NzTeny0Hat9GkGQ
PIRpRyJjMzo/s+oYaFgkhFZ/owvLc6d7ehoKcbkF+vNEIiP+FejUHqliBI3rlfJ0+bqSCShEne4l
Zay61Fg21KNtI4WVBXvLqil4h6P/f5xhhY/ifPq2kA7ZI2TSkKVwyZMPnOuoBu9kpH6yvDtuO9+N
ZA6Ba88AAdfOzhGj/TQMLHsakE9dg80wad5Z692dJ8CMLCJeR+y4550ANeBPPt96VlWfcrG8UfOW
ipn6ict9tiHrx2cOhdZ3leNYZyOhri5O02i/GUmDMXfSki27ChCKU55xrAHWA2qdX2deHva7rlSf
xqOy1ZfeiHNVxZ7bFGfgZrvIsDgXlGmjsLKCy6iq8J6sBrHSO6WbuhH+cSu4cDmG98Nkf0UURfh7
aeh+SL3qMOBffZ8ce3Ef3XKXLrR9EnXfPQV4tAM5jjSKcTC6cVLAKLnNV1ALHPJjEG7r4Ox7U+yX
ND95Xe1ezGEMJ8BrlyLbDuipjQ09DJyVYCLNq8Ud7M3kIKVm/IzVGtuXoU7xbXvldK5DH8Q0n92N
Psh0oQ2OWmQMRl6tVpr9ZF42PHIO0E4djvT5dpZZM0+aVWeB9ZG4Zfin9eY3Se8kw+4HX4seSM5O
0Yiv/xLaOX1STfho9BqQa6TN2mZP1uIGxzZJTI3/NvRY8MwyxJZ71d/C62bIAPANyoeOaoYNQZq9
YyPBsETCmV515szojNX4jYPmf1tBdfuKlTrVcThyurMWJzuzjvNzxfV0nJt5Y1Q3vTmTfpede+a2
u9Arlxe3Ss9Wo6Z/1pMSBThzwtWXJtAOi8IiG6znFN9EX/T8aGn7oUqxh8jNN2dO23BRUcPmEQkS
fKf+ejAGZ6H8GP4nguGdXnwhAJkGYVvvWeAsCZVTtxuZsl/wVVq7scrqxIhV63UnD2mbyIjtVGKb
hpVCpnPax45Ft+NYFI/GGFpSRwp33p3VOfaLGVgXConVVeQ+Bg5r5NpTZHhf6AKAtQfAV8PpdDE4
OQOfIx7AYW5kVQ3Yn67zTopiuWtL0aAaVLnvll8jW2vVat+lynnXTfs5e071kCH/+fIvQZY9k6SW
1D/XfWJZFqhryIxn2YATy01yczIuCWYsf+87vrcVFq13s0gF8uOg0xjRaV3srNbJ14hdF6p4EVw9
znPlHmkVWjFq//MHIb2Mh94TwMTPw7ttn2vXnT+MF29cgNqacPoI2YwM+urlDJbxMsH/5uVYyk5q
2+fIhpTDuwto7jpC0/VflzXiX5eFV1uNcqus0U5mSsXldiicnURO5XzTCBvzeATUVKy115yMAYX2
+tL2sj+RZgCNT+BexjzzmneVvxez8ralS7yPQbdJ1er8RxHYeQISEzsVQUDvp8ENIjC98x9rZKqL
8hV8hq9IOxXXSOMA0PFXpKLCuUZKm/EfquoeZ9nt87RQ34FunLyU/wbrGdmXZvBfvTZsN3IY87NW
VnmnrYluQROVz8i0oLYVDKCSYG9noko5f/Z8yd87JOOT2hv5hbtpc7Q95O/SADjiokVZPhOV+pED
bYXcff67TDGjWk37seShSgoPHEbZB8OBafmJRb8Ag8NFLgpQuDjrZvYNC859Pvf5b9vDpFFo+lkL
e8UiePmD3aV0z1jp76Vjo0iUIxfo0XH6dH15Rpfz4t220s8eE0Jve+ElVbZ8GYI8jZu5rPZ2KOUL
Qalqj9liiRuXNy/jPJL7bijvcMvKF+PhTWyfLXP1YFS+Dtu4YIwfjP+SgZethF0lxookPsjyU/Bo
LmVUjE8JiNf9o5E67oRRmZPsaMbOc21tfVl4iRH9DK0chqz5ZnwnKfRF5B6JGIrmdz3LxQtSV5eh
quU3J2/TxAUM9KgZU2/2Um/b1pbf5hTsWPyK8aNoavLRkB/G3bJZvpsYFvZGZPY2kN34KZ1e7dGS
oN0a9TxUSecW4r3Wgh4k5WpjBh0s7yhxMwLI2IWbwnEPjZblUyndIM7dGguIYBjKWA4ppkKFuRrZ
5Kemk9U9n4cNsvJjGQOJ0e/ZMFookK7y/2Pwdaj1av86gJ0NXVR08oCEB1Ki3RgXdAhfC7tuz73d
eJHR1/a0JE02Olc3XU9/uHWs+tPNx2LpADKbPs+5g/VGhCLiP3nZhVEb2P2p7xb3HTwdZAba/I2Q
kN/7vuLRsj5EsT4YdmFRAyO/ir7yvKhEouBkxNR5HTK/e+OOdi+TyEAbXgcbfC8KAB8um2KIfDH3
P9tWJ4TWSE5g+X9XoKPIN/yZaLEy3clT4wdo+VB21l0aAqejkZPbOnljPRazrWPel8U3b+gv1MQv
JYv6Mdf/NLWHng9BN75Ojs43TRoCwN7M/cHK83lfpG13L2arT5qSp28oEP0SxcB/Z2TvUQevQ9n0
lVVs+gjWe89qpPNQFMreOa7fHzu+8HM71N4mRzuMF7I+KFDGnH5Yfru1FHJibhYO+9Ih6X62gKzu
Wuqs7VnYvlFIQhhxdvAEBDehuIoWTZ09DdvyKo4Z7lJRW1VCZOG+VmRCtdypa8yvEDuvmCD68uoc
oFy9V36hrlZfZ90e7S3wma7OXAZY51W8u1obH9UTtHvor7FOOol96lrD1Sq8rtz3jExXaxg2+T6z
rflqrVYUbTbY5GpdqiLdocROrxfS+EeGXa4c52oFwtjbgafpXUWeE2dHOt+/ipjb7N3St+waW0/j
sqNeGl6t9kAndH9QblTN7aFlTbcHOfvV7tYuH2oQ7dkc8PV+nRUOOMbLdPrbw7hxDnosCnnVzoht
05K45l6VyCkN74VL2TlcurgamvQek68TRBzFza3K+HJVGj9zyGTxI8g9+2AkE+FbKVK/YtwWa/zN
taiQi6oK1MJuOnPWUfJC62o8mnCjapfcumMcBDwgwYPI6NKiDhOlU/TkWAe2BR4+Ue7Ji/Cy9u52
sVR2+Z2y5EOJDfkf1x9LTKruUhcb43u7WEDLg8fa5nTT95kljn5qvZkr38bOa8piJMbs6xjBcxrY
DXLaZX89WLnbn3jI0aelAc7+P+qq4l4XGZk25HbqoZQmMfGCgmGJhAAWcrqeGteuqayId214tfwP
w3VVDtBXhtLCesl5HcfPeuyKjOzOFouzOgTrp2BYm5XLRzja4UFl+JUb0ffKAPsmLs/EC7M3Dbic
0dvobHJQmmAZO87Lh912oGm2rD/zpndfBbIBRl+KcDosHIjv6+DofoQaST5GyIFgQQuM9skcmq4I
T3o9GLHrPOAuUxC/jG5UCkVq1PiBV0Y7CmSmiuBcBF1wLqs26UNnucMk7CI3thr8NBg2SHxhXilr
rLONo7HYAEcbb77G3vTmLEztrzAjXmN15h1BDpkqrI3a3TxT6wRIQ8VcAXYXDrOb1+dxPZgzo8tR
MEqygACm/r8bOKbkP8IKC2h20sjjX3oziAlFmTzdaiyXr1f8t4uZWFuHP5BAXDNzSP1WYzpvyQr/
Nsy6G/fuSsir0Iv04Gdkow2Z7+YzOhmJSWiNO9oGBejYXv5sUY0mPI2odiPPqrc8LR+dbBY/lzYt
8LPo/vQIefd/8Ugt1SXz0qFrREjFKew7JK+6rD5REqCtR+EebqqgKvw2usm3CE3Lfo8WP2e2DmL0
V+dgJkEyCEVir++7h7nBDO26BLlG5E5ClPt0sJcgEkZq9rqHq7KpgdemAAEanVwNrQZ8FHtskphh
rgY7CCIf6NfNjYk5WTOJqyrt45vuSuE08t88z7+5oX/YjX/boufGX8P9PZCR/2dWqKGPGpIo7jpM
7CaE1WqKhy3IhQDxoOIyRQDMg1ow2wKVHanInSrQ7srhEI2lT1vaJ1mnAb/Gt7w1Sl/7DtIis1Mk
pc6jxhnbJ5UTPEtoHhxYWCJdMurykbIPYzMaFaYFwP9hHd90vpe7UV5XK3jG008cWIEn+WTczaFC
54+9xD+oXK9hdC4nRVwGvN1Tyca9LQgwMEJUQG+O1blF7mPP+/ldpdIe8dtlOBqL8QFOuYtbe3AS
e/U2hkD29lYOzoyidEWP0iuH9iUVhdh4ivj4mLJn9BGaPm1RYpvmiQ51aKW3U5UBIFG383FWpb/D
wjF7QMsFDSqsa7+V2DpHo3Dnf5wCBKDQG7OoQgOOYHJCYJZcOyqrvH+xUhTxBkdXlzEg1YFUZXGw
1nUXkUpunGmeXpoWrKLcD/gPm5WH60joQoDkStr9M/S4/SpRX9JFJNLpmjvHo6jjBnPVoDr0H9mc
mQP+5Ebu3da5uCrLzv5/D0itZedmwmNN5IzuCGs/jfGm/8t3mRRfsW3/OsYtlJdsOHaCbszYN705
u+mWhuWnnD3fNDfXm868mHI5U4vVp5ua1QD0Kr8OUHzw2jPjoYysIHO2E/r0bEC1lskiHsOg854t
2bGXpqYPTTCX9wSF1Je2t5doCbrqbhhF+LKkfZsg7xLgM4DVbUd/62D5v6GrGM5zeFgsQHDMSMWg
7XPI+Xdj9AKeP6W4XbDmPunSaw5izkDxLs0xzYW4QwUKWAYjm1OBH9ERiNbuzpum8FWkwTfclCM6
h0Givf0sajLeXyXuIrHFpoer5Ad7sUjyaKSwRIbEr9yn2gneCZXLRozdcm8OFEDYTZ06BBAF6Grl
fhk0EJVomsPYpiNe70eVsdiaRxnY6/vbCKosAD3L+K5G64DTTd+PTbipHaAvw1HVCfCH7qYDq+qh
A+jmwZUBetqh7QcaHzWAlqwHB1mRsxAoVKXYjWBVCl3vZDtHL2gNtkrGt8hdGmk/L/d+XwwPfZ/4
hTWdSD6PiUBm60eRYO/s/9B91yekFGjpYTXBZR5QVjMG5eHJ5LTkcxg9BwXk7lcoLLab204eRTqg
FeAfp4UHCC7Kuu0SFxlF3yrbbzbYoKSHlXTQlVX/4Hu6eQGHTqJiVoMMVrvNi8ACZ6dbv0uMVQST
d9ajeEMyuuriHsRQhj+ZRbM1VGfHnC+RF4zgu2Wh2MkBPVuiuq/JsQUN/Hoo6/FP8Ye1+CKubSu7
Q1YouzNn6SL5H6Ix/KWr1oiG1YWMTIi9dBs8W7y9Rh1q4hwVj1mAbcyJvhuyvHi0PT1EXLXqRzv4
L+FEnJeyn1wwFN10WzVD+o6+WUgLNPqHWkQPsNbcXcBQcc4Tqp2x0lN9P+WctLsMnQY3NVBeD/44
pge7Rasgt6XpA10P2DWpy+i4iSqQ7t8AA4tFejtejNG4YYr+hfR1cTRjmAN6kQAEnm1RpgIujbvL
m17UNnOd+ZvTNOOmRyH9MAV9scsHIMLTlUBSOEV+kYpnMeisPjIREG8GvorC7QB9cmZAL/4bYYGh
crYA3AxUDSpI3QYfTpaO2PXo4A400uZ97H/4qxo9Q/xDvyYHUSVQERDM2d4mwjqxbrRODUhepxbI
682YgfFiDEZnrJ6NbW5kZMBhVRyC+2KJJbgPOyDEWeDmP8hcPbVKodENoF37dkGLqkrV1gd6d8TG
AXylMulV6Z5MZFoDqpP1mCAsUj8Jm6C+e8XahJ1XYbYrnfvC9+g9MpLjNhOW+ENnrLrgKl7TGds5
nIdyU2JnNMwTww8Tsebg6YpeQvliBEfiAREJgP4Okwz+CfTclxusu6uN2zGR3KLUGp85zRC1cxrs
jMG8lBTYhwgV6DwyhELQcIDWbPnb3HTl/dCgbQEK+kg462XeBaoNNsaNpSgRoBsd5t3V+v8dhfYp
6rXv28hy6PCAXqLDA9gIwwNIXIcQlaTTTd/nNQrFy8KwHYSbMZQVQcOCgB5MkNHj/c77uRvXFFfg
3IN6gQz7yPx34pEPUUn3dxHuQGoNfllZywENYc1b0Fp+MoTA1zkZB2WxZsMeyCzn3mvar2h8oh9A
D/92sv4XhsvO4EIXY8TW00AJfuaeZnGeViUai0J3M3TDdI/OiGTlnQMM3LKzIY4ZVlgx0F1GcnY2
ktGvKuMVLjzdXQu/tJYA/K00j2am6aMlngwBxByWlRRSoL3LlRQCuCgyAqmad6pYhhfO+lNrd/O9
t4jhpUfVPWZAAh6MMUeT1+3Cwc0yVhJU052onbVogVAtev40A8dljEYFpgWgtu58byQvRY4hbU8p
tjc1WtaO4li5YXYeAChN0NkNuYhVRPMV1H/WM/C98ZEZeVp9WmV18ZK6dUQCNh00uJLPjKH3ALUo
22LJuzxbBMRPFk6v8yoZFaH0rVayOhv/Fj/ZHWhemHVWDwYY0ePAXSTwMVgIMoWmCZBiNOYTzS8+
yFajmPD0aarHmfhYPbr5GXUpkuAFjY+Lhx6RaJ+B5+bjpIcG4EoKSr6YQbi3hg/ArT8yNCF7KI8+
HjaP+Lvc52qeUW2tRLBzkV3fMvQe3rqyAkigsQDS962Yozy5Rzn2YAU6fwxTPNzR4G78xpDodjsy
g+TnOonEVvZiziwPcCPVUHtLfXytBejJsXaaOqlQ1kf+CbM0UrHInGFKHkkq47FN3YRJiixuuSLJ
98H0OIfriigEjTjD9aMaUN2jQ/USv9I8vWNFUR1x/08RYGw/V4rrU0Oc7IBGDJ/hkH3nRRbu0twO
0c/NQm4L22HMkjl+Rcurl8/Vzl8BD6ydDoVu8F5DP2H5BfB2L5pFwx8a5YRb3j/QMgX6XNkvvWN/
Q79KFhEgwhK3T5HttIJIo71oTGYAf9C9Nh5G3D3IEtQ8Wbq2QKPKnjyEIUErUNQJI7qgIRzQNd0G
oOfAOjYgfiaodKCJcI95mVTF3QTYYsRld+6RjkdXvPyf0qttAAadbpNJW23RHUNE6LAceWAdxrTJ
AXTKP22/X753qt+lXn5oF+/eaTS5C9HJLMLkNGzCXNcR2u/8TvvvuhZ5jL3vr2Ky8Vm0nzUaiBZh
/T4IgElo02+dGd1lgVaLRt3IiFrvWV3GnlaYVlR31pK736v6w2/KrYNPpg416jJB+4tgmZB47hvY
AOoIyDF2JzonkVsMSBlY1hjTpa4AsPK+0ZwuAHxjTRnmEo2whvkT7MhNU2OCncXQHlRTXnIfyOol
Q93OK9utnmS/A1r0uzXW9Uuf/lZhiUSibl8tZEexTlguzYQEksgzsKCnCpPHEiTEphfgMfFOFlXs
0Q1mBkRy/FUVmb6gacCYDNVLPwz2qxMcByAoYyvlLzZ4IYkEORNNLvw14+kepK4v7jIdJXpiPC2l
uIzoYLSxQZHZLCW+DBR6hx26a+pjnh1C1W0C2riHVGoHzJfxsbdzjcVnp3a5z5toGPoHQD8SV88j
UMju0ZbMiggY+0Da9c/BIlGwnOWSoDGDPvJiRAcMYHMJmtWh3U1cWD3ZjyM4ZtKtAXwFriuVIar9
efCayQZloq5nRzF4PR7n/oUFi3oK3A3vlb/r+vwY1jmJfSAgec38/bKAx+DiEReh75l9xLacxWMP
TrlK0fcIjDVXdTNQHOQIDnd7xCoipxs1K/QAK/1Jo9MHThV4b1X0h22hBIpa+sMOaM2DbJDoAjoS
rmYUNH6F+TpAVmu0QqORmJYRLaPz+jhqV6MftDslE5oeHXmY063Xk3tCG3UEkHzBHZYzfV9hf5y0
IEXvejr/wiTmgyazhI8tWlTHFlYGEWa/7OjTbWnVWZw2wYbxiv3zVE/9Z8GwgZsDlUc1/QGS+TOa
HkcUNb1D5vT5JiiGn02Lr4eHy0Pj+vmRNICWogIv6yoGbDa81xU6hHZsC/Qrf6nzRW2qHkBk3f8S
QYkURgcKUG41zWaxcnY/6PQgFrbW/COezvmd7fSvtQfafNE0n11dWZsgbfHlCRuYh3Q4E58PKOGj
UG238rnNh2+Zdrtt5eX+rvRRUGnGfpsOuo7xess7IaZdmOMDEY0IIyq84awkPiy74i9iRF2fKmxd
Ur4rC7FdkFDe+7w9CSH1Fo24X8eGxLxIxXFhKK5VWdigolluO5medKOfZzQE3xB7eGhS+yOnAVI1
rb4j2G+gp9gwbMBc9I4WtThy9qV7qDgZE92p39yWMnJBvib6N0Wr12hyiylWbZWEafbY1Y69L8RR
Z72XaBXJoH0mFX9TLsnR52LC1peJSx746PrtjGiJlAGbqkNxoDYWCSUrPzodLvgdsTkO2lODPsvM
n/2IhzX9X2yd2XLjPLKEn4gR3JdbUrtk2ZJst7tvGL393DcQXJ/+fKRnxhMT5wYhgBQtSyRQyMrM
8p2idncV6Z5rB2VRRK28llYHmlvUu3AkhkJ3o/qe0nZvYPopJhfWh1FFKLKAnJ5j1TsMeSBB6E+V
Mv3Frl/Hxvu7NRT3zDKGY0nmyU9i0sUszmMwWdD5KrwoA2BoXERL7m8na/wmL5pzOkjmYHc0d3Zo
636njMPGyLX3PK9HuKuYX02ut0nrPveHDHFqPKTnteljKz2THT3nhbBPUKAKaLz9w80QWIAs4eOg
+J0U/6SG9W4N02+hS3JgiXmBjH2uUSFi94FBgY2HkhGKby1mNXiE5K9u0lnXkeUew71cHOqoLV6K
CR6eknS3uJt9syvybUFQt9ERZm08K8X4WRvg0hY4X2ttsW302DjVlZsdROFGlzQmy9YORnKevcI6
hkRqpzjJtFM6GCg0k3I+V2k2HMoxnXDGtI09FvnTU58UEcEsslboMc2uHwYdSnWrbes0c14KGSXb
CMPjDlmPGdskU6fOuns1IXHZGOUhgSkeLCzIQGYqeXMTSrwVx9arbXhDMOBW/ta2h16xk6AsU/dN
krQPhGN17yJNFB9dfvzNmHrLT2HUf5sbdk5a01cfSkNO1MvkeKwt09ogeW19yXT5MVoofRJ0LR/I
iiXkZLgP8FRxZOhwN2IB63yJVOtjtLvOT7JY/agSq/MtcJGPyCrgN1fz8AGezoYta/oPzQt7v4Al
9eFZLdji7IqPqGKKGMO8+UBCNvpab4qXSDFOyUSEhNG9ByDhhJu1m8azfi0VVERj8jHLrA7QJZlw
uiO5a8yRRdY0T4nNnjiMzP4qZTJcW/7X8+iKHYQz9sosQJvaK5Ba5o71RKwNouS9KLNQXmXGVzaY
QW/zKeswzYIuGwe/VrQM4zFjQUE7SJqxgPYbtdwho6kFNpTxnaoq7Q5f5J9un5NibrFmaVTsfdR5
2vVpJLG0qu2gASL1e83InxtrcPwpzoxtBgTsG1jT6VXm3UZWv91cX/usmQ5dm4bXmf9FSe0LnMW3
PAnjF4DUzs/ZRBBuKOqzFnWCx35+sc2JBbsSUwCQALsuXoLqkJ2s2qddgJhB7gzXCqIONzpTNbJn
e+iqozdr7klLZmMz1POPqqt2UlTzvmkHIorae4ccvOnEkCJ84fkPZxi/U+PG/Cs23BB3QDQCWxuf
ojBLIj/MAVqpizAx5SPGSlMkQ3GIZIUKAC+2kl31ZeqOcoAru+jEYhOzUWphsXDHCB8ABIKyC62g
8wrHV4uKRCTLg8Q59D7UHqC6Vezazqj9oQLUqLzI3WRVZPstmeUtlcftDTbh/cmwbPspjbWUm26G
t9ACl2kmE2pJCI3xRHopjQaSrnGZFGltewvfS7QdDU61jsUne1b6sTloU3aNlTY8Sx5V34nq36Yz
d4FFlvHQq8YFs3Qg5MnRttS3qPZVFOeBmb61tta8RNOo+yBqP5i9yTAP8XTCAKGfeqxS20h5tuu2
u472qPgl6fqnNsZ9V6duQ4df/CmR6PkqYJ5MihfQbsgNHcSfSnjmobTqcO9oWvzIcWPya+TvqpZd
kTfuuCXGq2zJNmawEk9R6JZBUbhPuUoUGCm537vqswmgszXsafI1qZykV73Fse1cSqn8FSM/1Ghp
xpNZN+W2nbI/rQF/R+Dbt8m6l6oT6SXvh9FX0smhUMHwLFn3HaTnvqfaxalQzXA74eS/iXuU0l0Y
nsqhLjaxo/w1R3M44/xm7Mc6CZJutII25j7par04KXGPBNQAGJ3G6uhO/YBIp2ou5qBdVcGWyoAq
Qh3VQFfSFLIsEVlc2GcxeuMJF3vha6Jv94hst8mIi4TbxPOhsPIWamX9KtvqpmC9ELgdaUenbb9r
ca4HhtBMnrCch8/Ds6gbUcnh0+JGzdVeMNEOh7ftsPCXkM5PG5XdR+0l8QmNkkr2av7RtgZcOcKC
DQ8FBo8Ts/I8jvHG7rzveViavnR6sA65G8ZcnMfWxhVEjtcRkmHJBLvL3ejdwWhnO3p6HaRxvp3H
yGYz3PMFUc9hZ1OgYBs7+XtVjOOmATLb5gJGeZ7AJqyU6DoXen0px2TetiFLVGGbhu+EXr5T0t4J
ZJHKIA6TPRhcfsrm8mirun0mxqe8iSUPZpq+GJqm7GseJFRELzkEjqFI41vLfjaySDRjWciaj65E
Ni07VlXoRPrs7GojGvdFbWubFIKNH7uBY6XPlEqxCG/aPihgSG4sJ7slXnzG7FNspScj8taFuqOM
hHWYHdVD8dtguknREl/vs2LXWfp27uxql5B59iOFby6c1G3ruMJHrpzvMBVkJgnjaCtT+V3LbLwi
u3Z4aAWwUIH6ptH12Fc9LwykYYM9hem4yXXx4KdywVjcn8CfOaZ69SaajI2Tw5GJAOVg6ztiO+Qi
3Yw65QOMZIzfE/AZdK6BAjcQUrsUQU9IsWusBNE4ThCwwyt5b/ILLFYSgR45fzHCoM9Hc/JVImmz
0/Jl/vmFzcJwjtP8poTNHPSqFj7FrfHdNsnDz319SrssPuIzZvqmAp2rIptRO2eHXSbS03NvqBtt
Bg5vGk1l3guRzoXwlLL2JPUSkteY+1D3Gz+kyvBeVdiz9I0lPhtrhgVhVkW/wUPgFnrZvEOjOQaU
cikIZBV26mORQgTwmqOWDt1pHOL+tL76aiLb7E7UTACx6XgyRwe4HX77fipzd8+PW5+MXK1PNnjX
Ts7UMhmz+RQ3LAxpwabNQ5cUrFdzJcmALh/3DQlG0/XOoBeuD9R/jTVPnLKmfBduAYBSmoM4zAk+
uSzUP3Q3n06YjWDmanTltsfv1K9srcCGxip9vgTz2Ct5D7ywH6e5PLGKlGyCxnBrddW7ncAKkFQv
4PpALa2FA5BZBUpSYWQ6ueFpbQhfiUOT7GoBu+9CRRWnucOaNR+svWA6PAk1g7uYEJb6jahesbn/
3cqy+/yu1lfr15TMlkakEs6uD/AY70OtKNnRss9YX7lLd2THwe+9EXU58qFp7DEcTnb0hqipZqLb
al1lsLsgK+s56btRRqUWtGqTHaWcSbjPG+pR3TTFS7flyD9G8s3S6sUJggi+bcMwYJJaPkDz3Fft
NVOYLuKU49kUFn6ihpg55c1hwLg4CMvQ9dPkOEh0iQrBGjTY0TitnwAzD/LCzvxG2q4+sTC4c7C+
xAytZvsbGrj/Q6LEKgT592tVemytBhO8pnW1E0QH/RSjMQ9qBx1b88ud81/gLi7fbDhy51LGjd0x
/VLvfdzV4+P6W9X6WJ3E0qzdtTEx8+A2X37K/+9wWFMr5ets7OPb3UTRHhcmtFYPQdPb39mcdEFr
5rq9tRUTg5EyO1DdwyOpwwlRLU9z5aY+dVB84Qn4mbHTQLmj6WH87aY/cZgeyQCOmiIvmEInx1wp
Et9+7mp8zbqkv5VhfcmYB05lYeRBXhc/pwJDQMVoXb/oOuU0689t4eFLOSvu1smE4kOMJp0QpfM9
bIqSuXsuqKUR3RyyYmHxSJz+TVAgfN8vMIFqWcVpjDx/FEI/T9q8QcLvDc6jEzzDXu/ClyyqV2+V
QTpAiBFCyn44KpWd8ei4E/WGEkxpHKUlagJn9DBvaPr8hOuTesCMlLAKMdaZr+aIF4xi+TNZZ18Z
IWlRdM/PvMh8jJZf1nV28qr5Dz+2E0yQVo/mULq+q6dyk5Ai0wfpXYd4NvaAyjWqsSBlC7GxRFs9
qwWixp5tVBDnODN1eVQ9WykZ56rCcb4r9wjt5w1ZGI+zktA3xlgL1JbU8Zx9wPoX57BMzSDEW2PT
KnNzyTDOMLRKea+ZZnfOKNxjLtFueAo75dma5e8xi/fOLPc9ZJmH48TVnkegPITg6O9VSQGyMlV+
dqFZBxjH9zBG4/yqqOx7Wq/f1nkS/4yoxgKSFFTOaH7vo/hmh4nzt4jB01gX9FKxn/OQ8KWM0sYX
6nRozNb+BTLvggUwRzmq7A6AJXdSg2hcugahFWjJpora7Kgr5DSdwpwPXejN+5nUwQaWprGZFdlu
CR83VT2ke7VZ8A4PRKoEaZVxZ18h+h+UJu7v+ALejLRKvodU+kEJTjJBf2S1Wi3ilWSrGvZ8bwf1
u2y1j3KQzTnsEUyS7ScPUxVInlMPH6Ch3EQZyt84zQrErdnEJLWVU5Gfm6IeztaC3k1QfQdDNAev
F8qbOqXb2DOAVFHsbcIu345RGr3BFPwVS3d+MgWFJwwVw/ypV4et2xUwG60q2eVidL8L8GvhuXDr
23A6A3xGm9zETqkng3wwJhBqKvb9bL3BCJzM0Z7ZARhHUSftvkV79khMieqdTPhfoR5My0v/iIkb
BojFuHlVXuOYUpgHD9PYm0GNrEAqcfk7r/9iK5CQI6U6ySxs7wHbGCf3xEEw3MwlAXU2PwMx/Jl0
eZynWD6GVrq3DmOLpITPPPUsC3kimI7W/HfOhz2tOe+MXFruf/U/D69nroNrf23W07/e/TX2/15i
PWzP4TrPh3qhHPE3xK1USVhVPl9Wg0YQvfTXV+t60ycqJ639/3r5dfzr9HVsbf5nbL3OOjZpstwY
ak2tu57kvA8luGZRXV6qDiEMcOq/R43eJCBYjucKlN2tvhxf+59v/WzjiTSgYim7KIub09rUyzI7
mBQm8Ne+2U7/7iuxRxTZU5Vr0qO7pak8Dm5hBJCIovs6Vhc2s3tqDvt1bG1UtOlqMoSXz6HCzl4i
prGvN8nB846mDs3n601lOwvyO2z4/2sspTqgpvXq8WuMHSfGzLbxXJm5tk0oD7O36ojiJEpjXdXa
VK8hpS5Y+kb5U7jaewER+aGryniaw7jY2mVs36ppZvsUTT42oNX3BMbFPjXq7EBiBNUy6sQh1zaa
7vWbXuRgKWH5ZFd9ezHTfO+yxp6FPRIizVl+RDm2z9jyn0vhtHvMXd5KkTuLO6S6Vdh2Ma1E9tMg
x5QIX33KRnnCDKU4ewOxZ8Pm5gCLat4anmb7k1LgH1fNP2PHiAK+aO8BoP9USqF+x2+t3MSDXW7V
WXsh3dyxxezqwK6ykWIaTbk3RUWmR8WQSdMRyhF6b7K+V98obgdhVGaLmgIkKS8s+PBmZHyk9R+j
7Vp2yhAau8h6nwez3hRo5+55gklBPVa/wPIxoV2GRKR3Vy+niNfSWxuEwtGuRfq9Wc9fx2Snv3lW
Ly5rr0+qmQzT+CTl5MFTk/GmKrLhXsZhiQw2GbYK3oT3dSypCHYhR13Xntc1zTlpir/Y0PzrhHm0
HOwwejgoyzXWptD/SQYrvq2X8WpMEFWKoPhfJ/RdvYT3Ij+uY9R7TC5SCa8elUOqCZ9B1Lsv2lxQ
bElk085xowWeYNpexyIruRUlGdR1yKr6+Rzn1e91Xl+HkmGeArXW9P3aTae2uk+g4p9XKLOdokNU
WjmvK8kVOuhLWqfOIW2ZX7Fs+Tfp9vOUFttUUwu/fY3/73lA/CV0SEPfrdf7OrHXksdINo6dDe7c
ODhVT1gGmkdjXPxzGipNrGNr01dq9SSXJkoVSn3o07x4PiHN+c+Br5O1bHYOta6+fA2tr6gcVj19
jblp8VelhKJfisTzXdGmT5VOyjgek3+9+hqzFQmJQHin9QyFDNPnaWXU5AdFhwxDIccBnNoMF/cW
+RYBBG1DYobd2tWw6dyxJ0F37Vgt5vThQvJZsMLl5GSIi0Max5Cql+4Qd/VxTOCZYNXE3iu23wwv
h99GQZfPrklS/aC3MPfl0NlvYymGAwbwzWY9OR/b7CBFPW0iE618L23nFAqCEjsDnVMVLcYkLbdf
nb5kC+bF72vPKrTsseQJ1l7ihvYrbt24JMnitg5VXUQ0UdTzZe3CmDKDbLS+N/g8bPQRF14rwdZW
6RJla3me+6oRGh3UkqBu7VZYveC/RpCznmwwXbygYDivB0MYHa/fdG7rPhgmg+eqrl/U5aKZJNyV
nlde1hMbjxo54dRRTjK0c38do3hnuI1bXKg89vdeUveIaFjixnVhW9cmV6c67Gcah9KOyhQYtj4f
nLzd4bCaw/2Mkn2JW8hrNNzqWhQ7T2myXT4svpeD/QAksEj+at22gpX1pmQ96FSufsMLlNV9Kos3
Sxsn4nxmOc+xc2JxwznPCXJnZ+n2ykiyxQvfm7zL36AIVzevM/drr6kH8eoYR2bHZGvPzd6BFXRy
dN1DvpVph7EM47d2BMnKG1JSyGj0g1ZGThCTE1hQPifoYbpsk9zsdsBYCzbmEs4Xj6kzysDUi+jg
6Rt7UaHaai9ua6PnB8NUno1SfOt0JdlFbjM986Gx4ahG8OqcvYtiIItMSR4HkV0jNdTxEMQ1q/op
y/4lDBv1NY1wmoRx4wvTCx8FuFbWEKurSsP3M2mwi5ZmfRUvMYZdmU9RGeWfQ9oYJifF6O9pm/+u
bdc4tIaBVJxCff5EiHsumuKD2Lv97ZrxtR8L7a/AvyHzWovN0jO1KX0Cckp2DlJCl7DwZddxn4oW
/nVcCj9yNevNTNtjApH3t1ZgDKe85J5l3XW7OgtNLXeVBk5bKmm5hcBSk/ROvhH0NfveRcgQSy/2
Q5RdL2ZfUZgusZPfIv6pRrO991ptYeeX7mZSwQhLPNspeeIC2qowY6mdSwGBoXwdunRRF+bxae1S
ReCJ1It2QXlvv4TdRB6qGxq0Gsb4kghz0Zel7Q5WcHpoGzxCLKU8GH1WBmluiwOgn9iai6ycnblx
J/Tnz8/kIElQbCBBbVOFRD9JLYpM6TIBvLF9U78NirxHMzOQwVS7i0K9ehrSEtaXotVvFGdun0VR
3ix2a2/97Go32eq79Rjmot65oyCLP9p/OibnNzN2vAe+yL5t69ZbbxnTY1ZCfz02YgQH1qwGa0/F
b/He9CD3y/uoxzDfS73crj0qtdb31st2cVhb+KM3yg18f78e6zxLvTl44X/2arO5yWE+mmqmYmuh
H7Imn6/F0kh1oMaD1IFr6NVd2+96V7HxMtLt66hrDnveqfBBdPAMWAeN5UhqscZMU3EudGFf1UHj
aDjJeWsmlND47K+H1oYEptlW/XXtfF6qaFqLpGoFjEpp3cPQF8CSbVxRqdQSMYIhnMPWbrX8AZIA
Nu9eaM9kLaAT0R2lztmzq87HLp5eP7vrEU3U/SmxsmuR9x9mlVbHAsTr2vfNvxocMJ1tndlN8D8H
BtUbn3Q+yte50nA0w29HrfEhkGMtslwlkYBBo55iGEDpgWcjc8dd3COm1HI1euZJQiRg9/N0SaBX
rWPree5UR89rlxp1LyjuQBmW93+Nz02LfZGwFXwZI0EoF1LkeApjFKc0ZSpLCMZILIe8Jom8jCUm
sydGQBF0Dlu+Flb5VodNfF17njeFC7WyZLPLwUGmyl4Z7JSNdNm9qnapP9m18w3GiIT0whkNtFQ2
x4+1EwtyTIXI5sva1SRUDsR4+X7t1lOZHsPBgzm8vBMbz+J5HpLPP7wO2dYUJCKP7mvPKgYg1gFP
lLWbDOm4tc0FiF7eHttWfUKLYftrN9cd60UgwV176+eTkX7I7UK8rJ+9WHheo5Uqx/WMZiEWTbpW
b9duHaszt2bZfF7NswtskFKMoJY/tV4tCfuXvAbiJbFMas3SSpWy66042SQLAJKnhrnarNqDapMZ
imwtf3NG5ug0ipyfEIjPglcxCpMXo7Xmf8At3ieQ0O91h1yEpHz8KPF18ynKUfk9+5UrDI78UFd2
eJLGHGNuriQH8pDlocLE81kv0vcce7Y/FIPBoT0e3x23/lMWle1XZjaeNEpIPrsp7Buwn+TPkUR8
C4LPxkCL3PSaj2UKEyeKzqRI9+k4v9pzafjYcULfqHP7Sc5dNftFo3F786T2efG8Nopt58+goQaE
qp8ODo9Bn6FAdweKrAFo9hCuoJ6joVPx2OxQsXhyPEOWn4+ibX7Vba5QFqeYXq2u4bYbX7RQ6O/2
HP8uZxcX/eypn+pwF9vx36YrsuckTfCtzR1lh0xffa+tVCNolTvN1e232N6TEsu/GfM87AxlKVyo
5OdI8X4TrqsnUyR/zaT61Y2xSXqncQ4ajFGybO42rTEaG0Wa48CE+MGLjezHQJIonywXKlJDstLh
wc6a0dvoMemlBiLAvar2IPIpKb94N8kyfeQSd2KyBNq3Zo68g+WR+YT4nm+bGHtM04GsNMCFb9s+
vFg/XFTf16HU7lRROSFEb3yyUNFOrUDELOwuAV5G8F6V2Fw4xvM4/tAlQdKtkrZ7mIoO+8MRgrII
wBmVg6aQV0PT1OzQzuvYg4TG6TdUD/Wag4Bt8FeyN6Vd+gZulUeWRyw27eh7U7jiMess2gzpzw6J
e8jdTgxiSqOYY3wZvfT3VFImfRzwzp3n+p8ZGUwtde9H1EVtYPWxvJG81fYWVSNPkVWCyie1u4lK
1XiH+fmLIkn1PyYumOSC/iZdR4EpZ6mjVtWYQwyy81VM6qi8Eg13tdKSlwaWytpbm8aS2g7hPODY
csbahLUO02X0ziFilTs2Khq0v/QAN2Kb2gMBj2aqj4nU6tbTyXWvXQsjxWuRek9rr4dd+BgMxNij
3V/WIQP1wd5J7GbTupn28HpDwvKEQLT01iHNsDB8k3l2Wt+wrD5Hg5WZ2CU5VFq4uH3W3WMKobSa
SX1be1WhRdvcDcvd2h3Z2ZCvlqe15+la90iUHIaA00+fY/rkacfeK22YvFxtbQhKdjwaxcv6hshV
pm3WZCpsBM4gqk5fOp3sw3I1ZWnGAeBPQTRwXM8A6h5OYYUL1NclIzc/Yb6afX7mIhmqIPGmx5QC
d0yWpj/a0MFbTsSnvIhZ6SqZ/mNLG19pYqe7E9v3fPhTe7PxCqYZTIY13lknjNd6rH/HGUYT6zEg
WjXAnNI7wBg1X21Nwufqqdq+nlsaenRqqMkQrEcHlUyP2iYW5eVfWO9ryDBiKqivQASBFC25rw3m
KNWWcq3VNvvPmD4lhR81Hubdtp7cp2iE5RV6eH+b+zxOjIdbdcYjmxUmfTgtx7WbKl531GboIesp
2mAbDxawySmSz/PLljTyiEvrwV7e3kRiB909xBAdbVujdM59bbK0ZbZrh/HoRKlzl3ijX8dUQWau
Q0CrzAh1dDGD8yzvABGMb3jJsacJZRnA+m23fEHjFmLzv64nun+qQgm3KPshRumTckdLp+8Ure0+
u+uYNMVGaKxna0+N2mo/NxDsPrt6yLvmYh9C3Hheh0ZjJp3XpWpAZbTosY5Nc3jSSh6MtSek0h+k
JSrO4I+uTW9PzzXkkKfPIVSQx4H43zecMnlxXB5ziXeWPVERkNwumWJjiO5r46nxXq2M+br2xtBt
r1SI2Fd6nmTB3C4osGgcfz1aJazyuaUDnbVZuvsaM7zsr6eqLHp93d406iD7f51uZ42tel8b7iMc
PHqy1V9joTm8iUQdLzj6qPc+CtOL0OyPrxMy9ik4b7Tt/mvM3QD7j58XbfsBwwpshAJrtKeLnqQv
cvSKK2tgQU2s4tQjgjitPYpj2qq/vvTy+K5JUx7/a2x9m9VWv4QMo41WU58eS2jntjauACV0EASg
UGesVhVIuuRixLDJ0Kg+RBrWjzCrgde8NNmvY0VSglWmUMzjsqqDqQmp5pMU4XE92TTcH1GFS7Fh
Qv+pVVtuc6bZbdQl4iHm+i4BCp/wexWPKsPk1oyVMFCRg1LrYTg7ndnzBXAwhj61IZEKU0qzxUOd
RPrcpu5xPbgOaa6hAd633lGbhvo6mePZFnHP7zkYb6051CdvFB2soCkqnkRUb8t6q6hDvWlbR2w0
K5ohHoXtzlQM56nPkGikPfXoC1PdWnbzrTXCCj18fwnr/snqIxzbY3JS6BJ+hV26s2IMDzKLnU5F
BEDB9eYwJhTscUsYbOKo9hHKCSWG0632+kYSgwQt0Ufp/WhTvfBnWMIBtUIQkoas5mu2D34M6noT
DrqqDCcYE2+acJJ9xIIAwK1CSYek3Pf6WZ3xmpOaYpBcQJ3kKvt81N/ZdzHZwF7Y1IZ6Lbr8OCmO
cmm6GnlsP7jHokcAZxhvaTukbP9c9smwPYs+dh9zYWmniYw2eIcETDQqvygniWbKV0ejw5MGtB45
Ubvx6p6iyzNrJJvhJ7W/aXHrvSwmfBMiBntqTHSPkXEx21TdKQN2wVXyjqfrKxmhTSK1elfZ0j33
hTEJgABefjXTgAO8bTRnTMu+wbAYj6Eq+11NjVcfpkZ47cs/XCY+Ybdi+Pg+D4FjGmRuK0W7FMSq
hTWqNyPnykNTzGcLw9kohiRSKPO2orrqgAD10GqDOIkuFFvVdIdN6zjRJXfFvFGl/i0aqR8AY6rb
RtR8adS5vlnQP26Nbr4padIcKJsnL9gkwithTdnmrSMvdVWBkugD+q05DKJm6i8QCQ6dwJBRiiwo
Rb33itE7lsbUUOEJQpTdm7FvJGgjRN8drGZhBEadtjUH6mBBEP6FVdNPZrniYJIlD/i2+gA6XBfg
zgaCx31jtwp0vUzKs0aLTwJ0Lbwk2LF3Bqu9YaO2UX81mT6hqzPFeYBocFQWwMNob2tErS1hNSEK
t1FHHiSPMWYpKXB2TAapvunFz95WrnmOzhdzlCBPb7CX/5ldozmRf1NZCTOB55p6mqpGu5soPExu
e9K9thgy+DdOExhlnFy6solO0UiEUWg8v1NcBcg7qS/oDcvdWxdAVk6PJ4WTvE3UB9gaGRiq3Qix
j+3pl7sUIBtd6lMBBcoYKPST7NAicBO97RyjPqYiRISYRsOXU6vEgpR8QwhQBkOa/GmLmiKxiXlg
Le8zGCvYW4kdX+g/IqdEzAgMT/aBohyysV4ARnQ/hV22oeTogwK3aMzc1uAhNqpjLJgHU8Wkul/f
BnUHJiDKFzxN1Uu/FNhdi+c65mSRqkfaUfqxHoVbs4OpF2s6OxTF6Zh7rXYbZZkbQMraJVX0RyHz
gBNDgqMQUMbv3hrqd4mtOYv2oStD6p64aJr0iByIOiJP9QiPn6IWIs98Y0ciA/KeTW1SBjIvfBUM
Mk/VmD/vWAuFejMhLn4ePQB2oXcTWeHojrEKy6dsYCiFOEXXOEtdRpiXFCOCmwUYC2FcRcNjSsDr
OY92tre4zzb9n8gNCwzKDOiNrk7hYDymIB6G+3h28NtHMO93GlIm+XdANJhA+922FLCMhe2AOju+
WUo1wGi62qpVB0O5UyjAoqkK9pH4xURRSGKhdh9TM93H2G4vQI3UUuwmTNEK+Yx6+Q7S3PoWfvJH
b9JhgeqhdXRs96SEvXdSstA9WQtPp0m7n63rXeqEadZsqQ6q5k1zmHFYklpMNebK3Tdd94PaBwaa
YDvaKnU2PQ3UKro4gMfVIiCOcv2RO+4Z/sNElL0UhdOHHyO7dtCNCPoSFQN1owv9tkJEUaQNQIWM
TLJutXVo3KbyrcyWe6jrFaQ4z4J0w2KwQ8x8ckqSUnqF5xbWsY/a6lxQnkrbZGm6rydp7nvReB+5
94qWqVNl+Hu2xQbNO2upt1BklN+J0QelVUQnfYzGQG/UdsNO3Tv0EM/2FjxQeCekpJSQzVuH4N6x
KkAP1dwQAT55ozW85AMeRQ49zGQoJmxGr2Wh2Oevphkq57NrE/kfbYFETMzW1QqJHb3BgsfoFhA9
G8/bhRTwDWIP9zWNqS9gy+zrasSjGJrGeRYpaVOijz95qW/LKJtO6ox9E0ZRNy2N/lpLhSikOheK
aK03I7szFuKlWcxzzHLULqop5G3oqTks02XmpufVkbyJhFC3Efm+jhzK3uUOPyOcsKMi2X90fU7k
YSXvWa7/H2PnsSS3EaXrJ0IEvNmWN23ZzabZIChKhPceTz8fTlFCT1/pxmwy0sEUkMhK8xt0Ds3i
yTJG+zDmEfPvJfDd+9nr4KG1WrxvuufUaZJLyPTgkvpOtDMKCACwsaOrZZvPemDA3vBGWhQmYAOI
K9b34v2g1M+z7rO4xhoM7R+BMy07CQbMXnakoQoDSzStxesKBOY/gdKxX9SjbYrnK59qiKSWX4LU
GDOvZZkFvwYH2fNlI0CZ9b3uX5QKwy04Et0+8eBYBz1orCkYJmacPseyNHKHoPSZhlpcG3N6WpzG
oXb49m5ElWaLXeVIm2Pfrzd5WWbqAjRzwhReSYf05KyBLvLM4goi4zRMMFKAKz10ZvestPg/5Wac
7PSuyuetYObChcBvgT/bO8OUwymY3Ycx1TSGgl326LE1d4mb6m0GbvQZrw3QhsWPcIjSz2qOF4zX
/ukWPo1bVgmcZamgnnVmOikNyvFc7V6Cib8wAFaesvOlNhrgAYNKCRXAnj5IganOMa1dzlDM2iv+
0Pk5i0u67LFzdrUVAw9hSwEQXDFvCxTTIqew+S7srUmXdz9oUHprgAJKB7AqabgekiP+fcwC6ymZ
w7cQKTjERw+4LpY7xxkhuC94IwDaO2z2qgv6v6mC+lb9i3lNe22H7FiPNX+ToAITJ/GPagJJqIXH
WddnJ/xW5KXxBQl5FDnHT3oSWKd0UD7NLAIs9Fbc3M3FeCD+rnbGKfbGkN36nRfP3jmMrIeYrbRt
qiOr1Ko5wn8GiHH76pr6dKel8euoMksNqwAZxRDK8GLSVPno2iQN1wMK9HZTgAiyujvYbHiD5Srt
m3BEOv3qBkd7AbbrIo2tTEwETPppbcHV52nf7IrU9p5gATiP6vQ6g+B7MgAj2HnQHKo4+VIyMEC+
EgvFvmQzVZJzqmeM+coMgKaCy3HnhoyfjBT4i7XLg87YVmXRn2BHFK+dWTcnbD6trST1xGnAG9fW
JmyU5p7hMr+n7eydXgZ/TrYyHYs4na8Ifzz1M2Bv07WTxwApl8eg0Wp2hpHCdHon3Vu1XR1LaOBG
ADtDSZCYy7i9hanhDkgFOyGbjAUuvPOY7ZlFPxqsc9CL77LssQsBi/3I7VdMy9pztmBmygVXF4Kw
OJvOY7TgRmtjUs8AI8IFSSrBpEdvimL4+/ifLMmX6tny2dWXMuC5ei10OhzCU0IBejY6yGmtroKd
f5hUg4Fh+Bo3IAX8l7EJ0kMAndduDbhFw/iCUDnqhnje3XQ1BCMkuKHMZMLgxg5K3ov2hhR0fgpJ
cvxjcpvgAi7LmvcMVrkTicoXbVVwyU4STWZWkGBh8fOGugDt67Y6CkKlcpwWSCFjWYBDPXDroMHr
wd8kirasI5AbgMXas6vyzVHyXaIGzvP0p9kPoJiXB9csZ5TYik+08Vqf9wJVlMxxzqbsJDUjp+XJ
IIsY/D6+XU4itbRQnTa2k6U7ucsErWk2YBE+W1z9jkGjHkVhxPG2kNyHMxjOn93y/kYzck45atSy
HSxBIs9forgqB2xpYXwnySyrjmGp6PjPLPeUg/sM8M44ySXlNrzgMYyqAXGSvtp7ZfmnHJeOARzz
5TXe3rBkCl4q99l1sRbS6Jo3lnp3RGoFTyZAHzfsr7QGaLfsUI9TOu5Vvf4heGAJBmDUXQ2/jvVU
JEeyarAxI6qclD7ebfay6X3DeYVq8L2Hubj3GrzukXGA2tgmzYu8eztxHwfWfQ5zbdCtW0OE3h5D
d7a3ikvqMP1rQzTb1pcGdlgHQt0EO3ld8jYkVmou27oSlVZghbrPvnK38Yo+v+Dr6IE+k+gSQESg
bSjHSmMWhb5gMgNEAOacMqOZ9++icrSDIwVIZNfIL7fonPagoezoJNcbm4Y16mYXt8mXedQv8uRu
Twlq6aaw0mknz1qeStIWzP9bDfGVBWIt70SOkJjk3ZqDpCUwUhxDmi4Eoono49B9khd/a5ryaNbW
ICU1K5+bCgz7Th6F3KTe1zyfNij0LSvojHKt6o92sQ1B7vL2fM3c6WeAV8YBQ3iLVveiVXkL0zY8
5DNE51afPulL1yF/21lsO8c5mEECY8e3UaFzooTboCdkJXnx/1z43T1IFNsryO56qN9q3t4eajI5
SBND30kXIP/vHXLjJxtA1vgphct7e7g3OMW7r+YdqOLjEzTYxisiWJNzczDCXJv3sRt+V7pM3a9P
mE7wojsulO61c1H7pwwTy4PcS+9XjynuyAc0Gvt522ThXTvoCjCPpR9aPms5UmL/med15YxwQJjs
pCX0cXpgCMPUZWkI+oi0kwnHem0+SwW7mqlg6tsBCbaTtOCxs4bTlFtMS6p97gwYH7kLuPI/r2sX
6dkPwQp7uQFcYQGkrG1vju9dfQEwGoVdL/I2dG9LtywtSZJrXsHqz9IjWfrs7H2nGsCspE9OoNBH
Sn0J1q/1XRO9RaV8rrzh5DXmVlrC7RBsBY7KW9uwQSB9IRP25ohC93n9wte2LHmSDJZWqPb9oQGk
dwyd6CBlpjR2qbEe/7EJSlremsRux0j6Fv1QLskPebdmW1a2/bvrwVaODf7UPAdw5TYp8JgiBeTW
2yCclz8O3YNoGuhMVCf9gA8F+/SMC+SND7aOMajzmM/ts8PYgPnhnc6KxawWmxbqRA4oZai7q7Vg
VeexfM4HtzuY5sxQotHVnRoUrN30CMxs2OA9CLNgyhe7SHMe6l0QlY9OVr178XJVaQe3z2lNS+ba
TNa2IlWKIW1PPfaD0hglqJfuWmJ6An3JjOE8ydOXkxTgGScwKzS73odWv5WvBFY7uRJ9lzu4xtfc
QkRJ5i0TrsF7SHXfbOFShDywLlbSM+vgUEPiBd8wJvrnqAfujozJXp6xBPLa42V4glAuc+Qp/SOf
9IsXG9lBncdrYpYIlHndSToZjV67hbNbop67C4vg9g9gtH9Cys/OckJ58xKjp28XNowdDX/Og/eE
vZx7wyz7if3i43l2yKVFrJ2BqqnOmePW+9PbUdv1E8T79SmWmUNPmix/M5mbWTvfgi4kpBJ4AV/B
JRuMxD3kR6UKe2tQTgx0UUbN2t90zGSwBV63Ok6uc54A5rCfe4QeiUZxZG8zHMNuo6vbLCrSgoI9
N127dcJwqR9qIzEOcn65L9+OxnOrP85G3h5U03iWt7q+WonlXfczNqZoMxYFSv9QyH9P0NaOQ5H/
fknfBnZMT0scaZg+gPHfa5mdw85v8+EeQXbzBDStughrZ4i66kJb+FWGWXZ7v/Im1j5mfTH8Qf+F
9/jGnLx6Z0GQRhbDMXA4KfgIXHrwHQqB+5JHJm9GmnWgsvZoAQ/2C3xD/unMpcLao69v8tagl/5+
fQhrqcSkyv//VIzVRthL9/I9yUhBbkaSt7H4mpbYLXOOsP1gQIswgwx0lc4+qXgsShW57G3IJVEc
NvnUblH2tX/D6m9/lHKf70YZt2PL3N0CC7hjQxB7DP7oZfzK5ghL1/KZLObz8zaYzO9orbCeHPbJ
qWjCUN1L9VvUX/5BI8AgXZDexnHSUmVEtwZr3jRnbDloKEVqwMSWQZj8nDW4oSQl/W4se7v7ch5h
4tyPBbpuPfEGePrBZpdq3qLXW7AJ9YcrN2LWF93V1bM8bBnUSWx99mseG0FoXgcQQNbKcvU1uR4r
sfU1rgXr+T4cG+WfO4Q66MPoM6XjRMINbJGk5cvjiSdM45fy283PpVZsImVQ3w0j5RXeWt78I4Bo
f5bmGumqA2h6eQdh1yG5IS3l36Ny9K2rApTTnNwy3X2kggQwRdYp3AdOiBA8pHQtWOeAUiDBWk+S
g/9z0Or8fLv7pSXfyB7rN3Mbz9was+R6et6xf/LPdyexWy2JfkzLQbezvqv18QIfj1I0NjZa+1Wb
kZqVfmUdPcix/5a3VpHS2zhbomsg72NNSkyO+8+zvpvOSG2p+OFS/5b34awfrhQsHT5Gc3UXwuhb
PnE8nNmrqObbXFU+eAlYSoGcCY2IyfuyzLYGa96c4QkK/Y46VWsQvVWS7lZOvlZ9VyJR3wxACLEF
f2vR8rGsX/yHj2r9gNYPTfLWw+SI/8z7cNi/nf72uc75Qu4vYtB+487FoY1h7TIWlj+uNbjNZNf0
u7WKf6v+Ie82n1hOe7uCnOdDndsVhsS705Thl9p54Va6BpmDSmz9j5Y+ZE1KbB2QrZU/5H1ISj2/
RzCg/6nVSCIkhQ2Rj4+TvXeGt9KEb1HJlfTMUjbT6qzKDrpXvKzdO2AqaONrWpkXGrmkpednLBSw
omRllntbOvIDq5230j2w+o8ka4My8G+62q3TsFXWEKR3KcoZEibibzt5kxKs3a0kpSk4Mulf66zN
YM370ITW04xBk7Jk4cL0GtTZ3HWOns5bmf8mAAxYLkrG16AdosPti5eHsga3bnVNy+P6z6QUrJ+u
JAMWUn5335L+cAbJm7ME7ISW8Bmtnf1tYH0rl/ezHtngVcLkLTtbLIwYywrJu5njWk2OlUAGBmtS
Yh/qSSe65r374VLy4ZDBq5T9bNyDCnyqoVLgGiA1WCk3NJAcyx9XiSNe+yJdl58lWXaSJ1MmfZ6d
ZtXZNJljneQNr2/09u2/W8x8N1RYq0pMXn5U9Kzo3SrdFrlyB9ETI46QSdHRyh5mr2Q7BjUXbXqQ
T/S2TiktYJz1uPkqH/LvVa1aDfZYZ7N10rA5mOfZOUEiGJY4pDUJ6obdys2a9q1AQf8stDblojvs
zBYGZHTI68qHpWvB0dT9q3C2LTYAIhXtGnmq8l7qDCqTXhWvZQzPRPjk+vKC5xbRnfa2nvnh8ctD
ffeKblPX21OXOYtEb595xObk7JnTXp6yXHYN5AbWpDzYD3m3WZ2UfCRzrjWleP1JehjqWxtrvQ02
hljFBbn/1hXxeDQQAtzrMGZJQj1DgLQ44zNJqaWzd2Y4yPQspZ4HzFNPEryb6uAl0rKjtpxDTers
vgzqdiO15i4bT8pcmju1zwDpDUOxaSI+dQm8zDW3tgfAUwNTdJcm7kGNQivfIxmE4TIz+z2rkqCG
J+fc6EHzCCeLvWZEYyGeZw7uRbF6l/rj64Jo/xRASvkE/6beoRo3ospBUvIyBI+yhO2JekQFIrar
9FPsOSgLmt39FKOF4ABbOOjs7R89y5+f0qr5Cd/x1Jta+TbmJq5aqf89LxmS1/jAX/xABSmeNa+9
N1s/PFbr2dn1AzYctBZ1nGHYBE1df6lnML1MycvPupraWxR1gFdFyHapxWILYLKUPOdWhX6Tqu4q
JIJRhirBcWPEWD2MSwlLSZgJDDgKhIl2bAq7fJinpHqQmARZUTjonuU5wsIswltFHOzKCvkhfxq+
mWyeHVt1kfLL1MrAjgQljt2yALxxfWZucRGjeq1C+DR8jERVFAx3bVaACfLagflwU7gXkBpsr3ks
treofk39FD0NSwDRJXry1eQ7sprKWbLKDJNudBdR5SoQPjMsdmuc4KlBDftJZSf0KVU0bTuNY8AM
goLY9oBWpTbPMsdSFA/ZzTQM3YOWdN7jvAR1BmzPpm3BrqbGWhDqWbrVSgdXtIHdGXPCbG4cdXRh
/L+mJJofbinQHCj/OrS59fgqsrxHVGaibRW2G3RPjb2jWeZumpocjTfA9IWhmRfbAeoMrFXb6bae
tBus4JHBwAG89MLyroJqd9cswZqkfR6TgjXUAWkjG25aqV/y2UyNrWYa2kWCYgr+ziz6StlOHix3
L0xZbEbU4LX3AYy69th/S4b8q8FWOrhw6P58WyZ8ZpCJoBWKCpWYfv6L7c4vYZ7o36YmAa2AIM5r
MGbArtHBepw19pKtKbGulZv3F72P21OaxsUDr0CD8t+qn5pRoXFlqXmvGv1rjWrQvRslj4NdNVBf
lfpT3LNx5CD2uJekFLAV+hn59Xxfj5se447NtFSPtRRTvhgs13IcO9hkOQq0W/qM3buDrfy7k87m
VU5VN6b24HjhCXIYTp0ZsmgH/nCq3XoHbZD8CsM5uZ23Nub2senafa4ia7P1sVjug+wFo8KZRfui
Ya5sm1eIFs0nuOf9A0vHZ0lhtNt+wrQOMlQ2Ita01JA8xyg/HpS4r6qLHheugQC1of2wYrFEFRh0
d+in9Xf1wLJymaJ2IgUOShZnZDAT0Gw8Ct1U2iNim9pWkvJ4slRd/qocMGHL87HHEaBLtQz04qM9
/rr9nDTJ/aNd1HDOlueH4DSIvGzy8KenzYyDiXKKRCWoghmG+5qW1ja2SEi+y5RiKekgd+yGR4Az
IPACdK5Zq/+Bfiidkl5/resgPPX2EKDxHlbfy/Ig5fEQ1odUR7WpmhWHBWvFxS2c9cBzE0TBXbcE
Q4LuiWv4x3cFfZ9iJ/MW+Ha8h8IQX8sxw8NwCSQmeSaz7AJSAIpqsRY1+A3+R0U55FZ7PbobMQf8
vxySugP4ClU7fjxN2xWI3D6PD6XKauD2w91JbbnIVJR6c5e2C4+CbUfTamHAokh5Hy1BjsDEvSQn
30exMPIHyOtqzOL6UlyqKJdv1koSw0Hvyh9fxz4yB8cuqyphWXl4YkyKcnHeLKD4KEtJ6YdDJSkX
blEdPTkIgd8Olau9OyLTzX1XAtD4WLDc1VTGkB2f58L+mmJPCnJpdtNrO1Xp1R0jACcayptdxj6j
ym7FPilC7UUtw+HO1es/8lBTXwa7UF/0sH7o6GAf2JuG6YLoIP9+vYH+l1O3+tUGWvLmZpyKzZzy
PkXN4C2qlC/wkYNHKTTL4N4vYvtJykAK71MIdZ/ypeZYvyWDZr5qflR81pKzVOE/J3tRmwb65UNY
p9NdH2jp/bgEiPvpw8ZMaqJ2M2/os0HjLUmpA9GUjRzf/UtNBtxLXdYuYS6lb5lXo6OtGe1Wkkbf
DCcD19RdaVoo4m9sq+s/YXqFdJE16vsIQuVb02OLoMLXOy78yjegYOXOznzzNGKZ+VTa4ysQmu6b
Vf6Y3cb9Yilue8nKCOkkW+++NTNACtWx8idEdNDSDftfgWO334Bs6bs5xkXcbvxXDfAZGrbtAN6T
WBy2+xlrWPjCf2dBi/xd+CFPtxxQsdl8Vw5evcevrURhzileM8WyL03aTWhu98WrDmP6E9bvGylU
gLG9gsD4ApNXvZcs22/YX3CH8ijJETWJs+ZNyVaSdeyaTzO7dJKSM3aDeq+i9abDiL4G0wwuobBC
41qjFQMtuvZRYbPzexbd424HFg9ZT6Rl95U/OBcp6Vvf25vaYNHucDuZfXoeBGOit16t+i0cn+gi
SSdSbWAKUX+VpI0RET6Qun8nyVmZfrj85z9IauqzJ/rr/MmIwff4Y3AKo0F5TrNWvY98aMShj13V
kFdPAH32yE70z6XXfk7iVr0CVhiedb3lU4lRla8S904qSD66iIdSqbMHyZLAROUosiEw1J2O4WqB
e2xmB89SPYaO9pSbz01THNzOrTAsrPfImJdXe3KKa9RBllvEgsurohI0XeUiM6tOu9jDRUu3o+Yx
1ByswCfrFYWw9JtqVd4e3czyJEk4OkDq9eKtNEckKY0eLMFSTesnf4OmH6iafMRdWW0BilfpN1DU
2RE6vnPQ2fv4ZlvGNXcV68UMM+e+TCwAFku1dlL/mkBLnvlr0+4Z1mm4ERFzl2DWUn/LCl4Dfvfv
vLWKxCyl/avqde34b8frLQCYzo4f63FuHkalAi5duEjfgeoy+Sf6K1f9z+Y42G+NM6IPlOvFXRYa
NsrGVQoibpi/9JX7LFVHI72rI8P7Wje5unPr2LpPSw8DlrpGLQVd2M/QkX4qiF/t42LrAhu6U0s+
KneMf3QaADHLcJtHz+yCi2I7yTFKQ/UFVZV6I6d35q9q6TU/O/aNgBGZMTqMk3FizbZEdbe0nj0b
zXE+dwdhSy3fJFldoIyLRtVdSZ96Z5fhrvf1+FIjTv674FZHiss1Fx4J4Gdk/HfqHKjxTspDcI93
crbYccm0K+iElWOeb0kp1j0tGQ982tGtZqDpz5aZWEfVHuBur6ewHPNqAy+/OKGl7FOt0LGlGpyT
Bd73jNdNc6cZpnOwk2x6mvBx2fWt2nzma1SB/rjOd8bOz2jzKL8a79UdEoakY2Ednl/stjB/wklE
LNKkn6f18dFmiQNJJZj3dVXVD7He1ifTqIZL5LYW7r5+iS1B56CPBViVjg9mpl4ii+X3/rc4GD8n
kan8pYC0vF0oyzWk4grrzykdfoSK4nzV7CZD7VibX0IbbXCGKMEjFGr3mC2i4qrip9c+ja0jywHp
owsVCIxzY7F+Rkdm+3P4jQ74O+RD5U89wAcZdBIjbAbhSeCaf2UoI+td/xq8WEbTfuo7MMvoFDev
XsucsOsr7RHcRgc8B4cleFfOjsU13z/puoEH1egskgZqml1nrcuuEnOcmi1AJBDuuwRZF/xrPmnO
4L3mqfdVm2Ll3uw9j2eAfG8dpvVFkp2B8lzuxN1Zj3uEqTTGZeeuBOpWNK73OYCQvqmGUL3vq9L/
HNXzN90K9AdJzQsC3NGtR6nqac410iz/SVJhHxzbtEw/mYXuf/Zn9hILq3kpDcf57B9HP3O+xfxV
HttRbY9OOwTfC/1YD7X9vQSRhWVOVZ+GYCi+YnO37a3I/cQ88g6Th+Kh9hXE8wPIG10faptb3lIQ
Few446y7MFnGI2JHEx8RwmtGZPwldocWYmqhE3Sf1wqNURu7yu6sw4Cl4EO3BDSMadfgjbyTpBSw
YVs8NDNuW1hWXwE7ceWgq0A3YDi6Ye2ueDCWwEaK9+oqxn3uVPMnVgG+dmU0fZ+iBejRwudABwrJ
vVT/Gs/D9H2sI2s7LvnRkv+/67tILq31fdfnPMDTtk3gIvj29/nX/P86//+uL9fVqwHmtmfuzdyK
twMT9udymOpn3TH1o73kIZdRP0tBzuT3lidVEIpsnssl78Ox/HMiZ6V4x1jnP1ECa2FbelWjHmgZ
2e88FftoLzcPazUpHGPP29Q1fIOgfFSy1oIwCedr1Ooh2Dt867seHZtdNmrFowSjyfsq+jd9ozXV
Xg8T9S6oIOLRSUkChXb1rl0CSdqGAun+ls6qXc90Da3Hv0slf03KEZKHtt01jwC0rVm3M63plE5v
Ht3Hksf1o8f+A0Uy71sCn4lGVeZnz4dLqo/Op8nuvR8GAnSsFnrDo+W6GI4m6K0UqRqx+wqbGOLx
uSmVg6F78xcUGYZjx1lF8PQNWtZZrhFmwPn6qrXuccL2HvxOY6NrOTfmFY86T+0zuBEL1wHDOOhN
O170OkSz+x+HnZu5jhUWkHOZfEmBBD1a3XsXkBVM9N45m6lZIq7T+s+ZkyjPCER3O/3kYSOWzDOa
LgbaMYiQO+aGIQi8mHisj0qV9Ucmf8jiG78qs/2OxMjwJYpxgk+6tn+Mml47qXGbnf0xNR/CQMcT
QynntzRMfwE6zH5xcIgd/EUxTdSxsP59xk/maIxd8FAVTfNcLIGhMjwMC+QSlwqGvlCRGiAbVls+
aCm8eCST1f3gFd2D1JdqGDztMY2cMEBDnCZZPNmBzOMl2yfPAWIde3wp0ydEhzCIsDBGMzp1POCD
Vj9YQZccK6g190kGqcIYzfnOcUEWw463r042ROcCKeOrZ0bWmWWP4uJN83DJqnE8K2pUXjOjwNjH
76O7pPGReBoc9y4pJ7xeaxZJoi7xD3HbqjgwqPXB9YoRoiuiywhA9U/sT5T7NHa6Zx+1J3SDwQ7S
44AGqvr+Ze6w+sHceXyNLOSRO3PTdyGLUkGhfm7Yg96Go2q8ja6Llje6p1/wnuk3VTSN9z4+VEhQ
5+mumsIIJSz04/hvgvDhp/MfSePuffzIvrJ73aBrEy1c+zl6AUv6K7LV+Q8lMf5g4Rd6uRWwUB64
+iFr+XP2B/PYL2dwY/w7wIGVWDyMTKjsCZFOICZ/FOAS9c784YE1YAqYDVe0UcenOnH0RY1/RnSt
vvesqUMKmS+AmVF5yhoNIRnE+8aHGLUWBuXjKTeV6NVXPOfB0WDTihF8aPZQ7ix/OPXpMH01beZO
mha8ugVfijblBbIB6vg1AgC4D8qhP8lRepyca2PQLrmjDTvWEosLjKCYqeqCDLY8DDn8dnPLMicE
EaWKxN5l2kuJZH4sWauPmegTcoH1PJJXVS48NDbwthmOgQ9W2WLl2CrdW4eB5WX01Qz5Ch5Jht42
65YDTI8liaKdt5/aAp/LJambE6Ql0yrOkvTTWtvATow3mDxAkrMdJgVLoOchfk+lOZXX0UsqHCyI
SbDWkZjk4TRO7UYHojTkoLH+D8fNCEaVENT/17kl+e7SDj4CZ0ZCm3d56yFy/TEq50uWfm2mMHyl
z/U3RexYZ92HW9HnxovqOf7RGEJlO+e8Zscr4ie7Kk6SkoNMw3tpu8y7tyzlhHTR/OB1DZTCNm+/
9KNTbYzBCX60gfIKocj709S0Q+7SHaADvg20XI+ogChvl8W/WMx4RB0k/qOK6pi/nab9utjdbxOr
K+9Z576qiLjfQxSo7nOtCg/Imc6bxFSr+7VAShlg/a5nYslTtM5W7d6AyODcvJxBDpGKa7K3R2fj
DDV7lv9c5MOplTGBL6T7bykYVQQzl4usJ5BkOqgnNr/iy84dFOeuGwMMiLAOxfFF6UMoJLrzZKLk
+JTaS++rFSAMzNC95cH0xVIpdU8OSwX3jopxSawi9X9LLnk4dQ/30RJIHhBMbY8vGrsgS+laIPUk
r6rV7GAOuAJIsrWNfB8hC7Pr4onl/ar+I4K44BVq/U0LJuhvfTm9OSWT9npq/Jd8zvsdULH+We9i
1DCdMXt0DURVYkTc7ierH04FqFoUHCMw+9hWna3UQxNk6cUHR40e8lStDhlz3ScVrV1WDFi9Tq1a
YWG9yD5zd+GWNW/3S2KjgGLNpvkdT9GvfpPaP0vLv6gsZAYo4cBrSuqEofTnomxt5PtYZGBDo/s1
Tt6dn+fFT6OJfygmq9T0lgDoQQ1ZVo8blonUgoWkZzZnw2e/Hho0zZlASOnohOU1zKACSmmOheed
38/NRkrjNMzwvERTTkqn1k4fasX8nixnYscjf0zr6kXKYtNlzQmhJcbk0WPZqspDjJMQ8cCao0eJ
SaBmwbdZV6vzmiUx3FDDXYyPz+2otVR1MucYsxG1kTynCZGbdBt4p4iDbtd663XUIbtvzMK++LNO
3TnGlQom0suYeCVbRD6bJ1qqXT23064qPCo465F2TGekYqRAgtFFNWirLHVqRZmqw3qM5is/y7lE
2e6f07yrYjkxHDI5+Xq2HpuObe9M5e52Xin205hLvKs524qyxQ7L3Bm2BxFsOb0y1FAEYbC+O1AK
bpeUGwwz1T94pvl2yzPkDtaLT15CE/SdTj03Ybv719+01v59Xu3PLEC34XYPy1OQ2LubXW7udk9S
crtoV2aPMcKuUMWPVuuq12KpJhV8s2aZR6JSIsEkj1+iptsh3TD84bEjdK90w4HRBnZqY3PfJFG1
rTGwCCKoZkGT/7CKZkJDD0xjr57t0J+Pjtf9BSx32qUIK6rRz15PsI40bfwoPPTBvKE7h2n7Z535
3oEx09VFwjSq9Gin2dMiZev9tBUssuNuo9R05AjNmsjhux5rjA3uVm6dvDHPPEHC+2w2vbfp+ezQ
9Zhea78CXNx91oKRk0HzQxE7eejV5s6J4V9WoJ5Y0NmnrG4Vpv4jLIY7hV3PqcAScUKCoVw2/AqF
TYcEvu8JHjHTVC+5Ror2XLeJ8qTGTHlL/IyeKv9qMhbBXm7JGsYemlSa3N/yNExcNnMxZOf1qICV
vF1WI7mEb6ryJAVw0H60M4yrqu2hcs4vTfXSpObwNDAQap0aLfScKfkwAxlBvCzmRoLPSonJCg45
2B5UnYOyQztuRqimpgfe0Eofem3EAWwJptR/rgd4/FlxdYLBAvVPULBavIVjNh70Aq0xyctRYDjO
uKyxYPp3XjczkEDSVD9WuOgVruU/ZkuAHIVXOtVTayPXlLbo4oyMYZ7mJYhSozy5kzNtJEkPYjzF
qFFAGGpuWWt+Y5tfIqs1LpLlKpWOLtk4YxfaFHvJk8DQfZ1tIjQbpcq7AhTzjKm5XViyLb1gf3cq
8rNcWPL8cNjYXmvs2qlmx3q5SSmMEjW/WjYChEuWxbL6g+MouyEI4+ei3BcQgp9aTYue2TP/NUaV
fx404x4h8vRuxKzqSQJ3RusfWSvrsOalU59j4oYyf6IqsQKl0TfwvO4uiZVYTyz2W7dju8jez4WP
+1HYNts8d5m0+SkeQ7NVusdbGoek6lAXqbkF50t5WFr6dRk8x437OHuMDvq5Yq+o6swnz0uURyu6
BkvCiOLfwWjV3zpWLS+TmS7TQvg+uP8BzFjrjQkqR+lM1ysnctTCxrsiesLwrnsoi2l3a1FzGQVg
jdsNqsjNY1FnwbPJItmzHhcvpR+MV6kmAUMyfYMtUHmSpNTVUFnfWRXIcTlK8mBUpFASknvmcOPW
UwPvKc0N7wld7vliGN33wK9RCVnydSfrcZKKN37swvyXaihgntm5D++lBiO/JzXSjGs00/6KKWpP
SuDZT5BFnSccxKq9Frp4GYyz8yQFWou4p1qyOSNJKUAwxXyoUgaMOG8oKMeGLVvJhrHtI/rfpLfu
1roha6eYmTXOMdWr+OBOICaQswyfS9gQO+xZkr3hoIy2ddrKPxiegXI4+i3PSD1Hz2bbwA01EtYP
RtZDXSPFVGjxMpGAscuMWxZunvo8MtooA+zwFMxC/EWpz0d4+HdsSaKv9yVv8fLDW8MDf7dYq/iY
Q18khl1zxv71pV1YQt0CYZSYBIMAJZeASS3ASclEurY7ejo73mOM4EsxvYY34NWC81YZdtdfVX1m
maVlFrsQH9aAMTJUB0lnwnrozeyLuRCPuoVJUy+3gDcRzCNb+EdWhbAbapAsCqC7e5FAr9pxxuCo
XvQ3/onqqfczSnQ0MJoc2Ucp7vsZhqhEY2RnkPxPYrY5EM5n0w6VvdsTcycsSBJ0RmLXZgtRnuKt
GLGX67Iqc0T7BLsDGGbQF8y9MhkKFLvur6kz//RRi0iL6jhi/7WztJcAX8dL0fVfHR7rNcIO7NBq
5vdwMr39uKBqE05TeFd6nGwvv3d92hKTN8AeVrg3A56VgkvaVe30XZ0E5qnFqO1iG0V5tpkkJFVc
bxS1Ow6m/TnlV1vWCEMfUofKG6YJaDVjchdB+lmxdv/D1nksR8p00faJiMAkCUyBcqqS95oQahm8
dwlPfxf6b8R3B3eikLrVUhcFmSfP2XvtrMPEvJnSqk1x7Wxv1t9nJdCGXQsWhH13Mq56yBZxKxl0
WQ0kvrxQl//nwmBR5rpJrweh6BiBppUR/X4abm1if4ky0XaWfannTl31iZz/98ESqbqKzO3KlctH
aZjtFZbf9sqrWqDjf59WrjcZu79P/6JX/z77+5A7UYvayYOGsWnn6y2OpbFaDDoUHf/fG6vxnOqU
loAANo/o9jL/Pvy94P++HEsLsoxBbma0eZjWTaP4dznqP8/p36fDSsOrKp0l/O+d+btP//vy7zPP
mIm3wsDL4l3DCeSDtcn+/vtgjyI5jMI+55v2/u8++PuQbl/OjDj2a9pf/v6oiWzCHWKXauQv1mD6
SzSQ2sT7O9X1Q2H0HemjVoUHbHON/e9TZzTnUw7kC5M813TjQ7SCGIO/D39fZikUYiPVfjtKyvlM
MOTgr70zkYqiZersuHVoEdM11Grx45Jo3YR86lB3W04xph4d6P18e4V6MpoNrEs9Qm5sTeAcVvqF
0fnOLCd8o/l1WbeJD6OMQenaJBeJFuY6jsaAeXvvz0t5UxpsEZXX2qEHZfWst0PAktEwQqez2LTj
CdzAdrRd9Xvc9+ZxnUkQki6ZtM7r0A3VXjCEQcU+TmSx9PE+HQiiJAlcm0rmI8gEQzZcFo3sVpiG
DBZj0XaRNhALM5l72P/g6dZnSxSnqmno3xFJlPbivZ1bMguXYg9+Kd3ZGP3qYbwkcaf7bI44k5O6
DnsMGcl4AfyKniRjpKvpjF7jjKYKXqoAKFu6n9stI3qwUOHSomA4HayNOZNv7PZhA6Kid+k1Tuq3
d7gw7uQRlcK/XyfvEi95FqQEbEVVpsM1JaI0NWhXTzrgW4v884XQzHb6zSIc2TpKqkCttnuIYN1o
zXAczISLAIcuFZIrLRK84v0s0MXML567tS4JgqQe678dtu5tbTEM2DGOPFX5wdIWjMAaev9x1g5U
FGvA/PGD4jnZuQv+/UaTOWwiZDruSu0p8Oa44NGQb/LC48pbjrl7r0AgHZl46hfEtKRnuCQw6BVv
dINLF8/8GAMMdmNXJ2trFDCncD0l2u8QkS3TqevtDjIzOVwXyfpj85dB1bNRthyyNSe6qc3xqy2h
I5k8ooExT4Q1LTPzxsQhMUfPREhD9FLnPQm4Ep8YDu6woJ1gCUzha64XgRw2pAisZV+Zw2vEfhFC
efXJZSYftGSE4/K7ZOulMCHWKUCVs0D0sq/HVtuXcR/dLxDX19b91xSk6sV6/LlM2n5wOQjOxhRu
BeAkreSMVm5ve8m3BofVrxXZxIZa37yWhgUNSEP7cYhIhGtkpSfLoJPnZfo9xAU3sJYijJLpaTHc
PUG4yEcSpFia0Jm2ckLS8q+8Ncb92qoxXJKi2WvuS6JVlW9nZbTrior+zFTtbanVlzXhB84DncHU
MG5jlQ2gKZfTqH9y8k8Cb3Gm3dg99jlRrR15XfTzd9Jr3o1hAs8CIMm1CD0ephcUuRawoywJSPEs
fapBI1jhr/oegan+sKjSz5zkaAtN9yeQXTITL4DEWoFIEsxXQX3U6mGVkb7iQgzVjfFoWLHN3y2v
sTd9RnHbAXWqv7P1bTVz4GtF8oU4twx785kIxecJvSRTF2ip89kDmbrNNgY1uiG9NrWMDi0zRMAy
Mn9p34Awke/ZbN/UiqF94V2EybeVxnxt6VT/rOnZbiJ1eGj6S7SOBMhWy4F4Xkm6bJUcl38kZ9Ov
fsqr8cMYCZTXh+VOZFT+47rhemsagUSjM+gTrNAVkMkRzTBgw5h7IujqESBY9jlxkfyuIRRYs7RT
oyiyEmG0wXDg2uth4dDwJ1LgbDX7rrSje7INhx2jnSxQrfMsVRla1chCoIGhLYo3Mu6L0PAYePfd
kPp9X76iF8XkOHCGVnlKXhLqTdkRJLzlxKKMVrteK16A+d+DTnP9/nWSEOjaNMd3P5/c1Pyutfy7
TM2vvrUIC+wg8+ucoehwH6p5XPZuybAgNdCyuwU6omSJ3wy6oKoE9jcv9aOetTft1qiqlm0Q+2P1
DtELM//hBKlsPwkf7l23U5rc7M7N7ZRkflpLuiWbULeN1ak22BRKNEISeB+sF1ZNGQeZcerK9NZB
iOE3RX1T5vVvaTmntpWffcrBS4m7xC3KUOjFEaEK/aBoIK9ljvDVu/PVQJpZDKo6bFGg70Yrg8gz
T3koNdLoTW1YfM2uVBhZ2pcL2SiJJoToqbUThEqZgyMPi+qeiHljDF2KA12Ag73SyUyq50rpe0Gq
995NJPphNCupzW2m1W+eXmdXUxAn7sYQe5isBNp48bKsQxHCn3lKuvWrVvLVrJf7SQZmKdu9jNX1
Cpozl5DnevInDSmvazDWbt3DGaxNJmqiP+VRhExbHuZUC92UrPv3JW0+vLh4ks14URJNoz6/JENx
7NHg5Ip7Ihv6PUg20DTTJQEciKANMFpX2GHecALXutDqeD6hytvFse3rmSbuAjMOPjTQALIrYvtj
GdQH2dSl7xTac+8CshlS870v868ZnJ7Vqnf8ZT/IdtHFWod1Sk+jKJ8WbORBodcPzQi8PIXDNOUo
qrkej4IQsUPNGADNn0XvqF8PDCCBqfWneBzvyTQiQ9ClPz4Pzk8vetAU7LBkbBP1XgmQvwCUfU3M
RF7qFdim4mIO1X0Omsc31tneCc87KOmd3sseQB+0oVOt7AHefo5YfkEekZCjSRr7mVCM+gbfMBI+
B2y6yRPZRHR26AoP9pdeDpdcn99G/lMc/V5TRBiQPosXr9POrHyPiMsafxwdLn18Y5BMX9vmYcjm
o6qjfX/s52rfc1lYJDj5MztUPrO9lPp/BgXsNDcpXarjQJ6a3hMsprxLXsP6HK2ceUq1n1Oe3tmN
foqCCOUcfVqlulc5DhfTG+5GtwjIc7hvhvjDLjk3YiEjumEu3h089fBJ6ylgNEPKgyD6c+XeYCIA
Nr6ibOiMmYpG7VxLR2A8HgTnjJPHabkub4ge7agDUp1eFY/L+CoHmspr4SofDs9tkanebx2IgLpA
cGSV8VMti59mUJ1fDsUctt5IYiSmwy7RT5PuPTgWReSSQM6u4uls9VTZzRh9jAPP3TqaewnM2+mn
a4vuHeSUPARxJ7WCaWgbgRJFOwVy9xUGIUKnmBaaRe+wmywussNlJPJkZUE3ynA0HQ/Dv+v6UzaX
YfnYlzCiplzT96YFs6Hv0gcC4IcItj0bHJXkvfetq3G8GIDIOI3ZRzcanjSxgN30xg8xQBpftBTd
y/jR9d4+nkCK9ikZxV7uhQUtgo4BR4EwPqx0jYeHIqwVWdDGdARGXS/pWOfHcp3cEyGTr04KvIcd
fJyab2OgNl5mHs8avk6WXoRWkzA3w1DMuF3a9MFg+QlxJ6FqIr9nTdtLnNa/hIwmvjBGxkrWc9S7
BJVU/wzIde7a4ZIwSASLUpd8zup6jNuzpFiMh+pm8hgaki8C6uoaA9ELtfaLy9AisOMtK8JUX4vN
CSB3J3Xjemw1cglzd9wSBtnNJQFSWQ9HtX3NzZanYw5kt+q39lQqivEi94VLDSYLdBtx+jvRzx7O
dr0RsmwF703Nz3Y97wzTVhRWhGakDmwHOd5ps2pOqZbfWTEFOZm0lWlXB4vOVNuuMwVtMh0waVu9
LEMaQs8yif/Bt4KdmqPZS4yWJ4CbRvul6feZ1vkpkpYiGXhgWnlTNmDMQNwLv0Bte1ztuAt7iJje
nAXZal93o4c2dfyxtSuili8pwawVTWiAj2jv8maHlfEum4TY61X7DmThaqxWiM/1hmj+aAXB1coz
MOvXyXMjHCohNFAuTQK/1WPqzjoFM4kEvXIPiJZsoiGdOcgk5h654AqxP7MRBOQ0L2S2S3MvrOXJ
1OWlzXgCE65wLgiVYCr5YzvRFBYDxOFylxjykEr1saorlDPPBYpUn1yQdlcaXCeixG9wYiAbWTmv
S7xKw7K14O1XDTLfpm0LoIe8mf1ZM/aSwCPfs7VHUYv9BOB2W6RqHw4qVqgFAfVho8uR/pGzsGnW
GXTg+5RY/0ypLfvInIAlYyGFaMjxtCjA21ER2h53f63hHaAwITYxwb9CjT+kCYyk3Pq15FD5UtHu
t6EmsW7SQrTBC5r6ferqJlQ5J8xJOfU1j7vEsc1PGi4/ZCg35ylnam0yuF+IKspN4wFgXxkilcFA
aRmhntf29g92KT3i0DQZ7Lv5QdhwaQ2ljo4xudQBWROAmuuhpwxvmdGCox7OWsrdVnfC74vmOSsq
7EjyCjBmuNbUz/PgkepLk8KXRXKYSRyH2rneSCTsjfheDO+rKdcsRMjWcJuO9041vzv9/AVJ9Lgu
SyBN46NWqQ0teQbRi/kiUp0Nn2SuAuYgeiMep9y5H3sXW0ZWXk/uyACl1Rlke++ZPZBoX1pP0fAw
Ch1UNwxREsRI3NGdKFRJdV3Y4iIMyaMbD+Q5McfodOe24dQx1dUcJql+R+DIszmRiumN1T5Olock
sie0gM49AxUCXLIIZvP65noPrtQQiZgbi68cVDAMGQU2BSb4ujjMzDpcoNgSc+5P3ci8ITloTXVd
Fc9g8zyGndGRezLomsTaqczgJDYZfKuZVjvNlFbgXvUxwE6afmgXyAb3RjQnlbObW/1NKwpGLaN5
iBTMPRURhleAQWudMYin4Stpkd7b1on6oq8KCozZ8W2qSk5f862en6ikbajDBSlVqRcY9ST5NeQh
FJ4WRGhzq9YyAtfNvhcneUuYUy7LWAbaBBsw88zl5CyvtUiLXWQeCsFAusKHigc13klyYGoxvuVV
vHWoOflHGe+aJ7uADYFZSWfQaSWvTjtkmEgXmT8rxe5tk+q9b2ZKjkkOjAl7xsMJIdGe48FQ/m4i
MjLypLkZ4mRvESSy9xZ1bnLzX6Fh2E0yyO8bb6gdvlAkPTMQr/caGhW/5YnfeZrD2dDjUZrn/qZa
9h4U4GWh3Y6eqw2jPIbOVmMLbHEiFEy1sh7vXxHRC0nT7zoqLrqjATXPGpKFIpvRU9ofEwAbPqIl
x+9q83u2wE4Vz4Z0KhK3jA/H0I7OquifeKh5rOa7rkGdwuv+hjfzSUU971szuVlBDkP2zfOANFgo
BOttlxDheqfYTXkUMRxWn0hikH5Pv+Rb3kQeEcspa5RB0Hk5OS+eoc5LB4wEzhxZ8lZ3O3Xis+LN
Aolyn+aeedC2yOWkWS6FrUN9T6txn6ac03Rq/6aZX3hGkYEgqt+WQ7nr4uXAv2MKPsaAb5MTsULP
uWFqIQlYhxeMpJE/txHqoW9Pvbau9Upv+8kpR6pNhKn2iuKM6GqsE+ci9zimskRFFgUvzyYiW3q9
bYe85l2X5kdroKUq0UzQsH2ouXh+NVv3WpHTMhTW28Tc0ojnKST9Z+OpePElscVTvMqjUVCgi5hQ
PlYnKgBIe5xhXRN2aztaCI0hCdOwuvOS+L75YeGNmPzMOCtVMt0XgpOa7PDTZDOxKEJ/SzqCGhaz
Jg9qfgJAWuzRcN1lznRhrIDRTytuRBEPIYfAy7yRWxfr0fiMK/fTGfuXXufGzO0Xsi8eTVmFIian
kAhgKOAEyS5XfcfTgq0Lhfixt/S3cbD/ac5EXxmlW2+RXZfpNGMy9n9nTS0cE9OpHW/yFg44CwAy
uA3ebLxH2+HV1eLLCqkQpPYlN+VK467/alq1bx3tpSCS2HcSaw7mmsJbt1EzRNwtVDFjVXtYxYXu
26K4qqPhXyWwUCTjCpQS+VM3PjqFOFul7ANTG6mpKuT3OoBqlWlaKLZ83tEzdljBiaLP6q+kTI6A
K666NNnruf2duB19qo4pIEmqRCmmB3NpbnJJoGjXFqdmIjJ11JsdqvDP3OiRi5okdNvpLssZPGcD
+reoAhxs7/gvnMfk1kkrRMLzpdIM+E7SSHxMj9FsPUQDFooo+l0r7ckkSkjJOnnS8g+YiZW9moEW
66ixZvNmgT0WWoPx5YzDyfTSx3pmso4D8HuItoudFB+LMb3mFb5q0hagX9W85nS+WfL5us6Q50Xx
JyXEJ8Gqie/U095ulo+x2Xx5Ohu5VnooAtca9riJ2o7afOtUqgNTvCS0FlqzemoSAG/STUg+PJtE
iryvLmVBnFJtP5TuLJiga+9rPF/0FoS0V12bLOHCcQ9DXbtBOQO5q4ZdOqdvadGJ4Le1my/bKv5F
TYPW0qzvS2iNg1OyuMiOtCV7AI93Xqt5F5Efj8oJr7bRnPEZPZrahDgd5y8ui+MygyVMyAbNMp2m
3lhN3I1ozldhhTozVRhcMV6Qag70YFhVRlJimu/X2DnjoPyUov0o1vV2gvPFWE1e84S8yhxamzaG
XlWjwXTjg9llgTOPCI410qKy9Qbz0hXU2vXQ2tbOBm/A/mOQR1kErsnTNa36dCTTAYo+MnDljkDW
eVGN5T0oh+aNQz/Ft6jouIura6t4GUUeEqB61yXDWzIxAt9uwXUhYgphib6PJTcK/ombtYgOdMTf
Ime4oXN7GwHK55SAD61ojR0pROdClI9DYr6XSgoOegllLX4q14PyJAY2xip9/JMKxDpNGZrHzZHT
2COh2m/NkH1x+n3CBTqcwOaTqbxGIb6XN7u5dE30TnmAHiOhRIlo1F80BjmdQdjKuNj5zi3NIyoj
2nrZYlEytDH5kNqldhrthrPmqyrp7a6jsycvuwprW86c6ZW3L1dQNKso8mPVXVe1xoCAH7Bzc+2L
c6+/4IUQaeQe1arhmyxBVhKSFSs3vprSmUMj5ARm+1rQZDaxxYt9WPrSuNIKJlgtTgQmEQ4HNTfR
sWcYh2Xx2hP2uNTvFjKYlGGVD9rSA4138v7w9+X//gwMfcZz2RdR6GDhAMTfmOxVA2HjTlmTZbCl
P6k3V6TAuAmwkI5agtZbTrWDJR2T04ekj2wI9KeONWpHXs9+NShURxHR6QNiz9HmZS26/jBRoXcz
e9jU0YBMh0fyhT/HodicXew+qzafhDF5Byf6dcjsDJbC+ERHxl7TI3fLdBGTc1y8ayNA1dqitJez
8RNVLg8NFXYZRf+sTIwBLSI3BBsgPAuIs17xmiTLkttepfNWsiXaOXHQ8EXOV+KZX1OPfHthEY7G
6ASJGUA6HavBM1+9HOi3vW8W7brdfl26TWAsiXxqhnzvuS/w88AeViRLrFUwLdll1eVD2dw2mZj8
rJgfq5jpc+G6p64RtDSd29zETe64352ygfjH7d1iF/fZNjrwtJK2oerOQo/noO8sngiPFHhcZVfk
Y1RhG7eKGf4QUlzPPNbWqZoEgTo2p7ejFScC2ATKDl1CJDCcBiZqbjkQGuNul9nNbZdNb6rcghZV
Nh0iq/yd07W/HiBtxLS3dZuTshV7bLCLxXzAsnZeor+li3Ptxb9mbzGT7chDczlwNqlbsTxmj+X8
ElkpdCGXM1oSW7GPxdpXAywHVavA9TLOzo49+8xUD1mqG6+5x2oNO5bTLS0WVZIPZaRnMdJ9kZO4
4Yz9JPXytS/dYqd1IkVoEb/BGMHC7poH3Ex6gNCDZXATHTrEDtE5pEk1BlvbczeZmNVN3mNzm7au
GsGQdp4fCDLlX5lni1nYXnfl54qTv5xpVUYTwxUQKljcmbjPg+IMp5G75FaFG+RSGjiapiejAAio
WyBfprpBVkXDym6+86yF/VLNx2Khz2wUtncyxWkoh9FfYgZT/UrzyXHyz5EmH7tNrfkVooe+qJNT
nE1bAW2+21hcfLqVMbgT1d3pZclgxbT/1dvoKfpo6bAERq5Ruw6Xnp4lMtnuKsYaOFKM3EeSu7Kq
aXaOOr6T6WbCXxegUWl2XmVDSV8Ye8gtsWZs6fil6zgzL+OGgYyQH7oESgXlna+6fLxvyUwPe+KN
NiD/mb78dWy3QTHSt1EQNYyZtia1VHPKphbiBztC0oooaMdUvx5mfV9SU/qLg3M6XUksF/qt1wjr
IPSx3UOIPK1t5vgyr3aJSWDLGrM5xLHozzP99txF4J7l6kVWiEz14ZmpGe9/tSL9oSMbpX12VdS0
1Tm3wqnNJNEr0x4WAxSJtkovg8P8tO1o2jeW0jDFwoMsvHK3Dhab8dy/gejZVfZWf9ZY49bpZOes
pEVav1RytY6OWaNmFvVyJfptJtQhpyF+Aw2fk3fUtQV54ng3diLhttBmgQG7pxHIg8YxS9ovZdGV
gWNUUQBypULLieu1yQIi2yoAUNsjeVsofkW+8AhbRWcHQogtT6G92CJ7HSTXNjIGeczSHAETjz02
n5dO8opbm1+Jn4hOTCxZ1hjJSHd6tT0bYXFeXkB9qnNc3+u0ULijKj/iXdkleQ/uu+847vG7jWbZ
EzQyMXWmynKY9eyk29RBFk9HwcGdeOGSiNVRVAeGxRaMmL03XdcJ4S14ZT91KYh7N6PdlC2v1ozr
cnKm5z7C64kMqDtUBNGwRA+3Kl35Ju1XkBJEWyf+11hyDB13vIqZodI49EzAKPFC21w23/CbuURL
djfpo0b4tIsDZnKJ3agwJrQNelqTDp1J2MhIwmbFnWxH4NZ4kHD9N9diGVhuVGWeAJXUK2WFzT0n
GuNbxfanbv5Oav0GPUO4BaBwu71be6lDxonoQ0efwLf418KUe73AQcHIEHpNj8mEvoc2TzczM2ZJ
ik+WTLs+0d69Tri70egIXEvz+prJn7MrVpd0PMFMh7FXoBtUOpxzMPdSsXKuPQD2EQFMjDxk2z5l
VrRcyUhntsHRR1RIcpy4VnsNFjw65MdBK/R9597BuKAw1JeXSRnHtdfpCqvueZiYiMh5CMy46gM1
ewaFYrHyv4+vk354LyQjMuvXnNI7l9M+h2B2xWlSSI04DoyKAXTiadTsxw7f+G1MHolWE2ZNuFM4
99p3V0/vVkyuVxFd5yPaSjF+zy4N/SajBY+68mmgKUDemwf3t5I0P6znKeJ4mEFv2GHQ+dQ291ri
LGflEF1QZtm9Jhro+fbCLbc2tV8jRQmNiTOfszHx+6b60a353zDpVCxyPhqsPYcNuj3XxT+0G6RX
Qj9l3svJ2HS6B15Rxl2VZLRf7OKQgMBFbBjmWnYsdQKdu8i6a3svu6p77m2rDWMusr80HvJAhuBG
69m7ZJjnm8bdWahnQ1cJ0jbGz2Wpb9lhM6pgyxcN9rmurtCBNPsl2wy7A+cOQtsQyK/Nd4bJiqNC
9mjqXhQkLa3XpLZTPqNxUsT1eFtJnLnaF732+UOLj0xfddBO4mbqGbOtqvpynI3NIjgadT3Cuol3
xdDXQ+yt/W26fbDpvpUoaa/+/kgWLVFGdB6aXPJq+y2CJlLHEvkjmlyTtZRgdVfzoPh30xI2Letw
1BhP2Zhm3Af6aw9eIjRM0wli6+hKaYdi9V7jNBG43Ohp130577qIg0w544PI/E7V7alV/dPkNOvB
zKx0N3XFjUIyxuyY6ZzVFe2Bh4dgY3fM4QgrZrVM4ijhWGNx6YOpoDu8s7p+vJka96GouKDVWvhl
Y3Q3gzc0ZHjvXTZ9t4HJMjDegDp220ULTX7ajEOi/s2jAUXcYSyfjcaLJVEWNv1H00JywdFFKVTu
vM65LZmIhc0q+oCidRdhHZwYscLM2YI25p+sW8JITgPxhVd5N6o94G+Ui9GNt8bXseSswrFsn5tN
EsxaTj/GmK8M8gcoctQPSy7wKMe9M6zuvh1z2jAyfikW5p+CfSmGIN1py68iPziLLOMmta0pHKoy
3msFyQit4f46NhrNcnhRwxT5Agxy4Cx64PQL67O1fgvlHjuLmOzs15HcoGtZfLUKb63uDNR+GiFG
1RKfZ6t57nLEFAM3l9k/4eM4ex0KnzhKdlHaQfEYTd/xxNfmOKEQh07Se6YVRKZzMVFeF8xfdlMs
Tx6SnyuMis/GFjMeNxrT9poL4IjvvsBsiY+opvm6V5EL1CYrnjzJnNp0yCiCBXIl6+V2spge2CJ6
T+5QoLCqBNG87kYT6f7UXS9jXhyQZZyWKbolLgTrC72I3FBIdRx+Zrwsr2Vl/3SruhZivKVKBVuc
nPOI7+Du1BAE9ftcjNzdW3XGHOVWZomgnO1LOifWsbWHk6HIQS/Vo7asxvWIFshEB7yv02PZUeIO
nvVj5tboV7J/1ephpc+Vsxlw3UycmS2ip85NzgOzNHpun6YYhotBWGyWuMteGwYv7Nc68ETC3ZLe
F5AZgpi1vu4OYJVOaCbZynPdxN/ffBSSOLFIWSROaz+xPX7mIv83dMnK3W8e5pb3RaSEF5K3vpdr
/xFbNCGzbLPTZ0zQLDKezNqNAwGijA4DE1ubyzx10x7hEyvsVTZkz7z/D86/rum8MKZfQJuWpn/v
6b42c6yy4x/Vq4fedH6aYnh1l/6RKUQUmJkGJ98hOMuDKNVGHAeEsal3mKNqpAZLgSSbyAPXH8u1
5civM3V2IusMKO2fEc1u0FboxLZpVjVgz+ekVoTE7pwmJYE/XC3WcnB4gqq4PpQs3JHU3qwx/QVu
VtF5btWh1pG1YX9Pup/K6V/JmaIbXdW3rdgbETsnazp0Ze9Yign6cfXPzF206Wo3uimSOl005DLg
O222+BltQWAXGd+O+cNA090lq3etkKSFlQEaAel12upoer3kStmr4Wdpct3UGqmVVnmRuNXyqi0P
w2LrO2RzNtXFHIyVPBiziqGNNS0RLO2DyQ+GsMbjn4urjkNpjKOTdMcE47XXDqzwh6XJfpK63aBT
w8mqNF43qZxC0sWhvOUQtmWgLfOLsSbemc5GoHqyx107NXbKqZ6SpruzRoIgwFTz30jDuUTr6tIt
x+9tX8uco1DLuDxIF53gKiu/wNS7R/4N9E81TKwUQwxFuBPKqUM7aM1ubm6HVTfOVTnt50qLwzan
KGv6Y10Z1K30hNMq5d1T1c5N1uu0ZAGKkrba6c1wFbsEt8c6sQsojgxP63deoWFXnt4K1e26qacE
GOI7zaDon6v6O2ag12aEUXqxlobaYn7Kob0V+nAsvWLZDQb1bjHkkn6QhVmogMgSzXdDbP1rxDm2
WDXJCXQYh/16aBxqYWNzn7wfMlI+aX6J1n1hgnJQxMDhaTlbHEqTmDJCxeYthpXbZNZv03lE7WGc
mrgo9wbtAVnKO2V6m5SHcrRpCVJc0Lo2nfnaq/QJhSXlKBwqe5gwalTyplqtx8jKHgRryt51xkPe
rQevMa4idnLMosFYMyAjmnKXZXQjSezM0s43W2WFyCj5yo0pdhp0MX1J1xwvd1onh2Uy9s4wUJXQ
bPTILPAbrbgI1X1H2fSd98wqstU32oeiHUceGix/Uf1mJvI7VfbPONXw+s3Q0ovmAPyeedkCWKHl
1C6Tf7RkGdg3VUfzTLu16vUpsZ2XzFFH3bRObUKpqg3mBfwOdg+BRmdkQ7R7d/Qvv4bQdq3esGGA
hpg8sbdbdlh9/tdVYAPzf8IS5LDlJ5q699KhE1cM9esaeWG3rOKQDMazRw5r23rvybgp4tPkos0I
KRDakQJRqotdkntamzS4S/dZh+I2RvUtwKMJ5dX02E70YoYYM2ztyGuMYwTaRc1DiZHB99blUo1e
mK42KUp8CxOTiwUnhTGru7fd7sGyy8+uJ6tM0x1Y+wjS9OnJE7SXLQ9bge0+zoNBwWaHLLlMoGEk
IMMVzzkBndhNwIvZVvdZ6WOooVJtSQ1VqXkrDYfMULiBGT33sYmO25bHXOB1rXLbF0mFNx2rT9Ta
963V39idcgNmjRy7Ca3ztda6K0bZ7yo0PbOL8lENZ3NkGhwzTum0L0gORD3SW/XnDoIkulTT4a2d
mZcXhcG51DnRgmdtTI2GfW09jMb4Uuq0wKAibY70g4axu/ckRQmF4oxbZRsDwpNKwU7o8UJzgOo3
6j9a19iPnbiMjgMPpSEZMmfNBmjh1DQ0x+F6bsRwbdTpeE0DYmWsN2tH5COz32uNOpW9aB4yoeUP
HKu3z//+oO7xP8IpYtuUESzIKImNoLP1/vB//5pv1NS0I9awvf37I+QAzCFs8f7fD8nmOGMdd9XO
XvvmgT5M+38oO5PlxpGlS7/KtbtuWGMefuu/F+JMihRJpaTM3MByKsyBeXz6/hDMSmbpVldbb2Dw
CI8gRZGBCPdzjl+Biz0XKuIdssmgvOup9NTtzWH2Silguubdhsv7RATSYen3urKTfoCth8tQUr5+
nlVe4JZsQwiVpK15Z7KttutmAcLOQsblz7Y0chcaoj5P0gPtrhG0S0xA20r6J3Pofl44211cU/T7
d+0mewOkdHoSWn/6a6WNioX5SJ5UP92bU0qrnQIQRnJS2Z7mI6WnQuvMWWRd6KV/jqnp+aH0AU7l
Rd/spWl7eTLXgJtW0RC3H7wqSA96SSxRBH3Lk6NxL9RAWKTQb5qFcIZjr7L4yqFj5dWLALDeTppx
6sUbiA3m8jZx4PeP1CokaDa/bJWiOpdoN1f5Uq5XvJF1MY/ylfqIko2T7wYEJHDv2zLbcpxWFtKM
YJ4ee09/yUqF96GqT0ap1c9yHo2RhDKq8lFOZAlAfaXw/LXsbWJrMYLphVWT5hd5sdKyWicVPy2k
ssJw0do5Whd9Vi9kN4jm/MILRtuKGsys4rNPFk0hqCuSWvd5knocOA+IDUEKfd00RvREiD1c5/2Q
nknBz8iBorggUecs8yDqrgmSmssaVYXnsSrthQ/75gN7r2oR9Hb62hB943dn9W/hhJ6dk1rORzFY
4iFV2vyzWRU/KCoLXbISb24XZ9+GQkAbjI3vYgLInrr5H83AjiIjp0KGI190asHCMalnf2BH81A9
Eq0CkpuhQmPaMfADShOz3enwnvJNSC7kB4mIg9FM5fe0ci4OCP+vUR9/ckVYfVE5E7B7q71POrnb
hyROx3VUBJRG8bTyQjF5dDVThyVoLrgs24KkgFI5KWx+urK8yA4t0BwWCb9YSVN2VBHBoThIFbY7
THXzK4JhZQMxW0qzmSfIHd1ddYOLot6v16DWcw58mjya1Zd5uJgqR10rhoYK8ewj5/fICW6G0upu
b1V2iNpvN6ImpyVd5PyDooLz70Ly/XkJng1G+nbqEspFkgJ9olpQtm1LK6YkaBEe+Zkpq0YZ4mdE
DKJFpVnN5yxVTrpV9AE54svk+uEfZWZ9AeDtvfW27lICuYE22zspURWvPCgiNw6O3rtrDq8dv/9M
Jy9udB97v/to5Ui5hNYK9gD/oCmZLsIp7E+DreeLIOinq6dF+dqzM+R2srrbg+53N1Rt9p8oa1ov
jTJRX0EUxggmhedSTa5i0vWTUWQILRh2T2qCXGCbhOWJLw6JoiBPTglHp42B1sIxScx005aopKSC
BFeW9OMxsYxmYwhQBcIk+d+aWnbU2lHfoGwTHDVPtzf8UJzHJIEIkLPg8ivbC0AnmwJq/9aw4vDC
boQtnebY34J0j66E/b3hHP5QN8F4la6RNSlEZf50Hbr6nasBzfmqUuN70zUWq2+bPIOeih+pfbbp
fbRNUVsmnCHbCHhuurLow1VPudBlUalk/fz+kuk1lZVjf1rp0dRf5IXyss7CQE5iLU1t9tM6mLiB
UVibgqWNwt0xsWxUfYKdHpXDbVwYE1R2db/akwT/PlHND6EqIv1g/c9N4SF7A0+J06C7zamiAsay
hwwML+FioCq8BLQzrGRbn7v+hd09GH0UN8kJ4SfbnN5Y9iPyTNLqQz87IVG2lZacCH6at42pngec
mTnkxTItn8LN/IbubeA5K1K5tr5rf/mR/1jqSNs9yabCcwWSbtU2ryihPqRps1T1HnQFAZRmrcQm
/zvKQYYr2IjwMZUpIZal108OjwWAAHMjsclkcbPrskKAjzjuzVOaCOcTapov9ylkR24FzZNNSh3N
aRcZmL5+0vxR3crAvVBS3gRfzP9LY2DZ6lbRCPHLgdJRXmQHPFTSwfPgaSqAjyeevQvmA2gZVsap
I/7zFGQlsBZUAz8TNaxJ8lj5WS8QqrAm+Dh5S8LRcMQPoefeJQog3ngl8XTZnjneM3If6rM3b3fL
ElqMErb4i/yQF6hCWSPVpv1RlCvZ3oaciPq2eCOL4yBONFBeNSZ1mVmUnNXCXjnUDt+mB3nbjFQu
FUOHlLmlHGRTFSf0Svt2K1vv/Z0HcS3NlD/etUvzXZulu9ouK5NV7xJDpe7VeAj18edFVetL1PK3
TiZ48Sx0rI9aDPlALZLiM0m775ZZ2F8UR7w2mtbsTNswN64WhysvM1D9QAP+1cw10mcwPITusp4G
GrpMVRq9UfGSosYsmKAylFVtjAcXlS1/jI0lqHDWPzGcxrLMfowFop5trX8MrFoFQZq7nNh7Zd+/
bXWtQ1ZUJXX/oPZGsPUzwdG6gdrl6tmXwtM+UZ9cuSKYnR+Ejsxg5EwAEoZ2XWZF+tapJNFGJdXW
ChSuz7a/YIJs1b51VVDstbJK1yoEsV3eBtmrO447gpHii9YbOawn3z9kYRdffTP4Q77cpLv8B8sh
f3LyrDv5AVmGYR4wvw8QlOS0YrCBwg7MDXKSX2MkSY/yYoihPZZmC7zWcpE4UDillwAkj4YemcOD
9IHLOd8C04YDZx5+mr+mkO5ZUbxlWZpv71OnBrBgU+maVVtCDRiGaYdui3eSlkggoDkdsvfSjCtQ
LMBTd71bnxwSgs2uJgICOkyNFnmpVG9jR141Fmb5yZnIW0dDWn/J0+wNmEf/jRLNx5b96I+6s6Fk
iYAK9vn0kLvQBB4UDvJzONoL4LdkAwgZNzBnun0GT7yBpzyLy+VOicKcrhUPEaWlN9K8dySpklEH
GZxlR7j7KXpVOsqIGwhSP7p2WHrrugDi2w92vQuNdi8teZEu1uwnzXJmF5l9QLyscS7RoCo74cLr
ymCpc0rvEFHQIV8to7lb+lSKry7SlJhoZVn48Fj9xpFe2d+G6Fq6qPTAero58386aVSWsCrLuUAY
YpJfr3Eb3/tZxTeL16iBFByGounXiwYc9jVIMnH15yNHpFZgdX61uXXbLBNCYEB3kISDuaKfK9V1
H0s9rh7hsrxxJrY+qNCq0Buzz0XtICkbgyd3+CI+yk4LVfslOJBiqxbgBJvOKDbCAe+aNkbwEvm5
syo6xBH0eIBHBb2T4jkdVLchsz9MKSgbLw+UH2vya/4P0bElNarG+pAx1wqAbPI4WEa4LOIUAhFI
gWeimauBuc6GZVjPU+UTOHV0TpiQ7DibI+pumE38IHsdg0zn2Dj+I+l5BEajKD0VtV2dHBBrpNCr
6GvpZPtKxNZrZRQOnIoAOZApi94KhQDC7OD8dSS51Jqguht+BS9yG2mzYi2KsdbP5JaIuDtl+qFP
YSgh4BldYt9HN0prclIkqbPpR1s/xDwjgMNkLRntOH9kfWs2Y6Y6J5PPZ+UkiXHJU8rfRarifBhm
ySL0eB/K0nQ3detP40M212BonVE7kupMCVyiujU3CRD8x2K+3PyaysypbaH8HCF7mnGkQnJv+pQg
hNxOjnsFIrG92kYbPhc2mhURQm8racoLDqZjt1d29jMLCOGhu4Nsw0EzCQcSAel3vteaVKbtgoMt
0urYh322SrK0edWj+Jv8V2vGH5HVh99jvqsE00cKXcxjXKSKDuY8JnWIKVSxWb9Oxpw+6P0fpriN
EV6qPehu9nNMaYNLSVJxgFLlHbRm9A6kPMlv9ToJiTIWwTrh2VBRDZsuIbve37IJNpZKG63Tocxa
ihSY8PioqvtQ89ej8kwd9TFAhOHBUl2uYm64X5o0ogAwqNcPE0TaVTtQcb2OBuMxF3qyiqxYeYMk
/9TzLfxuRd3ZrHvjDd6CIC1e/4ern7VPcutqhsO58KKfru9mNSeVGut5mRBG/KJXwnhR/ar4EHS/
GVH3Rets/dajeb/1vB9TeEW/qSsfEMpUdlQWr9WBZyyMfxKiqrmSt4mGIEA0XwovRmHSfVLR7TpU
yXxek7cCDVqFmqp/bZU2yvDVfjIIWXujshdWcIAyYm5SUsV7svLKXrZDfCd4Khu1bHDRRZ69Sfp5
4kF6tbbWWlvpUMtWeSsvpWuRK3Pa+KFAOeOnv+wZteBz61XhYWSdPwf8NLbpQGBOy0px9oUmzvKO
XehrQzJ1f28f/EDbugaJezn0r76gTX/6Nmj3PqBx0CI77AZHebEQ+uR7lJkrp8zQLmlauN/y9u5T
j6Q73vvIblu1EGvpKCwTATMMPiiIvx+EaFTi0/OtroD4knfyUgc8u4AnhQ/3tk53x/J4txN7StZx
ho6ZHAzFEaWmd/MQriRJU9c2y5VLjuy3Odg4OQsxDir4mgKuFnJ9nRedETIQ50ANxblMRweOuG8s
vVHPfu/YNh0CfvfWwjCcJZlWYykHygvSyuJcb6vZUzbUPfgwmy3HBp5GRqWZt4l045FiCOWDNKEy
5ZvaQGlJmroJZVSBq/kozciOljwg9Q+Fp+vnJDM/yOY+Qru1MakhF49ifKs1Ur0cIZyd7FUs9YlK
mtOFQtnmcy2m29RearaHPm4L9JQYRMZjXKErxHl0fltaippgbinGqaeu0pvuU5nkP9+tOb9btmHh
mkzS8HZ/t3LKhHeb1Qg0l7D0N1IJPeNxsW7yAFz0LJZ+U0ef9dTvZlmHMNE8IDSyV3ZMQ8rKLu1U
FZ9SLRVbaY1ZeWCphOKTaisvZq8LLTCKzmi7DcuaePZqqJ0RKFOYLXyECk45WyFKJ/kW6YcK+Szp
fRvoGCHY6dKd63pEZ0upozN4s4CjRX9JqH/xiID8oVUG903VefnRG2Aded657JKXem4WHjybKiGd
3rSJ+zY0RrwgEB89yt7GjqmJMSavgQZ6ujEpsTP0ivtWQRpbiyoe1nKUrveEI9s4PnlK6r1O8aN8
SVfp1EeUXskAzi/lxzGJ3EooG2mOyfhpou4sGlZ18aEO/JV8Sa8hN6ZNVL5uu1R/NWGNJZF7bFKD
jIeqQi6mkNWRStnOsS8tci+xZvvgQs3ncUxN5IZ+dQ8KGIb7kGmaRhZRJPYtHq2GBesk7J6DsO2e
KbRE6DAFHOoHmEjeUECmH7/cPbTWf+ljIz1Kf6qe1Bujg2gpzWqecM7iznPJMX2VWQs0RbyNZ1ib
ph2rp0HAt2cDANS+Uvi1qohktoYdfA8vbdjl36nhlIETDOZaAyZs26lxIfr38Ytl1189QxHfE18H
/mKXHw3dKlcNyoSPRCPtYzFpJTWQPOdzrJRL6Vq65Pn0XnWvU0ptuFGNeJJYVX+dCq97kK9nQ1JM
O7v84hdAFZVyYDOmJNahhlS5yiPbfQM4cJSuTax/6lwVDqJua7wpIjryb8j9vlw4nKP+/BsSzlC3
vyHP2FPJv6GCNfQSifIr8N1u7ZeJuU7VZNoCDsiWOsIeL9LsqkQs9VDVX8ym/tk7eYHxm6kmerkl
aZStYTuTJzGU+FWlTvpSHdXqBBi+35VaUm+RTUZHVInSpYNu3sdx7N6AQJt/uPWhTpXpR1OyTCBC
HkMoZ/Tk+dWpJp6Ztwgu9Ib40mdluEEvK0P+Lu2LRyJzlIya796ZLSLPlBk2mwXnALzLsh9hR1AG
2m8y+5RqxsoflOiRtJG7SIm7rmR76epggSA6i0fDyld501MyImgZYXgRhV+8wb1N0O8Mx6SqljaX
13Mc9dE0wYLOVhkHoHjyarx1dlWoraqqQ5Fg7pAustfr9PxAAgEV/ZgEFUpg67QKrKNJfPNozxdp
hmlvHyaKS0pLtksPLSN/RNLHQZlaxFDf57F9To2j0MrWIVVvFlKAHabrS4HQ/3MUAJisNXAWUgjd
meoX23OTZ9Lp4a29SJ1Fq+n1Z9Q2YJt331Eb5xkG/OUSFKa/DZAO2rhhKp6TniRHo6jdd6NXFwhA
t19UVJuWyDhqJ6RTqYDWptF6KJX6tVK1l6BKeiR1KJQ1Cu/NiqmhEmtO8tgWZU8NEGNEtX8Mzpwx
IGOL4AKtvH809Ma+WPPF1MEtWvlljCN7VhRrj0AwD/D/wFpWZlLt9Iltxd2/retorTYc2WSbHNaF
oPDHqM020pQdalT9QLbe2t/dHJBUTp1nT5A37Uta+vWT2ymLuwPKMmzN4vHbfZracMpNM0Hqk4Nk
R9tGwzJJQx/KBRPJNq0RA8Wuo2wnzS737bWICtAQKrVxvMB6cznSHXoPEIA063EMVyjVqFtpOkn+
0pDuOkOm8p9hqK/rprXeijGAwOZdtSE2j6QukOAP1D+AYambuCo40sg2eYkiUT/CuYK2jK865cba
n6pi13TiE1hgqOeery811Y2v/Siss6l/bYktQJyhXMUOGTMor3NnXuXJVTUjdamSHVrJtluHX3wy
Rl07SAspRevsia/SXbZElqbu2LT+Pk+c5iqoiEZZVU7XQSRt6k8BHKrbHBwugGuX0yfIL+6i8shM
x6T+tXkBitB7fb5bvn+z5Fo1oHJx7+v+Yv0aJxe5X55yHDmn/lnvyVXPC+Avz9vrzX2z4M7fjPOG
APRj0O+CfkyOMBuTo5X41zYbuy1yLMnx3i7vbm3lQMKsB9mA+71ZVKz0D9Kup+5bGgDMpz7D0c+s
/Cjv5KUuRzRV9LSlgNifHb6mRsNvtulE21wNsn3cU4fyNs19hq5WxpUWz9p98/zyIudiU9A9/Ptf
//N//69vw38FP/Jzno5BLv4FW/Gco6dV//e/be3f/ypuzbvv//1vB3SjZ3umqxuqConU0mz6v325
RiLAW/sfQm1CPx4K75sa65b9efAH+Arz0atbVmWjvljgul9GCGjcy8MacTFveNLtBKY40ItP/rxl
DudtdDZvqKGZffAI/e0TudcWetfxgAFeK13kxc1KdyEq8L7lgxL1HhsVigSk6yBOzFM1Wcbtkk3a
yWRp3ZMb5rNGLck8gcovNooWtA93P9lBzo0CmnmEZHIRERS1xLYUbn+0RDYc5Z3x6272QDlFsI0D
dxpyNDn6urZroja/FBFQWt8cf7M8oe6s0BvX//zJW977T94xDds2Xc8yXEc3XPevn3xkjeD4gsj5
XlHG9WjrWX7qWzU9Ud1ivoe9XZPfmFvKlTVSmQzYxoB0yHz52RxXHrKBZe0fFZKby8xULQRvhvri
RU6FhAJtg29bwEnVLoTV96ddtNW3Mq1aqs+EryVw/aeIbPirqr+mSdO+GJCmrglYbtnqtk181Hwo
htJMNZIqg6Egnj+PseAerIK0riDvt9YrWIt0MTkiPchekSe/zT8Uv82vGOqubyuIlr5G1VPfbxDr
qLsj0ed//qA94z8+aFtT+Z47pqtB+TLNv37QrStcNqyB+EFEpEcvhs9PfsJB5vGhWkhZQOxDLU9+
xvfuPkcWtRZif/ML6xamMDqi+9CcqkfCOvBhE75wmT22FM2cGzt3xg/LW98351tH/+lVWPaPrmTf
VQaFt0Ozylh1bjN9aZqHsSYePlEgZq1mertrM9P9YPnaWfZnnHKImOsFTE7fPlXIGy/qzp2++HXy
YSDG/IE14N2EKfCDq+oZAA0XQ4pu6WQN585xwse2L47SQiRwPP9s787UeUaBryuE/9AZKD8CczGW
vnl3YWhjittQXTGr5cT+ZJvHoDxCpEOQsI+Gq+qXH8ZB0yjw1hFLcpv5bwmUj46zGltL/aSi/r8F
LGTfTHuMTgIO67PhUiQoyq2MgqmM/rtZ5+GVgRbCP381NEv/y3cDhR1bc1kAbVUzLBuaxrvlz8kU
gYgW8hoF/69FNtb2Qe0iAcQl0rje7m3fsg6gr9UF8DBQ6rLr5iC7bpfKouBuD1W8qkOKDmYiXckF
k9RxuXGbENDkvJb6lLbd5AqFwOUya3cQumVvTNXgi+cNa9Wp8lMIjeMk79q6famcNtrd2wsEom8e
/Z+d0h8dsJ+DpOlxBImn+prrgg1cElHrDQ5Ul00fic5nuxBg/NIIqvGj1088hdQhPCVef3NTJqc7
ZgMKyr7w1Me+jtW1byGv4M6mbJMXIL8I+riZdmuT5t1Zdsi2m/PsdzfvM7vzzO8m1YfukdO1++QN
zcmpdRu1MDLPStK/mRUHOhOywyOFkDwUb+cdmRJnH2ujOkXo5XxpW7ZFOxE0wdVnJQWsN+MiLTDK
va7u9fmPNmor29Zjpa+kKd10DyJxoXXE4Hw0efhWZ+cudrPzSLGWM1yZl64Y1L3X5o77YNjFsDUy
nmLSRV6a2Tm085e2z9X9vf3uK+ckhMoEipXf5osRA0Y5KawW9pQmVyMZteVQU+ej8Kz4Ki96Fn2e
MnM8SMtHWvzsJx+lIceEDirU4Cnqh3vbu3kGkairf/4BWbr1Hz8gQ4fV6GkajzDbst8trgnY98wP
8+Iz5N+Mh74Ij7J2D8F5ElOF5y2t2hLUB/xV7uddtzSbwvpUAw07oL5KeMF7Qnaku0oj4fG41BGz
3EhTGVrSBv5wZb3wiwXA7x9l7gSPXeVa21EDMeojdd1TTBCkrYG08rKvRntbxu1bxA6AkzrKIg3L
F0gx4BZA0Y03VxA1kW22lntP8ahojyxmG2lNo9k+pKQtkGbpivo6UsDHBPrsmRfwuyv5pli2BRR+
O1wRoOme/bwNL30M0iYP+mfpUSFuDWYxzXfSLB3b3fclXx1pwq+b+aJRjxjIJB4pbLhsDHc82cU4
nqayKSgqFapIYrfA+0MXoPRSdtWK+tkrXHM7ehSeD6hCts1HKlAEw6BdQ6dG+EFNNRJoIxz/+S6e
21AK0Y8EMLTx4CSat0dCXdvraXiW8AMJRJDIA9nuxDFqeeAVJhQk0jD2Dq6dOOdJmRlK/Ipq4nzr
jtjERqMy1oG9gr0LBeoWKVr8Mr/S6CLZhR5FMXn+hs/ygmzvJUmc+iituwfki/BZjvo1h/SIAgS9
DH7x6AD+uS7KxQ56aci58/u7Zmk6HcrbQXfruy+ZchmVfX77/b6myrvSPHa1W9mn+fcN5jR5NBwg
7B6NWzu2+qOq5dk6cNPh0jlhxIdqxa9tCCaQWkP5lzJrzoRc/T/s5msnRpugNpDS3J7073WjfRa2
Jz4FINIXwg6NfaHH8VKfw2+jHjvHeA7RRdCudkJLLi4SLBP1mGmTHcJ9tkN0CTtVIYQ9F5VdiE4P
Nvft9yDSdQ5TkG/BxYWA/O3XTRrEt5b4z5u5q9GcJyWkuLCtpu5RYX+D+F3VAzO1ILfLRsRReBNl
4xdrMBnRJYota1+oYOfCtkHPtEYHZEkVT48ErFVfWX2qSzw+pYq7KdlcPN7XPwLP9jqaWBNuS1+H
d+hS2EqLg10fJTBbJmAUvtl+RXceyT4tSK6W6dV7RwXPX1ai/DzHIaRH3mrRsqkqBM1QdDrZvslC
UDr6TnEp4quz4z4UmYCWOl+keb9UpbrpjTTc3ZtaO+k3xlhF06sGRWpjOcHKNNXwRM4PHX3HMM6u
EiPwgzD7pnNMmDq5G3frsLTVhew2Z8doCONHVQ1OSlTGGzeCnGd0BvXn0gqp9EwIhCQIaUJb5MsD
AGtRW77zVjrWN2R0xY8igablgROEjTtulbIaviZKRC2itvapAmwiXNvl1XOOlh15AaIgUOifKUER
rdQ2gXI2dxpR4xDJ89ayUzZRMgiVeLsodtJU1LQ/WMEsa9InTbGY+vQlneO0U1mIZWHVRr2mQF62
iijUcghTFMhV00ZNQN7KRnmhkhDq4vMFVLeVPyA69tNdNkqT5dbeuOZAhswPQV8PZhXtwyj+SLrH
e/KhOD918x3hRVJvSTGuZEef5MPWryghoWUTIuN+xLLiDuNHXV+XiEi9FZ3uH4IBqUogd6DczXh6
nYSq8sXV46u8BMpL6wPrVboouTbobR60sfp87zcqCKR9MehL2aar9Rc3H2I2Ck5PFbR0REqtD4ov
jQU33QNZCJafBDeRxH7BNyX79jceRaAiEFuYHw1zzK+Bh87SHJ6VVmwFv1lzHzsN49aXI+Bxt+a+
EeoKFTkzH6mQNj5DPSDFMP/eyrQWm8FB8l3+3jgbNldRdwffrNf8SLPT2GjKq+WiiYU6AEzauruq
mtilaa68Uh9xeCwNMtD97BUXPZVyyhCS6dybxmAjw7rQHsiBeg9yaj1P07PWtLdXky/Z9V2+qXyQ
w9KM4ZBsKF0fP6BzhzbQpBNbcSDwixFxqw55sJUGcOYqL4hSnYYit9BDrJ8sw5w4xZOtRRmz0WHI
s628NQJpQ5lQLxNqjMY8whAgWUWQrs+F0QkOLUr/hKqSbLk3311DjdqOsiPNtGF2VZ2Zjl+AiN9G
OUSxIUR7zkN5+QcRSTA2/g8ncxFdtBtAaelcqE9rp8eh0LQD4o9Du2CTqCzzUh8/G2m09+ype1ED
p9p3gftbuzkY8RH6/9csyIwrD5+FmhreB20ovQ/gChde1BdXaaGg/VEjtXKUlk4plEXXljn1a3Dt
AhhvhTKlG2lGkMdQa3D0pZzNHqtx7+gz+hrGwbrT8nil69BlJ7+yEMsYrafK0Th0Qlb7ym/v0mlJ
8ILYnrtFZ81AaS8vj6NPQCVvBIlzJfrupMQeWYLbZ38KSDaF4wjS3O6uUKpbBH9xiZMO8iq7jbRX
+I90YXOcEFzf/PNu0vybzaSjOg6ndCAZFkI0fz2pw8kWAXTP9DMVLh/srmyheir1FV5tsi9qlFDB
0DRX2VY4tcain7YbacqOCUrdu1GDom3H3GuUZwuwhZgW7uBlqEe29xvTtjIKOAY6YGzgHNA1m/og
LwTdynVuqV8mRakPInAQpECmqD6o80W6SBMJcsbJ2/vg38bIeYax+vTPH5dmqu833w7PIdTGbU8z
oeq8/7xq0DwAVIz+k458HEhlDeTQvJ/Q5ou8K8KUx3qkNtcK6ubunuy75QLd1qs3jgK4QSYIZeYw
0w2gyp3DESgPOIza2tO7u05P9Vvb8Ovu/9+v16t1YwXTRp0xIIQMXCIndnyQx2JpBmacHOQZWpoJ
UOXfTNl7d76PbXKkF985382grnghVO8W6qA5j26e50/uiGgqRN9neYHhRtVDzzA2VumFz+nkiScb
qSWTQmRf4f0qaAaIhuxBp6O1zSEydM2Ec4FhgNjrbPKODzX/7e92gjBblg7xvtBYku0CTT642eJj
MLLkK+GgbaQpBueDkjviIvSpvIaqQVrLyJCryhEaUdpmdTPjCRGE3h+PfdyNr4b4EWeT+AhUS4AZ
c+dvNlMrTRYtc1et97J3NCkZForqBeb5wHGCdyAnU7MIVvT8Dm6mOa9Qnbi0niivdWedsgCEvWXF
6CoHqbasBsc6ZGnhn6N4BCuSlNFXfhyfgCQaz4YaGzsbaal1bcXVZ9f5qjRO+PXdQMrCvv3z91+3
33//Dce2CZLauqWruuka79aLyWDVVED6v9oD245XU3PNdR3GkHqCdNl2rX9QbMM/hF15CZE32UhL
tjdZ61C7ZO6VdgzZANJ7YWz73iQVhIb8g4DFhJAI5EbwglO9MzpruJalXZwRP1kgWjxeZRPw/G7d
KVQPkqbsMHXv2a5a/VE2OU7fPdZUZpeWvAy+VqCQSFQFtL63inU/WJP9czY5EDkEHQrjjU0mkvcq
uBCL2PfbgLAd8ZTxJeqMYFfGDsCDDlHAjUm9WhjNjguSl+PC7Scvf8pRk29MszoELVKnFo+lTTxT
AEA7/rzAq4UQnSLgcO9AeA8Q+jzCmUdIZ1HYXzXDt8mAFUCKuqAtD+pcTLP5dVfJHmlTO9p1Ub90
IOJ48Vo6KoN6Qhn//C4OIM17G0rHE1CGR9mS8zg63iMKDWXLD8j5IfEA7QZVUFd5pZ7MZ5O1/0la
bfNErVv3BXWU7KI64ROlIpVXvQ2Hg0peDNJcq7xqYxttEBNZ1b3GM64kA3tlrY4vNf8QqjZbz0rM
pQz7nPxLXB5kW1Z4m7zJxo0fF91B8ZUWxY6xO3ip7hYPd1ve3X3c2VuaHPtOoZesdApObW+HuJDg
xT70i5d79kTemWELxTanouwthxJ49W9+Vg7qEbmnie2BZj5pZDIWdsUOyphNeVEbcLfCLC45kNP9
WFmR89B0VCitUD145xaXKNKryAWzU5x885DUVfgkLyh/Jyd3PEuDaCCkDNcMX/NWn3Zi6jPzQfY4
kRsuNVNDVWAe6vFlOrhkDFhx4ivAHPDOED6kVdhI5ATEIaUlL1nqlWuEgcpZGyO+yotZQMZsC8T7
ki48imr8Xvud8YJMvystmaOJlek3K/zTqimW9pIk/m99nZ/rS0Kv2TIo7GmPZIm6l3dNP0y3O9mW
TD3KkX0K1qFNy71juRSMyDVfXdlOi+LP7R5domSTodqL+GGn79wSBPyQtcjBo+S9KZXRP7V9Nq0U
cpNX1BOjpSnC5kVYpPP8voo/DV30I+Y8+c0SGl/nAd0c5FWopRNx6KgR7HKSIIMnlVLnpVTcr3ZY
/4F+uPtReDlFRQote8mJ3i99BFP+H9E8yF5/3VC4huGqHB5ZVFlM6Z4X3N+ygYnth6Iva+eF2lnq
g3z09kULSB/tib0MXw8K8qSAhNK9fPTK3iyqf/aqGjrksvc+VvYixL1DbLG4/N34+4BQbwKwIZU+
HkRJhQ/RIN2VOWZwjDUUBOSd3VI0m8Nwp0P9nYNYbuxBp9SjesF5uX8pAFUvqKvWv5gc2tt2XCqK
/mSaUfE2udG0H5xcRfHp/7B2HsuNK1m7fSJEwJupaEWKRq4k1QRRFt6bBPD0dyGpU1Sr+7SJ/w4K
gXQAqSKQmXt/hiKRQnXlBugmyKIdOCRtq7Y6TK1WvFhWsYChDNvLArQdtKG9Ndym2li9bj+jRPcg
N4JjOwHbb6PmEc8Pa9sESA0Fbew8o43xECl2uw2s0NwiWLdTmyJ/sxTsN8i+agfTwH0IyTtr5RV2
/wUQ3RcZ5f7TNWvy966IRGmXri6SsYUolaXV6s7BhC8wLbGEQP2w6PaoLbDY6zBvOuh6nB2MVrjf
9Wx6sHkovyOZ9ssJB/sNqlt342X+9OKTXVqUtt0/Iw+JOpKnd49pjN5V1RGkUBVEtvA/MU95DhRJ
OHV4BKmrbobObO9sYTpbXRm8neeCJTeUAudYIdS9W+F3PNq4C3lREW26oXSOqCQqoEXG6YzGfLAq
CtE95HGRwod126em1tnL67n4wovLQP5i0F4jB7nzphQKxKPplW9S/2ABcIBi4fyyBB69XRHuApI2
20rwdXqg16exGKv7vKy+o4ek4c9rqggPatUOfsQMdhQ3sj4bWmdTY/O9HiBxvIWBtUVILHwS3Wng
4QZQMcZbwDnTPUa4SAk1ffLDrBAXqxIs1yoopJ3dlVAD0mCtA57cI4oIcjawshXmvcFLIuwvwpu6
X0oSr7sOfTe7iPXtyJ4GfeGke8gK31gbndrvnXhMeCEGJazxsHzE9pXXJVJK361qWmslsBNE3VGc
h/4OAlJxLgdZRDgIhnFthUvZoDkakEJ5qmYxp7LT5dSbh8NdzfdJ9OEysrMbtfjdqEV6qysexouC
DKU/a652eGMh9+FmT3jgIp+nmPkvI3wTUzj9yJmYyUnm6r1eTfkW+pu7NZVAPytI2M4a2tX3JqgB
tjEmd93fna4Wz2VmJuuOn97eMkpxULTcWSLSNRCOrlWmxTiDnTI8So6iVFoy5lWKrK+76fFada1v
Ju1Rli70xjRqLtf42zp5EXmHoU9fMwNqgh251tJRjeCp66vm2GbuWVfi8ElW2Va7axJtPGGUGT65
Xp0tLWwqNrIxttxsZ8YkA2QRnS/icfbGdNS4WTQQ8lGiOBrp1J7sVmkRR8X6EmFmcm89ticaAq79
HNUiuxyDVvaaU4Wh5KPeBR+6dWMPc9J7MRJn3JaE6fC8JdmsVy4ZaGt8P8hiloz8/wFrWBI+Ms6+
VmAmEO1UyydeKavQVftqqF77XjfZPOg+etKI5jGAVUa5/w8LdP0fMQ6ma1ou0BKAIxYPpwaY6B/n
kwrQxVTEOTZKbUgyZs27ttyJyd3YxN3uqxlsMWGc4rnte2luu5bmNtmznaf14R96/vM42RNsvfH8
5w5/xkWJUm9EnU83eBKQTvE7QXrFu1Ob3joMrj0eZY08jGk5bhQAUDefGho7ZRcgA8Wum6lLCO5Q
dS3/gJhZ/MADjvx17W9lSR7MBkVNXhT1QrNCAFt963ZofrgjnHI8rGzHxZa6807OGPm7yIjvozz2
TrJKnikR6ZoumJAO/9NAdKteI2oFf9ZrVjAQddxIWbCCki6X8MKxyXVy6zGEWbZn/ZDgf6F/r4nz
PkWa+2tCouy51lBPH1Hv2Wl+Yh0RPwyXeho0t2UhPKzCglvCGNYDWrzlY1LmmySzixc7F/Gd1REb
lEXI5jpvLdSS6yEvX8ZJjxbKrEhVdkclzYGqArheEg2zecyFVWDygvV6Yx7TRkE7AtzRqs80UWzG
afpm6agIjgmEPCLT7nNX6g8GydYfWU8KBanG+tFGy3ULpJnJ9Z97EL9EXwO5lk0tSm094V+8t/Us
O7AHLle4cmRfmMt+SiqOrr91bdecoS075tZ38ObSzdIiepNaZ5EW2i4mUoI8ZWO9qsiXhYOV/dAU
mFiyB59e3XUjrDDHJn3VlAi7hFnCErwsx1dC6oCEa/bKehlFr6OxiBRX7H25TPHDLriLxuFuUIMK
Iy2yKK3SzG5aMZqbo9B/B5p5JMycfK+Rzsds0fNfXBTWFixKk6exj7Slz5c5p5HXrnNP6Q9WmI3b
oVX13Rj14d4frGJbuHBBCTem67gOonv+x7plb5BQHoPMbtaswaeDUY3TstAL4zZQlfEVy66FUw4e
MXO/PgxgsfGWo970sUEywoFu84trqJBL+9NNTSpkm+Y3GPBRrtbiliC7JQmmXIn3m6k9eTH5E2rG
VL8FqUhXqe0CJIkr0Mda4i+CtNO/o8KeBqr9I1JxB5wwiD3ZgafvmraO+LB69ZLgEJTZif0jS9Nf
uSLqJ6eqyv+09LX+ESU0v6o8zTB1jXCaapma+elV1Q6J5mDNND6rVubBFvviGh0v3hz9Iqv3UDZM
k+oti+Lyxlba7tSjhX8/6NqLrE+mBMUc3C/KGqOEckhu5UZEFqPG+liUrXbR7quovPcmN73ztUis
w3pAcAVE2mIg2vFmZBMc4xKtHs+9LS2n+t3Y5TdEptwXxdUgaggtuyX587ttG3WvqA3Jmw5p9dDJ
HxrT0x/ruT4EkYfwojF+7bF5QQZIqITe5Y4eroi6FkjdLuR+X27/SXANhwjttls7dcwWNoeKgpZl
xBsn7VlZWigBHLAhr9+D6Y7Qll7r95iX50DyQnUQd7LsB4W4CwarIyuB8vmnBtnFLm2GyI4temir
zB2A0dpnVOGb+zo36/sOSU1QR/ZZifvmPkR17K7AIGZZqrp6cJ0WiTR13gypaokvTjT8bCM4slBO
fztu9RD7rvKawQFZJHGtnSdnZi8iG0768q/hkDvfh/OXuwy3rcD8XaNHMhljcEIzW2ydaMhPiI7C
lAns/LWuIzSlHDvbKHWTv4aO/db5GKJH1RQ9eviYy+rRy91tmjThSg7KR3Z/pl77d5jvtS9RsTUN
P3v1oMHvyRLXaNNSHJTxUZnKk0SC57V/dGKregpQRt4LDSlDWR/kwcnXmurJwHov95BWQ6FqbbYt
S3BW8nfNKD4ernVIGIqVWdTGjexybZDFzsWEtyQvscxFA/Bbz9J7D6mYFcsNlYlydn6LMxyhKsSD
E5aFuwzkwt7gAd0acdcdwhr9DDXo0fOJsQ0as3h4QPXXX5Ru3jyjMe3fAO7qXtUQLdwMVetvuj/n
gMsCaZVmPeIzh6oSSHYrwP/GGP2bLgnwI8J2bY82ePujC6JHo5/y+DcGHSxX5/zZ0JAX8LvkXp1L
hRshH2kn97KNjM6lzZghw3/aZE7un8d5SR0ue5Hrq6CEiYtjBCI0BRg3c+bpzvjZXVGGPWKcM4kX
TzDI0mnZ+jf8IrtH7L1vWcYHvx1OQr+I3oiFoOinDMkx9VJjpxrQOLJYdx7dmiz2LL/zC6cznn7g
n1qloqObKw+uBtMK9eRoNwS+ewwq1puVno5vRRXsIy9tD42aGBuHSN4Ngc/gN4oJWY4aCvarbwXJ
5RenS8pl5XbTyXDKcTsZenlr+NBTEyVF1DEG/p+GjbY3ai06qGjsrwB9JS+GSJFE4TOBckH6xAy/
jYmjsTMcQ6wnB940FRzqoO6NeydMcAjCsuq7I76yZEaHFqtzcYgG+EngEkqxn/OTIg8HFFJoABH0
fmZq43DTWtDf1dGyz71o3+rSG157dxzXTm4Sa5wRJa1mLtEg9p7GVKDI7BbRQm3N6LUrMME0+Hls
ZdGbapj1gXjAUqlF2yN51OdeXmGk26yFkyN7Ebwj8qmEP3JLdEfyCfwpSiTFryCpCVF1Ms0Rsfw/
YCvU/5c4DYmTrEK0A8EjzJjIFRh4sgzWjlyQtzHLhjeDijoPZLzuCeqcfYPemvjaBuV9zK8jQHJu
hehLEd5gfbMfjT743k5ah517ZD6r0/GyMMBVlRf1Fx/Hlpey1aZtl+XoiM5Fz0NMXcH1YX9p5WuJ
PLCP/36dbv/T3GcbBgFi3XIdzVN151McXUNo1h7tSnmCuYhNj4+d/FhN/UkVWbJrRD37qIfFk1+w
LDH1zPlZggsMWh7ia9/RArs6IpVTWXSHrIjSX5jelIVhX7tnqvt+6VRBG/jSd760ha/GTeO3+gKP
RidFExA7nDRN9y0R31/wDnZDVyRf26Y3FygS5GcIJvq2YN+xxS0I4qU7h0Gx3PiajfE+YFEuB2Hb
lBAFBacxgZuQBIHSyqInxKFu9Dk7Hwqk3RJB8nd+g8i2PyVMzT63zeNAuTj/AYcKZO5T4G0WATEs
ph7b4J+pfoLREb7xTeCEzpNBaneZdGNSvqQWosvhlGwAijV7+GRTiQMPp3VHOrKdD5eW3By9hawU
aUMmchrdRZBZIEnt6SBxLhIOI88+YWI+FYWwsJOYWlyCW56mW7ObTY7Jpz2imMei0+27vaZUzh2a
kkhx25r5HGV46cy7oF9Zie1GYf2UgzIlYpCDrxSKn++DmiTgsQxd49lJS5b66UlH6fdnJ8TK1Rue
kiooFrBT8l8RVhQO+kevuIEhdWCo1gOsSmtVJJF9aJHI205lot4mahIeLOACa3NC/MQLzS+hT0At
BWRzR4gOm/s5CKNkk3jKgQsyV4rxF8LVcWvyAwGPB96jR9AVn6UV3tHvgwiER5dBbFurP4NGiRSo
sSSqIc5eBiGGXN/N26bLnXxdEU+qb5MiAQC06U1k75ElDKMvUxt80yxXuxNGEu+mMvZY7BJlbHzW
ss0wBFsZg6xgoNxY1ehdYpBZBBAFYNJziXuqUMFvKoqGEVz/u0n78StkqmFdE0/ZulbszNWVERfn
wExeMQDwj0D769um0V/ydvCPskoeZNHL0jWB9/juU73Z6Pqiy0S9yseHpEODRgLayYDUd/LsepB1
SdCX2yS/4w3l9uzb1McclzXsO33rTptTu44NnlZ3cxsrcVt/lq1jp1p3tfcY1ENzq2eJ8ZJM3pok
nf2oDk54X4fiMdUHkmDoqm01eMmwx3VjpXRDtC7KOt8K4u9L+dRq7phvvdHtLkXZmtnI5mjjxirb
39a8NRt8FXw9MC6qKCqxdqjAfz74xU9jdJS7Bj/qg1zghto6ctTqcFnz6i5mpETn9X5JcJrlDN5p
K4H1HJmSEHS1GL+yywyWYxOGd2UcZo/WFH+sxwXsbsit7HHub3WZ92bqd+louIesVfPnpAtXpvxE
UVbesvR3l8Lo1a09WfwHZCECQ20LnTcJi2elxR9u7jvmXXmbER9eiETvHschLDela8RrmSj0k8yA
aG7i7cqf7CWPz6WqjTP14ukCggHrZSwnA5dS1sbOLvM7BSf4lu1l3FavVpucgznW2cflzkYc+k0k
aIQhExKdKj/yb5GlbTZR4JkPaZ4iCg5W5WeLn2TS/M591XrLiweCwRgs/DlBbuhTzccmOEI5Yjgf
+uRV67xhFfNFphzAvsw5IhinMqmQN6SM9AiHLNna17dAL8fvLt5nI3t1n//OBazG9phirnPXQSFf
pbjMvXVZDYMcL6usQCfD0yDLpyySAALakDzhIT1nbf8ke2AAzYY1Sp/bEml1CCTRrYYz2EM3B99k
DweZ/NLqx0PJO22JGXhzqueDUG2xVMNMW7paiDRXYsdUOraBd4cTP2dDdDT0tDrLyaegxIDyLH/G
c9u1hPrMh9KfcXgu9f9h8vFU55/n/xluQ+ZHI1Gnec7MkviQ9jEsBSK1OoxPk7erFU10t1EGJsnz
zH6JrIG9l8QIeRZ0PhsgU0+jZdz4Cliy3l93uW8BdhfVUiM2sa/QUSd7rj4lToJ/B6+qDbIk8dr2
c6LCM5hYgozjKWhO2O9ixFJCLlKnZm/zZv0CledL7ib6SZbUAJOOPH5KIqI2mp37O97b+FbkjvU2
wgN3AMrdl16jHJOpH2a1MP04egrC4slwH7Z98z0Lu58Weu5vNZE1sAv9+BIjjI2BaHpOxkAci9gq
UYVxi2PtOf421kRzW7M7xZtLgatS9Y+Drk53aYQj+6T3j2OV64sYt9a17ZFVKJnrfnp2g/QPaKNE
izHm9dvvIxYID5mZoX1mBjC5NK/+pvG053rpvJijiaOWaecbuyq7+9AuDylQ3rc0Q9R4BhiqrQgX
oyjCsxNX90IJ49thiOy9n8NFkQemTxCKCLCyzgyYQosi6n8LnfmWDE1Uea8hfPNVa6j1Hv2y9kRK
jKm0i8YV8lfVuk5881TzdoKAVblrfGRJPrheiBxolzgPro+QKDC4bxqAGURRZy8TB8s0FhfrQnVf
sCXpv7tuVNxUom5W8dTFGxtW8YI3gHjxbMQ6ajPsfwTWuKmDSoQ3nfHU56b32+qVe3bS25bs/HJ0
YCyMib5oWw1B3Sx0NwhGefsCCfWt7So71IfzlYb8zZTivqmCrkYVGOOAHlzcuvA7duB5e9JL8HsN
oMPvXSLOLsnWX6SciNk43gJRfuyJ0ZHfoSEAlNsKj3TIcBMr+hAzy6mHtpDeDUEY38tDVSHfrSRA
+OaqRFFqLCTQDZL6Q8KZZYtE+Tq45bmy8/IJ4O2TVnvpCfqZ+lwo2pci0JyjHpfNYbTqM0QAIP1Y
cLCF+xWrXX6nRsEDZkzjbeBkkXlTR4V5pxCA9lYTzu5vwiZqXHZqvZZFZbRPbsn20NZ7cezsdsA3
N8/fTCWevVe7cK973QGYpgv++S8eTuhxVoXGz6QMgw3E1Xd+juTYJAQxCdfMXWTZC5uvioPLRu+P
z2RG8lOVxs+sTprjiFzWguWTtsO4p/+iurypgYZnG4IkP5l3xX3m9sZhGJytlZohSpB2TUDPBII+
N+LYK+77wXF25ZR8J8dID6FZ460XJSDtZDnSHUyaG0y38BzoVyWR5S8sY7oV0HumtbloGzaCrJ7W
weiZynXkleNCtI1SkIoz8v3l1DFxpvFZcbkLMdcmAROUqyuLEO1EEXq7vBnP1RhbJzdrN+w+V6Zn
/CwEBmJq3H4XptWfpzYrZwOAel1Hb1PNcxiz0xm7uPktzEfEAMVzk4TeXeVPGKfgFrIcEjyFu5hX
eqR0/lYVUXZT8jifMXouz/l85pjaOeOlv5dVsrEvmmwjUOdbyCLgpuyoaPV3SJf7YlYpqxO1vxUN
rq+y6ETBROQt+RYruf0UdaN4yLAqSOdSWajAN4MeXUp1UDA94wCa7P0sTYx+04f2t2vVtdu1r2eU
FakN7v5npIOJJCje30jSuruhauJbt/O9PfHLbBuZWnAQUdRswtpIjqQS8TQqjeo0ubWDzqGK6owI
zh4z87bIimyfu1O7C3n8t11UuHdGMeLJOmLXOlQtSuvgPh4whUBM2RTqU5neI74P6sCdMoRq43jb
m3V9Gwdee0IsAI8BL63fdD8/qBVPOnZmt52WN1/jGntdkHrZ2SDtugVIpW77sksWFVY5K40o6q1m
czVhKfOUgRiHizfHN6jMK12t7V9umT1qrCEWDUHFszCUlcDa8LcJqSzkXfgW9HxCESbFGSPKbluP
7dHlUdokuis2gwVWRnVcYgt2qL+oVvNdt7P4d24fQGkSyOVhPtvknt+cEB39qteahwnd1HWFwPud
i9WcF5MT9AOlOcMw6hZ5QyagwrgNp4v0l4pm6Y2XsyaxkcNeQy8s9tNkWAfEqLRl6Ant1USKlhiI
S6LS03hlrxsVuZIotCZkLNVqR5jSAS4ufsGt4EVJ1p4dcWPfZ00X740IgXA368dj5s3bF8v6Hmtl
AC2jHbda2HYbO2CJpEXjfQdK94cHTA77mWx8GDOERNIUCdk677sXwhMkSOgRzQtntyqye13gJdQN
zVZ1gvTWmZAZ1SaU4/i/TDaj2tonz0RYJBJVgAQZ9OJRj1CiL4HjD5HnP1mm2Zwd1LuSMr4RBprs
1ayqOrTpIZoqfUMGuV1JcBceMMXSFlF1K6FfXTyDM+DRHmVr06Gs41jmk6r2OXTVgpApBmRW3acL
w+zFbddpwWpytfwNIsYvsi7DufKgdhRG+DOa37kWvr5lr5TYvhCHRQPLvu2jftwMfZI/BLrwiFd2
zQ/bw6MIidBfuEz/qtTIea5Uc0KxOHlzR/xdi9zwztl8GDW0tfSYHyp2HbqCCi0CvFPtlKvQr72z
7Oh5NgKisendXOtKBdOP2uLFMl9FdkutwT67l2tfLpba2iYA1dCL6QWt1XDlFmUOVZwAIJxB1s+9
kd55sffVSQzvEBnsr8PmcTKMaKFP+t3UeHszq/2d47no8kFQWUxjqAE9aYetlzY6lofpeCrnQ7TN
xyxfszmOtiU7hSXMff3FxkfCqIfhN/m5CaQyCxV227WS4nXdesVKEPvmdZkGE86ZvKhNxbofeI9s
1VGJl2lla892HDhbP8H/lJ88z6uWvoKZSZeT27DgUnFlnnzQI5lhOevYNoalsBJcLtTRuSuqrutv
SMk9WqgdbmXd9aA17l9dGlcnroacMAScBiuzpnlxG9Hg9WpGX/q6KJZ9ZhnnxAvZooKFAM+9iY0J
igCEBPA9abAVeiUwYW4PojbYAhKheszIM91UCF/eyjotM+ybfkLGGAbXGRcn5xe5qCVmhK0fuA+B
wSo50tVvqqKMUMyLaWcqLASRb+ftPs6hiUoRLASTV0Sr0jehhgDWgQPNwGWXAHi4A5Xe77vJsBfJ
4NYrGwy9FUYkJIMMG81yyG+jKed5KFUFG6UJc4vQ8x9GRzwEdnCAGx2gEh4rBFiSboNqfHFPPA1K
soJgpqK1CkwMVk1QautnjIfiw0Bcg1BIWz8nZeEevcR84veDLOYImwe6rNsFycnpCPaM+YVFK/lg
Fbu4ZdWTAJakWlkXo2FwbMsfsmCHoboqHJHMEpTTOQl8mFRaO8BMMKbzpU617I2eumAv5i6ygd2C
ebKUO1lTCuS0VQsX31bpgEl4TnXXden7WWqUyaroybuiP9HMwvX0uZzyJuJ3lar9OmUmPNQWlqE4
8aD0rXn+QR74GXi3HUwrrCGmg1XbTABZfI81Db6UBa9FKXmqTQPOX/xlbq1Z81TWtW6x0xPkmorY
1ReVCbOrS22y8EOymVRcuYoK4SLTN87qOFoLA6uH+5BPvRmdMd0qbC0rPZhgo41zCOEEgnXZW6rJ
NA1y0yt1uDix+dZD6juE/c/RKEi0dsiReC6B2zJKnF3jN6zF5jOUn5r8UinL8tA6R7K847rvonZF
2JQURQkTUijpm5+EyVdLIciPJUP7hfe9tmhjP3gEixKtzLj2T7bKjyJKvrG5IgHf4RijdxZTy1yU
B2wKQNVaHtEBeG006YNj73KEoUWqn43mITIbiI2qnUIx5w8cezEGc6pXp7e+jdlwPmkoypcT8QAz
sVKMShTjXh6qEEogq61ujavie13ddjCMBr26HdLavPQTGr5gA6EotIe9dYm2PvqrmrnDRmW68fyx
eNJCu3kQDdatQ1Y8mU6/8hJVuZ8X6n7XaC8GiNU7AgT+pWiVGZZoo4jXmV7GCGz2g7IqixAbQTVN
ycUWP3DKK/Zxjjwjz1rEjtkc7i2UgLC2T6eN5fnuPqmVL2GMfI+AIWl2dfOEH039VIBGKg3Um8pA
qZ88QyCSNo4db1iKLnngjdYTmvFb/4hLkjhA3fKPeWz/1KYpfgmyuL6NVMySKi9IcJcm3WOKJtrK
VhgROFeFZgl6hVZfsZZEXJRH1TXVB+YPYCxUD04PbzFE58Fmo7l3lAnAYG8ZW8toUEHzVRvGVNJs
MwBMS3jg9nNGKGELEl9dEtenFd+kTVkwvSuJYxFiCeuNCUx0JcfqXh9sSq3sVpexHaAzZnvifHNn
VngNZpIg42Vr0hP7M9EguxSBaTFhIeu4lp1zkZLfHLA5lp3VAHPTGqeozWXsMOCoTEJ7Izsbfatj
UeP6l9bUbnDGtLNqexkbCRJvPSkh+RWSCRs2MqzJBku3reV4/akPRmeN8UV55yZ70CfRk9Isek0V
T4rm9E9ZPXyBReUdCjMftlUPeVMxBnHCXfkWGVUP7pAS2Ze6VvuGE0R5vFT1iBUcTZLNvlrqOLuz
YwZoHu6Q1hQneY28RqiN/XO0cfNhkTm5YIkXOajtxuk+CCB+w3r7kROc+laWoX4DysM6Zb4Vb6PB
3bXtlJ07K3nu1CR4gY+MUI+pYXiHUtJLneCXRKx9XMtWwAP4flSpt5OthVk/Zk3Rn4PINb5035oq
C7Z6iExUKbCgQ5+zRrq5wpUtJsmJlPU07rwSTWQMj52/TnHuGHcmMqX64kOHD6dmpuF/NxI+CKwH
HxLmF5uvR0IWGO/gBV8Mfm33flrsZEmxhHmKsUiQpXjKiyOO6z9kqeZLQ9+OcIoekFyf6qrbuwM5
OnnVuJ2Q2QKZsoxtxTiNvvp+MJVbRxHB6VrNgr/cpX7wLDtd69HW1FbhSKb4U0MRxCoGb7AFrp1l
F+IR7HVs9078uZ3fs2G0ak17hg+/jkQ7vrmT7S+nFlDzqOXqQdUJd4GdXroxe+RwrEPMyCDBy0M1
K4HIM0TNXR7vnDncQQVE1ml/ztIiQ3i6h1DyqUF2lq2iU4IPrZB9AlLYoiEqQez1ctWmwU+sQeY8
7iAVE2AZpxyrouj9gJ5ivkvngzy7Nlz7XRs+9fsvulwvPwGITzAY4sbXcbJ47XO903/R5dOlrmP/
9lP+7d2un+Da5dPlG+xt3j/+397peplrl0+XuXb53/4ef3uZf38nOUz+PbR+rNZdGD3IquvHuBb/
9hZ/2+Xa8OlP/r9f6vo1Pl3qX33ST13+1d0+1f1//KR/e6l//0mRd6hZHRrFAoEQlnbR/BjKw78p
f2giFcUoXNXfR13KnYkhi7zKpXwZ8GHYv7yDrJSX+jhK1v7L/te7Xvuo5J2n1bXl45X+r/dnM8PW
W5gxq/PrHS9Xvdznet+Ptf/X+17u+PGbyLu3cCCsSuCX/uevf/1Un+quxc8f9G+HyIYPH/16CdmS
zjf9VCcb/ou6/6LL/34pMPUdWrxYHpjx2By7IXRWNYh4DFgp4kCOZICZNyB3KILRwtmkcv2l4jaF
vkkbrBOb2mNFOTfLjsMYgIkDvIKIbFvv9KIdzKVsDnCMN1PvAOYXBp2s6icv3Vceq8BSL/WNPqLu
bZJUwme7WpBmAHpJcHpvEXDdiwHN+hv8BcmHY1L8fmoNU6IsZK086M77wGvVZfQ8zsflUlnUTfrN
j/AgxwHOWuRZlmzISRGPUrPiAVTm1qzy9ojYUv6gEH25s7z2LNtkr4onF3OrelhCC88fZDcd5deb
kGDLTnbBqIMlUs7SlKvKDmlZgOEyY+3meqH/8u7405wdS/cJov6LO3sjyku6/z3IDSJws+DiBBIL
HNgstijLju6EiNB5783XBvNPF9tU6FIMdMEf7jJMjpUH2c/7cxWrSrCRMyHvaiWMFqOOyQLIU3kg
SujEUGdouh4unRLXPYC+HDcfxoA8/av7h1q0FlN3MRiquFGaMGevadrHHjO9ozxLm/Sm73Gi+VTP
gihasj7lN/RpwNCGd30SoNbw1zVkD3ko2d6iAmX3m2udPAtTp99Cg/z1qV5epGzcfV1O9k42yion
FetMHWdRZ2GBmSRPaM0Ho0b93q69S71slPXy7HoAXmfvZXGSAnjy1CWZ4tfx+1g5rDEjfxkZNT7T
WTasgQBgTRJPuneDvl5zxmabIAm2Fgq/WiDUhO3sYR17RXsWgdqea610dk7vPsmqaz3yW09IQrvs
NegqDxlw5LVtBv1inEfKuss95JWulfI+rhOMl/vIBrWcXlF0bnBWgaYrzxCFun/n636i7iLC55U3
l7bLueTsSvZu2I6gHdqlV0WHkBzuTm0NI0XJv8qanVIpGMLf+Ipa/8N5i0W5upDd/bbuh32rIQQZ
ND3uNrHxzp1OlM5ziW5Ao74ejLIZ1hbRfFn1octn5rVsD2IXOvaHrobiCzlcErGRL7iJ/C76SvSu
BGQMUbpJXXsfzqAIrA3Vr1mBOpCooDj86RHamoaTssgW+u0n0E+SAT5fy0pnCos7+K8WAZBl8Qcb
hKbRHjMnMkdzBJAn5SEii7qXcT15cBDQ2tpp219E88oJvx62FOlDSzbs0g+ohVihetIgHVc297NC
wTpq63gZWjEypiAFc+AgeC4L36vvSzHW97JOm+s6SN3hoiFGu5Zl2fzpOoMan3CYCW57uxF3Pdzn
O0/MMsqyHPuhsXd1THuLIV9eGgg+gQcYnO57aLQRiXu9X6hKUC6vV+jy+P1an+qwUzf2vn78VG2r
kbJRdJyF56lBThcf5pXLbAObaFoQQ9A+zDCy57+ZkS6TjPAjdREAelrA8HMWvkLGNMNgDLHVAjfq
OiG9wiH9czYCt29urmXZ3IvkMuJTvSyyg+43IP9fG9G5WFqZ7HcVDxJzZkbK4XrI/ea9aAbtTQdM
5E42yvrL2B42ziKY6ml1HUZU3V/2ZaUtkFNCpxXnZiyFQKcvddOIIkDAGsZxTvNmjKiM7trcEXd5
nLMxjZrqNp7S6jYxUld9EBaxAxVLloXsU88dE0lVGGfjno6sG3HIo6xyQ0wkWYwK5EEaTc0WHkLH
N9PgTFumOe0EmVU/ybMMYXV9wsj3Wq9bIOQy3UK7iK6eCqj2RhtKa+PwsaH4UXk9ENbjm4D6XkaK
N2cG5ubIxNFZ+3M3WdfMtxwKhZQMd7t+gLBGNbxv8HH8xw8W5mkFOsZcwGDVb6c0qtD4yHHh6zKE
KhWMJXW0qMMuE99dPBEWNaT+s/+nb2Q406e+wnmtuU1ahUc70EgBdA3iaKnXEE7Kg62BXpO4NFd2
REQSpMN7XQGxqhiqdC1HXAbL62DWSFCvCnHymK/1/2g7s+W2kaVbPxEiMA+3HEWRlEzJtty+QbTb
3ZjnGU9/PiTVoqzu/9/7RJxzg0BlZhVomQRQmSvXquEx0zayoj2GdxLyccqyNq210VFmiBf5uE2q
O85oozK2qAc2aLfyX2f/tEP6RLSk+j20Y3g9rCZ9rOqkuR/1EMFt+lw+S6zQtfwaq/azRZkG6IOi
I8viaDySpGeg0XuFZpiE4dJQoKI1f/VKt4F4HRegg3hlbtFRh3yl4fVZZ21SJ18hUKbTPGySga/A
T92G4q2gILl6s6I8RrUJoKnR9jEQD8iaUWqEqIQOnuXs5rjZwsULgkPb2zHdChInh6F1Xh30bvyc
qfDNw0AR9TZBLvFhJbnEBNvJShwSfLt2unwo0FfNuQLWZDgm0rUTcLzIHuPf6IPy2kn9LeAPQLEw
MrcA8LXfKksDZFVOz1Mx0J+nJJCa9QGUwbnqUPxU/XOQzuqTFvGFXabLqnmb14eRfO9/t6qPKrc2
KorjrHl5PFiDa+01v6czG3wWIudKf4r0KHhBe+AQVGT7WzeePxdVsR4XYjT654oHHXGWVbBE0bTI
u7ONtq54PUQ1+KewpHhlSbryhpN4I1N9t2Q+5RSKWcNti5+UFFIqDF4Bgt7pnlQlaQ+dG9q7jIT9
V2WOHuQ5fItIAX4eysixdmFjoZhhwk6FyOpsVXt5T56Rfz6aTr7+8K5MUyVv4LOqGkcrfvW+2sQT
NfU7zzTy+FldX9Up+NwZRYMWNVwLRgoje2o292jTK8PD25CiaHCWw5w7B5qjy7OteGDVRre4azQ3
epKDB8CjTMDiyQhuCx0xx/Zo9GaTwLOcjfusG3puskyY+f0/Oaisrdso0vYFVHTJemrV+7LtnLOE
TLo/PNjuvL9N0FGFuuMOSle9TPDVwlq3VhVdY67XnZPHsijC6yIG9I6P4UThUz6FAwz/zqt8ayWx
cgA1nW7ANg07c1l+VlzYt80keFbSjRrD7Vp0zfA8BbW+jgYrvBPbCOL2BCrqJwJxw7OYqsKEKihT
z85iGkCnI6tt8xa5DEs2fU+G9U18Em4iF7f2Mlp2WtU376fM/w3ukOHoIWh8nPwRFLqcyoHbu6K0
x1vAxyh0PF+nSowM/aINqpWMoTqLtro199c1bzFZEU/++jZb1rXq6XWx6xIyLjPnszrUwf5DiN2o
PFED70to1SY0yZ557/ZKBHZwVjmVw20sfokUtwNV1mukjO1b5NUloRQkprUWwDMiQbKGnN0uaUNj
Z6z/9WoSyR41hHUQZKKqN+OjA8HgBknNZCvD3gux9cb4CM26sxrgoNh9cPhDiv5QnB4+2ovxPiwz
7VjndWqvZJHRfdancngI9KAFnJQ5O4+d5cVWs3rl1/NwkKEcks5Fv6OPTzKqUL+9dNa4yZMwfCyW
kWcGwYXGzNuUChaOc4ewnD+h8bP2uhaWAS/7XaP9O1rD8TLzE9Eh+5Ppy4VHMxx2TZSBU6pqqOHb
4VI7avhMIwC4Sv9ZDkZstyCILP8+XWxuA1B1nuH8Fy/V+u4xD/T7yvReJ+g9EAYEffmRY6IVLds6
cw9t7DId7G1+6gvnr1s8rYHAu+zmIgFVX03roA+nOxnObdkBRrOjtQwVNzWe8vJrlqSvV0PFrSJ9
aTsHI20TUDeFQdLGXdQy4BJFzxpVnw0U68VZbBEayiNb+b/H5sGgUe4sBn+ZJFEylIMR2TE4miLY
fHDchmhombvQQji6/mpobnkeJyO40FVMsQlW/rUF8HHTDs28owofPvtuFF7UyF2hQJf9wytzzc5b
SWxquMGzzKe5/+N8iQghp71G3K7wdn1x3tYAFAyXLyB0z4roDwjh8ErqBKJ/m+ads6u0WzozAogE
rOGPuo2D+3jBWK8kurMjZz2FxvhJDi2sqefSb7Z63U6fcpsmjyz2ke5Z/oVQTP/mN1Z9uo5cymiN
Yo2rRP4cb175dNm/eFNSYu/mdstcNIXD5xyxwjtq1QEdTimtN0lZ3wMXhFsKAOzTGK7TaCn4L5ZC
jb17e8z/Etc1aNHrTis32t7mBEORrqY+eF1HHJCr/n9c53bt8T9/nq6f1TWa8NW2Si2UOBt936PN
cmh9g/ettO+N01SxDK9eqXFKbSO+H2kBzheHmAbxXmMkvKIpZ6u1Hr0kyxSJlLVlqIyzCkQggPCp
TappK0ZxX68o4SNNSFuarxBhd6Pk9S5dTuB8VqVpTHfd3G5Vs4rMNUkN8z6qMgvoNvf8NuCRd5Kx
J/d38ZPLmdxtWbXt3et7jT9GB7J8ygM/kODR7VIXVcgWiZ03m7o47KimM6fWr/Yc5h3zepoV87de
t8qDzJdZMkHj67PhmwItyjJfHEOfuSdbnxREJUf6ORAqAytRneY33bIPQ3GIbYLVGvlGWmv/c6ws
nEbB744NI1ptP5eKoazlzAS0cj3LF1uZKtaznP0Xca7jKqCCSWa66fYDN5YMdWC8Sh4BmH3jzBJ7
HfbBOx6tFGhBiuZlgkDdWXOC8oVe45VpZmCcR9MAwBw/G4sZWdcEkV5SojK0Klrv4UhSADDPxYuu
kYQnCwTh6BLMG/11jZl3mk+xEz4HNCu9cEj42Zq8x6BwYSM0ru6L0nlqfLs+vBvSHHLoAwhN9krj
Xb0BZGWX2Datk+iVoMR6sSajO4qEib+IlDSRAgt2FekbRzRMxthOTij9XifILDm4RnqdKiOZP1pJ
vHWA0mxKt0rJdXbTvtAi41LSaLXtSvJkpmUhaLzYfAXlurKwm2uIOCYWQAPay+9LffqzCyztntSw
cYHU9F6NQ/Wsda2LUvjLRK/YpV1cU9cqZ80e71rD8aI1t9DpPlH0v66RJs1aoNPNYi3XvH2YNIDr
OwYWU4JhP4o9bb12XSHxsb8udfsw4pYPGDvp9YPcliteNC9xDnmsBxAmsGM0lv2kGyn9HVB/+rYU
tvSrm1GbZnC3sl+UcDDfREJaf425LXFz3Gy3ZeZlmZnfKXLF41dSaC80VCqf22Ky9kVnlndtVqef
lRnOMoCPf/waMEYIXtQBaRmhAppU+mQMiLyEDFANbWNjV9n7obkMJVi8EnwbivfD3MIGnt6CsV4P
i15bloAHGn33G/hWzb8PNOjSaeKB5asu0W8TsTZyu8ZZopsRKfLaGI5F+1daWOZ9CMXTkU5S/qsq
pYRgRxkKVLAWq2tQVCIlJN5pCZEzOdQNTVJXz8exHbXGvd3/UXrQ2rcSJ8vJmCRSRys0allTAF17
kPQZbdAcjFkLlbuxImE/8xxZ9xZyWH+lqZkdQQOXpD6jLDs2IKLW6AAjyrlMatzU20ZdF/FulTuK
ea5Kla71YaIDcJGSWoawRk2PXuh34dpBDFi8ltrXlxmq8jMNeC/sOotvXRbPK62I/JeuA46k9cX0
4leRtUJQL3/xndRdFUXgoaLQoIJr0bPbGXQ0UTbw7jXHQPJt6dM249i/DjWheoCG5t3w5pXg/3Zu
mgbR2hnYkrdL96fRAY8xaqTAo8hzzvbCdkL5DBT7RM3wOATVVmwjkMsZ7d3FvUzJ+gIxyWUFk4au
rafp9datlfIO+hR3m9C2+5uexF8bWgwual/pj+hlpiux51lvbjIVGLm3gHppf+bVTPvmz1V7zx+g
QakkS36ju61ZNYHnP4AFnJ9Kpb2IPdCzapf6pkVijItETbvrTOBELTybL9F3I4zHn8McIFfAbe3S
l+18h/pJdaeaWfDEdhAMvZ3bP6Pvegv/iURCbzZd7BhamNc3a/gm6XzKp3ADhUVKD1RK1qheevjE
SKtBup0mJz2DxnMe8wqFSyWweJq9nQU5qVKxRW9nN+/1LB6Lc5dDjhUF9iXk7fXAd9F4kANN7OaD
Ffvq3k6NYhGrfu+Q4RT7l7LM3IPE3iLgeScTZoE57dPgCXK//Fmr03jrq8D+i4bGsVgpy7XVO+kf
7RivZ3MavwdxHW/nGmnXW0SzlEj+1wjhiUrjaJ1F4fTdDBQaPnKoNvew22T8ihQ1fPSXHUgTes7G
QgtrbYdtSCZWNifOsg0Rvx/Q36BE1tGDM7RDlhqHeL3U5UeDwPyklDVNIcue5t20ZW1qwOOxqc9t
lGR/6D0JX6PyyqcJYOJhcBV9N86l8pUM1jXCoOlnlU0QD9kxLVE59WFt4VtHfu53Ss/aEWbd9gke
xekB7vM7I+djr9ViKnZo1w0biZWDoaa/Q2GHOOQyveqimZ5KFBbZlH5ic7nu55qypJ+Zm3Zyxm9t
Qx6uMMiOzE07fXH0fCMt0NCjsh1GTmUjXc6u7mgr17aR50MwMA21XnmO/Gnawrpf2HTKQIsrh9BW
1XvFWg5gzTPuIpyCrTV1Wgq6Hxn3RioFi0fCl572/+k0DyZIXmiHpe+1msZLtNyvIfuyqOGkFtt6
GhfyP2e/zXdNGUwQuHKYwd0eZ+RGU3dy7sRkGLCIw1/5S0geG+MxnUJzNcPCsbnNvcXJWZA0+/ht
qQ9hifuoeFqGujqUK3q8aTNr07Z2/skqUzaaZhLvax2F4kaP2GmqKY3znTofLLP+MZSZt9N7dUaK
AH3AZMyai9har5/XN+HA/9GmLnPp8KM19RYja6V1M6w79Ns2Uni8EURfy5bv6pgh6kU7fxi+SNXy
6r5yR//z/FreNA2DJmFZsis6e9cX3Rc32kB+ubL0MT0PU9+H20Sh1RPhwY/DZOkyRi01O6HNt5fR
W2i73MfkZvZmlxVlJHaJeIsXuxnqzeNbvFxSQr3vdgUBU7mwVsuhKH172/T1vLrZ5GzhzzzrhQeN
rcRYLryE9Ou/zmvdgaYgiRySKjiPQ+Jsi2oRFn6Lua3YQry2pxr1E+UD+76qrIfr30OGsF7RFs0f
4PYvosp2DROTmzvcz9+mXofi+WAj4/u7H9TVStMHddu03NmEXaBsjJ8A6vvHAGgxGFYEFRey8iao
MtSX4QmVKJnkBD3sC4v3n5PaJjm/lkq0SBu3npnT7lYmExpSQTGtktIeUUJlHCCPs+snSoliUxbb
+0C6rrfcrRbxVDziJiesUVkk/wb22oB4KP7TpPJ2UPLJ+CSHue2djTMgJX+z1bTXUUJUg1WWqybb
4j7YDItwmBzIVsO3WpPzzkcfBsdFOCy0E+OhHr9LwDtz12s76Gyztdhua5CTA/fUOM51DXHYuead
9YBXzeVS3dv1QAGlu3k20cv81cE7xx+UXvvDbfHK42dQmh1fPk+/g0EJSpiFVg1Sw/pi6AV91o75
2OSQrFXLYQkQkwTIIXbemyR0mQhY2bpO/HWt2/K/rjUV7TcvirV7Vw9Xjm01T3KItcLcB5rfvera
tAWkSPrsmYdukbTp+8z71GfhkqNCS2YIBnPvq0RfxySuqMXn2mu0QzvOp4KtzMfo2/VkhrqsL7bJ
HL1PI+vLqCu1lygLX8Ykci7jwOtelRjhQYbSuuPNzpEutOYsPTxZ7CGFrR1lIEEhzPT0MpqfI7N9
bfQh2t8nPaip2qIZbN0hnbfRGn45MkPm0oH8eqnbUsulHJK4ZwnT2iK8+DV9fssaKp1Xp4HLZN5S
2VL9HD3wEJAFOP1PYdajmptORzHJoYTVae/MiQ6ZI2FkHkFaxMSpVjcdE8Wp7qvRjJ1qpxW9fSdb
iUQecXIqBzgc/U2radpKtilik22JnN1stxkfbLKASdVvpbpFtw1pAAUyBC3YO9IwmkWdQ62mKDEs
dGK0u74ShhVTvbUsHYrMHnHBnUL/5K5eCqRzUmY72gySXbVUU2/eKdD/GDUQNJT0ojV9Ss72A0xe
huItKTlevTeYvMDpqdKG17kfHNelFm8y801G25DsFl1EaBp9nUuYunwNRn+316yvfqd/R5ApfxRn
1+orSPL0z1WGMuukh3sxhxlCfMZAH+6oR/bXsVCbQ66WyUa8VtAo28CLqaMtF/Cd6vUC1yVH58MF
KCa+u0DkNu4OKlNQr7S5tCcrTNYMSbvIMLMA9E2avk6T/l6ZcvfU+VO0aawo+lHRyDHr8J8iBGfu
Br2wIbUoki+jUl8kAAClA9lFYDzeZiIPGP6oNDbBnm9+S+fM2iHuwtfKgrU+HTP4YSK+dv0Cdrkd
xJYjvAK9bb6/2b2oHnYVQEnyXIiDfZgqQ0XAlMtc+nTRi3pbeHqKI75MVhfU5apb9CnkYBcdiSo5
rWMgWO1yuLnFNs1BuJkHEkHi+LjEdZ2yplBMFnpj6LV9uh2Grm/u+xLo0ps9AI10MkaI9jZ/n9Jy
2M/Nu5iijcZ90no/RHkYrmT9XCtXleKr8LC9qEGLvcr2EiQWORNFaISi9TPvNjdzgKAknHYUWX9Z
9N16N/sviwYIYvV5E7nOWqdzatlTyAbE8l17P47J9+sWZbHL2Yf9B43C3xD9Ak+7RIAv03dRPJIt
Xoa3WGdZrQqj79cdkHiv+5m+GjYAnNxjbGQVKZ28fm5SGvhUZaYZJasceIQr5/Nk05kOYc1fSNi5
XzTun+TwNP80x3V91A2AkOgXGc/8zYdVqLTqT6V9FJ2vZY5V6a9zfE3xT00Q1cc5KZBcH6b1lBXs
islof2+5P696SFwe66aHzkMN2H2F2fy9ceB+gC9yWqcNXI7OMBUbKirxI9Dj8WC7k7LXnaa4uJpX
sfOhD8vwoFteyMOmaPg09o3+7cMkra0V2FbN4tLW8B64k+4czMGbMlQneIGkP6h2domVG1+TenxI
Jzf9IzESOil5e3uCX7Omx5SIUFGNr/XQP0j+7N8i3tb4HyNoYkOcnS7gjdslX+ClyD4J0KHbqlS3
vlpTU9MAFn4WQEURqvb9CMfWFeaQlQZQT9QwdsYIe1UH3+6+NPJ+XaD1fi9IiDiProvK/HYji06g
JWVRwVDQ2OlcF+00RN1jREuAFvOaojrDp0Ct8hPaBuxAECe7Dumhby7CG6thIncCw8piEvtiqmM1
P8kSb+uICUHPtRMrGn9m6PttQI80XkHyEZxmW08em0VIrwvD/I9u2ae3nvcdsWN/k7LRukZYrdqv
QkA6Hki7nd3ENFC95VOhA2geizLVcCAjN0n+9Ga04MFG5lJh6yKzKdpUKx3Oh+WBHNibYpxJr01Z
9piVcInWC99bV8UjgKp/OmpbYS+xOAIyatcZSe/xLV4cQVyaJ92Ah/g8kqrKikZtnl/zO4PhZLuR
ArXo3W38flJ/b5MXlELhIOpDdR150/yggW860cAORdhrQN5H2zpVwPMpsbuf2m5nqa1ztCffcjak
S5JdDpEiKCMturojRXeOEf8e6IfQq0xpvTukOk3s8i8DZr01QP+/dCNMHzc73DhbM03Cl3+Jtxe7
HnkFyMYGLrICeo80qfmVLjlJGatuUK8oG1sI2pG78EptXJl21iIZWxkvDZWXuiUJSXLgIay7ciUs
m5ObQGmlwHcoQ9M2//dJlWYCzsunM0mqAvrb5aDAUwm8EP2Mdv7btjhiZMpQhBmAPanooMNuXGpu
dYqbabqEyyEfrW1TFrC7LyM5APg3o4aXzsXiZZ362FErlhGUjvBxgOxDEjk43kzxWGfHoVd/E5Mc
7M4rDq6qt9eZTVSHh7y2/kSipzvC/YmMUTcmPeKgRbeGCN2ixjSU5NsXo3gkUs6u4TI2g+zPPFVV
8DLJeGLLpG2ruR9WgrXUBrpveC/HI2OJkTM5wJIGb0Fyupmh7427Vdl1rxPqBontalYfE91Bykhp
PYd7sqLzl+tqfztVgbuJE2P63PQheVTLu+gqWK5wLGEPtTXlKM55UFUaKhFaF6/rWtUdotX+Wrwu
j5qzPTm/01k8fbbggn5GDqCo67pbF7XyWA1wi0lkYdGdXU25epB19JqfTmMN01a8etMN9xr9rrBh
8onAccSfYr28l2UlAiQkhH1K9SSjKIeIki1ndZLVyFl1kNhXEzRaNnqjJnp4ltazDZtD/YtPMysF
jwiaKJRI7wa+yAcDGt0zXdncmuug/FxBjrFSB5TZCv5oPgmfALmgZqMG8XjXBTmAiyV1ynZaW0dR
WMGKxzDTi9BYgWZIzjyU4GspTZptFNPZxG2srVM/+yUwdBAB8Ktsp+YVKsAW1TdlKcH5szUC9x7W
Xj+2D2ISp91AYKN65rCTCHHYHUROMl9st0U0qwOjm3UPYlcbZUCSBs0s+vW1U91V+V0Z+hd/Vkyo
v4TSKsh0iKw0OFJnP/4j41kOucriCRuPU7Rgkp2NdvBKjHA3Ey6n11CoK/Nt11GWQp5643kvYdFO
j7cUwKSYtAX4kXIniQNxRI05IoTd1BtusMYncaR6Q8270F4gyEjvnaLIufF5+t7MOu+hbNE1yKwI
QQV/ntdq7cQv7eAWK2fO/N8rt3oYBhLyq3H+XrLh469atHSQ9NWfiZl9tYYk/94p/NfSvzx9YT+Q
bYD4NpeuL0gImJZ2dsNxvpsCp7uvVG9AlVf/x5WL0Xx/ZWu5shKWD+VUkGcp0u8U7d9fue+Sr3GZ
qes4N3ukv/MdJGawcc+msjeLSfndGPiee12iQ4Zdu1so/r0TPf/9PXV0RAWHWP2UQGi2dpqq/GY1
3csC2mb+X1AbUemck98VTVFfgt5JNjo/+k9B6it7+rfj+yiJm/PYxvPW8ubisxP6EEaHpvYDIY3X
j6HxMRQ/CH50BknADx9jmr1/fIzIdItfPkbNi83Z4D153Y38nqsB+QqKENlnqGCLi9FyW1lGpqdy
AMuXO1P+ICbetpqN1xjdXoYyPZzBKsmwNcbrdPq6nWa9TKUxgB5zSJGd2Yw2vRFaCMRr2YWtFsCE
1npGT8B67oMlCYMI0lFsdRAsqN+F6wqS42cQRtnF9l+nIwlGPTGyyCaYnXrqWvP10CxnCfB3W+lB
ly4jO+pnciupQeJ08UDOg2qPph5UWCo3IthgamQXKIHMJ9hg0dRT/xAz6qJIxSxRolMjUfk8Taey
Ui+8t/jrqCzhw5wGsz71C4OKHPS273k/hgw6gv7xcHMgjUC0+hY9jfW2aP075Dq7tUH+7CDFuzSB
+wqGCRcyVHDW4oXz2jtI4S/TZ+R4Xehlbd/fXoED8xCGK98f3H0RabWxEfF3bTGiqeDuRdhdxOLl
TLw6LG6rdvFWLdiZbmhRXYck7HEOjc+6sNQuo8lWPwuFrfiW0c23RKpvkb/OQ2D4GlkatUEjGbAw
f7CmbdLCoSSvgNe3QTGOUYlOyPKyKKVyOVyjzdagy5fS/O3gTcq0nUrefofQvotNxQCkEE3fAXZt
ytRLXqaoLmn1wy7ctEnkwWRRpVe7Oy0MY64/fV/st3hNN//k9W3gHkbuZVwY2+XQJjrdIkMXkW7D
dvMGS1zmtDNgB9kt5mkWPgQaD662Hei0WMo8nucHm9HI9Hup7jjFp3mempcPUYMTL7XF+5Qd/EXh
P60zbAoXbuSYGzcPKXAuwqyD0YyXauK/VMoavc6eTcpro6E4l9RUjWdYdrYKzxs0U6zupKTs10Sp
Rk81Xuf0kCaiRccG2ZccaHrYHMXbptb9BG3FUxCEpqwh5h5p0VOYsYYsaZAHA4+UZKssLBIUrLrw
uZyqCvodgEqVEYXPBcT9kLW463mEfXZdGT2ahr7v7CrTfvUmbKtlqpj+bf4SIU6HBruthSaNV69r
py2Xf0pzJTB3CrM68U9prpzlqhXWJ/HOS2VcvFTHCV7q5jev/JpkGDr6+7n/Fiy/Ne5qyWk45pEz
rnPbUz4rwfSPs2nUX23D29mHOCVGy31s6nHf5IlxDEcX0p3lSwsO4mkqx+nZ6lvjWHZTiqohX84a
um+D3cs7u3yZ/b/jhxgu0LkvBlvdlrZDgggSk+PchPpx0lt7gyS8sRLbzfFvQ3IJerWSeTe3kc/2
pg1RyP7g0Jb1U564m9Y1kPhStPBRDlmRfqZ/1QHx+LdJzuB189ZwyqfbQvQyxVjGDbQptgsF2q/R
UQjYPbV/3MzGFES3K2RO8XoFxwK7tbDGeWs9CNOtzLgF20r2HAzZQVFg2aR7KV5V2RjvWlQ+0ZJz
9UM7q9WDupRqlTDzjmoHxGCp9PKkbZ4aD4o3w6rQbV0ixJE15kGjh+w6ifbibtMgbjZps/+AHGm7
UlKv/K0tKUdaehYeM78vX9Aju9rrCZUiBInMbZXU1W8l76qaVhRPRu7DVpRNII0Xe79MpwMquE2v
kFx9DuzuKyIXxQbtveR5UEm3yJnYhsU2LTY5+38TpxSkF3IV6vJxDLW1Z8zQ7S93NGs/91P7zdTD
6TipYJbFmqSZth4H7ihlaKBfse1mSLA9RHgUCPJ2dRNrexG6mB3jwdIK9SnJxuRT1Og/xSxRbuSq
+9w0p29LlOo5eyMDD1Mo5jPvmnQzW9wEqMdbz2IrwnAz0uR4MSz0SWKEmjcOqOu9RMgEcyLduQjA
PottmdDbsLde8wCuHkSA+JItrN3hC3Dp+uD3tb4Nl9SXg91qrff2gm3R9yX+3+zDnKI+W/mrcAy7
hyQf3F2i98W2yMPsCzSGxh26lN469NvsyxDWNC07gbNSPIbx7JOUWHSOJFgz4PPps+FBnEkZz08J
JGQBr04DOlubLCj0z3o3RJfBaYe7PrFdlTSc3d6XPCzT1aAF/sE09prVNP1PcSgFdFfHTB/b+2s4
sn3ozSBCBRirgoVlLscHMyq6l3Zjj+bwoipNi+DUmKJmwjAou4VhUkEGdhmiSloirkAriwyzEQWz
wBqeqUx7F7ezz2LmrwtDUQDIvUxqlnRRQcsQgrkTr6NN331zandJyv7u9rglO5JOq4gMCVoA7x7D
8rS9PXz9cbs09b4LEF8oCiw4Z2Rers9qmaiTg44gQzqZsLuzh9SGXb9U2bJubJ+i2d+1XRg8iqlT
XfSOw/qn+MR0m3Sz/TqpHefqqHXDT4n/v50UdaDFYHvgo3WNS57UGR+9OADqUTaDUf2Y6uCoxLxt
Pud+W3zOE/8vbXnrqpw6Wrm8TJ6hEzSuQ/vXoXhvwWSsmvNtOCR0nGlpUG085eCbS2fxaLjzJ0aB
9Bn3/zoynDxfDaldPQEJ0ddWFuoXV9emHbLS9QkiuP5+aBDL8Ry3eSS/bGwUABNf5gohjamo6h9u
FR4aDbztqgDODUkBQqGZ8QPlnfCbrTv6OqHcdl2yVxbaRyd/XXKYASx1g/W6JC3lp4DvbtQ2wzel
0HuoGTmb6MFboXMwfMsbrilnw2L717jCmKGJ9SAsXY9tFu5EG8wnrXK2HSguKoiTtzKsuxqhcBQ5
RSlMNMPKTHfOb3aRFrNJYPAwTmLeBc9ujmzwihPT5/mzQqrjevLe9b/EqAB+7vs5MnZBZ3SbcHb8
Q+R50zcHOetuKMqvjVbE5xSG6NWIrsc3CYtQejzAEYzOpumsSr337uJE9/chzYobGpPNbTSU/F+X
6dxtjCJF90PGU2t20IqY5nZEVAhdUHveGqqzB8v007em4CC89YCu2kc5e7PfTGKfLe0aLxT3YrIW
wMiInadqcBC7mMT5H+0f1uc7/u7z/Lq+fE5PEB1vaw+6tfPoattpio1a+Nuhh8h20rvHLk/gfa8G
l9JFHv+oDcdPtmDbyf/UHSQjy4RrjDHHCL3EDqowMXfpfy51s7wtd50eQ+lrjxkK4YsagllYy7eo
Kdee5qY7sYl2Qgfz6cOQqiuj1+HF5lFqmIF2oDSqXnFjg5uaK6txu7MDy/yXqDJeH8Bx+Rp2hZEt
YV5bdGdYQ+wvyd9hczv+Y7Vfw2R64Qf8F9t8+42ZjTEKTI9taaFJb1TOJWoi8wLac6B/mC96oZ7S
FmYLiWxMo72zbcOFK1FnU7LE13ME1WFYw3UrMZNi2au6AU2nU2O5xixXgH3ZencFdXMNTwd/PkEb
8UmiZdnR475lXItDajPejw6oFdNXsrsUHcyvaklJwnf84CxDqP72ddZGzwqKdM/ZZGympcc1SQ2d
rqemWMlwnjXjDjJm9epNxxAgzJjnd+KVJUMEN84yXJacUjj5ZMkcep20C9qzFfjQoigeyYpwrUve
ZDk0dQZMHDm4k+RSuqCc0cSLgp0MtSQcjrqKZlFfhfnngLrRs5leUykSUFdQPt+mN02lrj2n22qt
gUphEHuXsaJVTV/UQsuhh3bCaQEadz3sD/+MGNz2WI886j9EgJwiLb6UPP5lDYf9+2aMDPTheWfJ
9C1IHFIqtmFynBfa/T5WdkKkf7Vd/ZDqQ7Jf1bDAWrmi7a3KpCqhw2pKR3B1cmRIyeQ6FISNYGrC
wbqabpiat0mC1pGoN5OMJPRtok47wikMaKWO9eKxS5Mj8oPOM9Bg59nR9a+0cdVnSGIdJMsrd0t+
e9yKs3UU7zyRsmoXp5jyPH0onFSHlZbZSWTFW1rq651Md9VGYyda/7jOXiYhpbEH3h99EpPq9rxU
Qfy8l08w9m53DNEDXolX1tCpweWq3l/ENJQKHUSDk9zJR0Bdu7q3dFsFAPL3J4LZB9Uv5UksrZqh
+jT/8OOoP0gCroEgdz9XXXlN4A2R0T7woL2IU75kVGMRfY/Di3zBwqSl7ePX6U1WlpvQ1qFvzhP3
EPEcALvrHlqvyj5bepx/znhPMsZkfAwqg++4pZtrSw+bO3GCkJ7vDIgS1jLhbTr3qwwS18nZunYR
PxjGs4AmdB5CGyC9M+w78N0nFUXlehijH9Dg/m536PtANOIdshA1RidNte9MFL9MnErF3VgxoJl8
o6ixfrAWCL6mVNMdZXFtgV40F+rC1sov63TnwlowIIP0rUsiA7bTlArGUllsFymXxQ6yVn9n/zWe
muFZ9+qwO9C6PAJhTUAqLJm/DznA0onKtRFR0Lg53iULa8kEOgOsmnnEPbzvC7g0Bv+Cipd/sTWq
LLwee/seGdsLHAHk/G1avwbXO0mE7sfap7H7fZ4sK16nXmgv9OF/+s5gx2trYQeulyUlVtaQJa2q
RrNvuULV6yRvO9S7/Z6mt2Vnx33JRsYvaA8yrHV1E8IK+yVi58Fryz/D5FHRWyhoe1n7r2HVspoA
md/Cln3MdTWxy0WVzmxuF5XVuh5G5T4ZAE4gTLZv5yQ5oguWHjNNMfcTKITHcPg/rF1Zc6Q6k/1F
RLAvr7XvVd7bfiHavbCvQkjw6+co8TW+Pf3NxETMC4FSKVFlFyBlnjynAoy9MvwHHiJ03ZhO9Wom
8WsSi/pXk0LvLvNkvLAkINBtXP3iQfM6aHH5WjRlCmmczHsYTNzMtRbnVwhUfFylMeTXq7h2kq6R
B2tBf/zWWPoHawyUpsURmC3iiPlihjbkRCvzNxsNUhQcfmRAYiPw1zlibw8QiakODlI2EOZx7Aey
RexbJ+z+Xhh4HQQOZIfbEVxYsz+krwBpZDpWqa3R3k2Hl74bIVpa2TdnkO7BUotVF9iNjZENKdLY
I7si2S6Bdv23cRKPJ6OlPNO1fZDM939WmX7SwXIyn3iuMVmCf07+5VOlwfCcdM0brZFptUwL5aGH
2DwL9T3ZReBfY8sH9iEfX3kE2YE5vEthYGW3TYid2260ocqDQTzXEZQqIBVhrBLkGSE5l44XK2T6
khyc4DnrGnsZlyhWb1mUL9moR5sxceyLBsTtdDACMz4FzF73RYjwFnWQi4Dc0rLETbYhW4/6v5Xu
JBGE6Ti79gJ0IZ2TyU1VMvz9mkpDAJINBywah29gz/UgUeloB66aprlpAum91KClOTo+1PtipR1t
FKO35AwU/qOnlWDCqn/Vg6W9qRM/qz9ODPDjZgyCII6B7GJp5MZz43fdKubMvgoD2gJZmxQHJAzA
6BCOwbo2oYqQGmG5zGuQ70T22OIXiDPuA+0NIA/auoGkXyp1Y/2ffciRDmkKtpNYec+T0VlcfC/L
LsB2yzrRlrOv4vFmauOJZMiy1Bxuqo92mNTXmvi1qM3pZ9//NA58KGC5l/ZbC1mGBYiP4ofYCv3N
4ANjI0BjeDbTIFnzhhnPlca/F5UMf5kJePCwqvsBumdrIdUgzfxnEMC38oyCnhTMmpr+PEo5DYKs
6jSorRDQAtxEC/vsmDSOtsxHkS4Rc8qOUShB0k49XZgOH6fUNWY6AihOMR4siQRaqcoqKw2F4IkB
4XVogSWnIASDhlaw9l6z03pZ1Sx+Gwpx9RzUei168b1nfvcLJVO/Y9/xn73cAg+zL+1r5ukZdJ9Y
fMBftj5ng2Wume17D2bKXpIw2o4qf0QHUQ0BsDUx6sapnVtIF2eOPBiUgfri89kd+/FwoFanQ3G+
G4JxS5CgSkKnvG8R0ZsQQgo+BEqWv9uYCwYKEqUmZ/KTn2MJdUTzkd9/nA/cXtHZz7oT+DdQnqJ7
2mqOsPS2/giWdGBuVJCmtAEKrBwXVGUKHa0ONCiEttN6to1pcDG0twbb7kPiBzV2ybom8TeMVlNT
isK9DqJIUbmbBAgXgDgpUQfqAJNduLCcMt5+8cZqedUOeX+enR1PEXtn9cMXNwi5J2vpFC24wF9A
EBOcWVU71qJDPGAfWOFLbZrhZWDYt6wAv9+4FsjHJhfUXI2LNAk1PF2GYgU8EUQN5ueTNPMaZNZr
ejB1ZLcHbl/KvCtWQjlTT5gjA7fQGQCCKZuc/3j40eyFaRkgW0RZumI7dBU9YmSWqMukU52ID+cu
MgojtYHqAzZDDSENvC9+cW9U8YocncRAeZBVe9betMVkm2awhnrXQqbNjhdFXUBuwjDsW5KNzc5J
unxfWs5wHSEECY24tHmVkHv0tEj75Ytm51am99Z5hVzSoMJNm53IDTCPBHy4WphyGlTo7pmeCHbZ
7RAjcqdBIXBttyAd1iYU+haFqlRwVaUCHWrZLBG0Cs6WLQzgatTWHlwbMeivUHoAQsYPP+yawFzC
6gZ4c4R8Fp+D9SoRW+ijQd4Y6ZwrMMPyWmSiOZsuFOqZWbgQ3wGPip60w6EK9DtqucpEZ+AtyXfc
VeUJaihNQh2lFmUbvQb8zgvb8mOWIM+7lckRSU0MP0zWpY2NpsxMEBLOl0JuCZ8GCJodzSaHdBem
KbswkCqsfV8ka7qjKnVb6Un5ACU380StNgy6c9lw8P6hjw5Bo4u1C8TFOq2CDxsqV+/CSvOnexFV
teW5Hq0r+dOtCPJ4to5i0azniUTIbhZki880D4LDoN8YvBRBJlCq1Ir/ysiS30yk3s3pId7NQrDW
k525jrc0WsM8tlEpn8w03naDb7zmwoCSddkOW3LLkELPDWzs27E3D/9p2tHU6oUrQMNF0xahKA8W
wQJbjVs7VA2G68IZuw2xkFEzRWz9SzNWTaIs09smXM+9oUBQQi9/R3gtPPXQFDqwDN+SmnaMaHnl
+ihEUL2pozgi4xq4RNXUU2APmaLppyZSBsk5q7tsakaD0M9Rrf2aZkLG45JG5XdqRcxxLn2nP3vj
OD51JeuuGnTEqC82rPjW5sGF+iSQi7d2sMAZgCuCUaO5wwJrF4Jg5SnRRg2YomFDfUVvGvcuCANp
HHd4+zB0yZL66jFKHt3id41f3lakwLrzsOwfRFFmoOXK+6OryJ0AG7Z2qWnX0NIBX9TkgmqaxnKc
O2qlZW4CA5gYG2r2hqwuZRZcqEWDSizQFwgQ9Edq0pSez++8LH0cFO1J3rfZvaaitmUd21ssMHrI
3cT1XqJ2/0IuSMrEF2hQ7OcBXcH0LQoBgKBQk9CBFwmbJomKpt9bgC4vwDARIJVdu4u0CYBmrm1b
W5iaE0NkiwUrm4/hrc6r8IZqyXyXQN5ooZNPY6LMrqz5hXrpQM7DoQwi9zY5ZS0eLi1+A9O8WQCm
JN3Jot08aL5WqS5jpKCwDbLSWaHgChiSINLNo4M/zudaoBAJ0NrU/vL2l8mQr7mHIHjd6duU5/3O
RbXQQxQ7P+N0LH6UeoDMgVc9FaBL+5tD1npPwVDVkwNevP2uHrDpUjPk2Czde+CRWSQuNO1LI6rP
Xq5ZLybbjGGRvNSNbC4yiYDTVmZeinibATi+QTLKepkHfTSxWk8RyRrH6ji9GaUZ4B5J4grlfZBH
+nLgIQBvcT9A5RcdrXq30hlk3r0LNjyJJYMVWQLTxDonq6ptmJdQw3PsALKuOVs7zEyfWIGlYNJF
3c8KsSrNtO3fDGms2hvSV6dDUCMHPhs7bY7tIZbfB6NuUWynhocQu5mGj77ePiHl0a/THKv9VmEh
XIWPYK2N16XHL9TydLApjF3GlsZgAN+herkvPnqjCOXyjVMBMaWGfo4PfFlu9AAMpgkorBELQCF8
r2pUcgu0KrhBHpC398EVhb1A75n6GxeP1B+C221lWsF4pIG5GthRccsoH5s8GQ6eKqtoOr+8OOqM
mpEb4j4N+5MxQmsbLBzgZ2wqcSI38hi1qNp2HGSxe4CP+NJ3igYZz0GbagPCPK0WiaGLm9H79QXY
Fw1oVqROXVFX+H3WSpz0nxFWlAV3IAQEh3lu//CYz470cuJtElwgg7btYrzpl60Z9Rsw6bWreamn
Brgi745kEqDp2+i+BZA0wqMsdeVbmNd7EO9ovwzHOEG4dHxlYBZYeqj3v4I3S9s5XO93KC8FalMN
8hzULaZ6sx9lXF3H0C4X2VDG51xVnGYJ4NECkkBT69PuMKdkq0IUh9ICl+JMMgNYKHR9NO6BXVUv
D9SR4+e1rnIbOX4zhJIr14dzA4a0F/67FgZ/iUwZgSMXrGhBE1gvDPxfm9QQckNOYG39GGO6jf1i
/LCjfCeaMrnjjRU/mIUFYHyug76qTZOHnFXtCU+cV+oc47g+g6L6XEo3P1lDlq+gjAuBRdUMON6A
CzqlQ6ileISpnkFm6PEg3KmEetw1GXvnHZC4/M4evOaSAz+66PpA/xa3UltVjVnuqZkhYwF1TPGU
GWoLBpztIgYzzLcwbSSwFbq/92I/PaLq1F1iObTgGWPPYxHFZ10bAhDoAgYAIdlupVV+dKhUU7kx
5aZHTXxGvBKaaFGLZBhQWCtQ2cQHan66GWo2gMXAjUaggrF9R2UHGLbq6nvgIqauIuap3gogrbh/
kUFZnVAR564+PZCSQAlAKsTSVR5hB0p58oAmUfU9aj7mIA8NinPgIgJHMh5I+n2HZNp6bFADIqvG
uEcpvXGfs2DTIkp5JY8iSS0gDgK5QHQKPLte6o4LPG2GPTnbFgqz2dACc4WhNKJVcyIc2a7tSozF
sna1jeydVxOaWvsMdEyLTjHDOGNYH6kJkRrryeHsoxnJIdkkKFVeyYa5u7qEYBjt1V186x2rRLKi
jTz1UpN267Oz3YnwiKBOuqCsVmd3oApOy36TtL4GkHLBD8y2/KMO1NaUHctCUHJJZFhpANkpddYO
MtkOwABNM80D/pwTkSKoEq6yGMseMwfQLS767BZkeKPJ0btrwhImYAiO0vTfZlOfupBEsAuxjLqc
p0svLtgq1bpsM7XraFSc5Ym1n9pGiJdvU5UXmqIq3Ow2SI79oRoMvN00f44SW5DUyUOeHItIZCes
dj4Oo58C7PNnO65qMK+3R7LTiC4MLNCo6kQ1Y108BTYf+xCCwR5qKa1QMxdkc1QH/v3VsgQoaj3T
gNAZwuhIowJpFyfFw+gMzqNkgMkMyZWDcu6RLJY27kEfwW9MmXpLbxZpzb0jeZTISKxaBiW0Vmtd
rKhQKskacEjR0BhSsgcUYwULaqIk1rj8L1fyrIbfEkBcWmThA547qJQem+LYqUMiLbT5EBfADI3F
kc6ou7K5BDmxJcHb+DkmInfqJ896rMHn8+cp9Wtt36whpZVs7TzKVqQbvi9UdViN38nKbHVx5gDg
n508z1a5blpH6Va/WJjxkyH4xyFKbX4im+uDX8+x8yN1jsqDg60BcbRPF+qRqKADpTN41Qrtbk5T
jb0XH/WheWWfleU20gxkojQVHbQOFJXKi1rkSgPHuJsGThmtf+aap//3XGT/vOI8l/nPFWlmsyyt
I2qx8fjEw6jJUHlLCF7/s4ntjvmUdniszL1YTnxtUi8S4nFutmfb0cRZmizc49V26MwUiB2yTac+
ACr71DAOZKND6daoZ1YHlBmApPQl7rCDAG8X84YnDfB7P9Ve6q6p3kvLf/HxQ3gHFfR0AjzpdPKv
Lj2U3jOkMg6qu1Qj/5cp/t99IAGGKi/wd68d7jinRrr2gogeijiPNy10aid2CMuDsktd686lw1d+
Nv3HZDStl78NCn2zndgh/vsgmdbWS2TZyUmUKL7khSZvdOgSL4dW5nK2jAjE3dxELcizWIm+6orN
sqyNrZFgj+oKY/gyNOdLLWyqcJqyN8DVoUsVlFBXUDG9WxPGxjYLQQRLNhsZykXbeSWoQct63aOm
fh96LH8etHFbNiZArcquW1kw20VUfdg9MLbtG+Drnp0Ke8hP++z/b3vVoH6NsldT4ktlr0B5CU3m
YUqWNaCtPfGgfZzzZ3lvNtve8eVyzp8JpDARhU38zZwU43b0mke2PJJpssfLKkRFGeXcRi3MTrFV
P86X5njgbJsmHpbzNG3Yf52aOgYjn6amiXRQOd+4ay5HAxWCzB0RGMwBSbnktesutZYVqAOQ4WXq
wRNq2KOu5alQNvJrzRAKikCQbGmGaSxN8DmLALsPCprUpJ8HLE+nmWbTPGeTZFu8b7wjdQIHdp86
OT/1KONfycLDilstZKaVB1589WAjNatMPnimd1U+gKpLNWm54pQRcm0izI5kc30QHAAUfqXOyU3N
6yIVvpltpfl7nlYb/K/T0qBAQzArFSzDPgrLIJq2B6M1ddKh+5w2ZNgqDDVWVbLTnH3dYWVH6xk/
Ag6CmrSeoabr9wKFSEhNzE3qRS0b7pfs5EfY9fSoIN6GcvwedNgSRZ7en0AojjUetT1lpDM6JGEJ
idis3dLQECzreG2oIdSeZwgrEPxbfXv/h32a+ctFhjxIFp5fig1CHP1eetGDaff6mwch1iB0kh8F
T/tlK1P/Agng7gQaD5QTDlXw3WjO5OBAlXhZeeCUb2Rdn0voiKyow91a0Jh6h7Jzs3IbkZyDOCou
8QjsAVJbyQ/XfOxrY/xuoSh9BR3bUi2bwy1SxIg9MAh34p07vBW6zRZJZkW3snTtC3VgC4DaCtWh
ocRu6qg18C+HJuooZHPwjBjUio6CQEkm7skmOgcou6Ef7htEBjdWpIlrmMfm1Wj1O6YWtSlSSdQS
nRZvNDDmQxEYIo+R55kHRFX2VNQyF7pQE+rOzgHk51Mn+ZOdDgNSSwcncXd/2tW0YIfWDpXR7b74
KztdIBu1+IiCnKnzj+Go3kX+WBfTx5vrbcgNkMjyONb5dp7WBKb+nPpi2WhMnl0XCR0JTP61D/G6
RqFZcs+yALDfCooNsg3KpWEb9YvHWpTxiTZ/832gAIQofwQZyJNKl//mdrnKssKDfug9kkEpdik5
W9aBFf5G6gww7jx7l8lP1Og1TzbnwzrGo/HU6GV1NJBd3Yy+jUUlyAcWUeF3PywzWmpjXvwGB/cz
dwb7JdAkgvuIvF9cTdf3UEXVth72ZHdp6fdL0enG22D3e+Ea+W/dGw98CJo3gDYh0AX2Q4+zRSz6
8UE3y3Qb2k12aDyWXW0/jlZG0Is3IOm3Q53lv/Qh/sbzdHjuhRyw+zTKU2Bw+4Q7u1p7vVe9eBzh
QOVqdeM+8fz42LSJs6yjlIMC22HHxDfGh44ZD+DpcN6g0Qw1p9DuTtAPq+9B0/ZOdnwZRGX6RpxL
0NbdtSwGkDrxV1qA4joQYEYXrSiTc2PE2OxbVv/eOms3TcofANdAJks5mMwdtqihjNepmZU3FL+U
typEgRcCDjXi9U5xM6C95i/qAp94zK9kQg2Xhsy0CKx4IbVqF2lduhEK9IF/tXZn+nmyQNhYHCz1
3ps6QlQLjGF1o1bshtW5MOPzPCiv8NYf4gQknp8TlUgYr3AzpRuNICJYUH9MTD5ebLBF4bc/iOxt
VHycdcaHY1csSkdRvk3Eb9ORfOjwpV3LaDwyYF254R8gYbNwXLB4VLl1mTALI6QxEBxIN4RxiEqT
nVGg8UydZHJj42xa/Yc/A8IdabLIOWqt7yyJjsKu2m9VYhv3JoJmp7/Y+6b8ak/N7puTsw//BgCg
JbFX4HfzLQhT815GqKaaIlll2LMPflckQU6eC25QwiRQqVoB/oWu7cA9Edo3/GGqpx6STLsOJdyb
brCMbyMevBH34ne8wkCfwjLtNHBnvEKl2gdRBgqS1UjkdKsnqUayCoGhyK2nkeTghCgCo5EWEBVX
nkJ03PtnJF1T9wBRpJFO7OvfGMBH5ICVHmovonURtfY9EOLpBv+M4CSyBHzDEK/eWcyqkReILaiF
cx161BboVS0z+wHpos1Qe2OEmsR4DY4u40dqo7IQiNn02Rl1sQpMYV4rEWnbfuy7g9t0wwl5doiP
e1Vz3+Axj/K8vnzFMuIxzADuXcT3I2/BGFZ7tVIVsV+ZppfLv322kVv/7bNFtf7lsyWaBpFdVftF
pVuxZMWSWXF3mIqzVBOo+e5AZV/M1O5RR8L2tcgysUBkFRRyFK7zW69ZWwkYAyaji7Tt2pextkAa
u8SutfM2EmJmy1iG+KuTkVUJ3tGRcxqVipdUh5Lr3oZFEDv3arm1pFceNEBCzsLl8kxndOBpBYay
0HVXc0fThO8J08NF0XpyY6WRtfe9Or73B1XSNoDqF8iTE0o86xfyGGzLRH7TekL1j1hCjz06SDxK
rDmt/yXGP52S0wgnSgF4aeJshIyx7Qcb3YDgruP5qEEJ83WjYMXMYt3C6IAM7AELenQdQKTtbPxG
bqEOmlOnrhGB67HXSJKuu3TKrY9Qy6eG/81N4s7floAiQsbK409tUWxRyo28Hu68jenE47ZQTZHX
yxS6IS9Z2eiHzHQhO66N+qvuyF9DGvg3JJrlFWzaqFhX/pYRuEvGPWSu1LQFL7fkP6Tex7QV4sa7
sUBlO6i1wbC78YEZWyK7mOxpa0vNWk/T/bTxVb2o2Ei+NBHLTPZpoyMT3aC61CfgapQ4/cIwemcd
lIF+cgjtipdE725QnnH7uCLUaY5RhzhNPprdCUUmoJcoQFR9gkBnaG6iGkXllSfFhvrpoHnJ99St
za0sTY4aFhySMurPFWsqlPLnDhhkfFcuyJhU7MPHcjlf1owh+6u8qYN7kQT/JZQWshrJW2it8zMX
IcCE0JdadhUkGkUGND9S9zjFyqvbgPGtW/gITcoFGVvVQ2c+kDL7qvGus702TFB/TL3cWhk1gIYS
KwMHr/EjoxsNt1B87jIb9xydxv5DbeUpFM4QN6cDclS5QEj3n3YHfqESvP5k+TKS2mOWGNAsX9Jc
8xgICSEUrw5m4VlrW+ZufgE9WLfRwQV+qY3QOuv8yVBwLzqQmc7GWFhLNx3KdYKVioc9SOifxqhY
kktGtiEoW+j3xPZ6nqFN9CfsTmLQ9Pm8XGhQJTsE6kBnUeZ0JZgUXBixnwvWZO3G1gZ8V3k5ng2l
czbsyIdMtlP9M5qmnNvkQ82qKhx7Ofe4hletDBeCkq1AwkiUycchRTSyRb082rn0GxAORb8mW049
5O60XrXpC+03RSC/BCmzJIHKTwzy9A5o9hP2jl+jmX8EN2mw70RPWqI9AwVtnU0N/IDCigcoxQ/p
uRnyEtxLXLtDEZq5bLrYRIwnjxZgjCx/yihbA6RYAvuRQLjGCeNfPG3eq8jtvrUD8vaaG+v3WPD4
4J5kOv6PVbbHS6sHC06Lan4vW7t4ueJ+cEr8LVIxnKZTzeLawWixpiqzBpVEqocOrgAyawAtnsRu
sEtMFO2BDuMVwMs7iHW2D/5YBycUC7ZLsmsc5ItVGzfXLLTGW+BIrF/UgBhcAcgYVc7RRn3xo19B
Tlfo5VNUje1CgpHvRIdBaMVJV4fZRk0uOFs6ubmpRgDCRcnOzI2qpwAo2Hvmh0vdbGPgWlatW+ZP
juyqJ0ReAW+s+T05RlV+AUrKv1KrTdufsmyGaRLo1YFWNY9xH6o5K7WhxYNI7KmZj864AhbI3lKz
82ukBxHg3lBzSEKG3Vjrryx1UXCFJntkN6wl9SITrx2aCvQW1Ou7fXLuOqxQqVeXZntFyOCOOrF0
TRa1M+i7QtOsEWzLWYuCjPbQYXGAUFKRhWf8tsIznWmi/ga+bLEzjcoZF2YT9gjAD2CCNwpsDAso
M6szOkRQBTiECQ5z829+8zAaQS40bG7+36eaL/nHVH98gvkaf/hRh8cE3/fGQxhDZFmDSki1oNP5
AOIPZ1VZtVxAKCE/zh1eAkr6pir+GULtudtXM85NOvvzAnmHjKThgeXwf54mbj4/GF2FPslknK9K
Rrdt7Grh2sbdyBPs3dSHmIdQc3KhUxpS1+kLlDebvWYl1a2DNKSDVNCpVIyddKgHBygQLayXg2l9
2ASdpdlGg6jReVB3ALDRnG1anqFW4nMsjahSoOWkZ55n+6ijdnvM8SSiq84dA+h1hCuyS+nHWJnz
uHfXWZ0Ey+mKnxMjSoXCbXB4C7p2zkvskhsjXU1T0eCYv+aeiK/TVDk36nWcaM3kEmjBxQIJ0RYM
E/zgcp0fpjMv7z/O/mIjF+nbXo4bG+PoUH6ezTZXTTPPSh2zrQFL6DK1cceD3i24r3sP3FQxmNSp
GTpZcM9NSGiLzLzGyqOBvNou7px+SZ2N7Qf3FeItRSP08zRIcCgFoogHkS9AREvOyqtvWRfQpDQ/
69G5aK5e/7S5d4k9nJSw+GHKTl6Sg5sp0MO918onAqQTDD1SWHREAib7bCIPshfNeEWV+UIfsCHI
nfQGAj37Lk1S74IH0ppadNBGsDnnVvezH6IMmb4OiLw6aNjSd0OwGHhFdGxzW+3nG/e1+zzLUuPD
Rmd9bruvcTzkC70qvNepN9rqRvCQcZ7dOY6T3YH32j2xbjySCeIQ2V0HIP41xLMMqnkyWpJb39/F
IGO6kRcdupbtMqsSZ2rJJM3u2rJ6qbwSTBpqZjJJBs4KVzOj/WzrK6td+qmebcmFOnJeoOiiQhEP
2WjOuIGcaNTZ2Wq+auRxa5tJMFDP80VWbu49QwKvZfj4wGk1+kfb7e5oGH0l4CIayJzWX2Y3GtDw
ptNHmL9Chh2lAPvXZTaVYXuTgRef5k/GvTBZGKBJRE0q/mDky9w2XGia6335Vo0ZAkZqgq6KXOgQ
jOAAYQYzpm9Fk3p9ANG9ouDL+bJ6V/o7rQFuff6mfdtrB90X3+Y/HAKk4P3n+X7+dLJ0gmsVvdJc
0/8wkLWKug7XqTnW9gEMG0IV04i9Z0IkQasK+T1l3aOZF9ljCsnGg6frQOgqO/TsLK3qLiPW4QB/
+mzTgcpo7xe1/cRBdEdOumsay87V23NiOdpKc6piwSHA99BL41l0Q3kWquXWwbgBVgTMyU1gPLSu
bG8+SK86PzMeyNQboPaKiig5kk32Ub0rkkpfTgMcM3qQxibk3AATJyB6WFf36Z4mBydudkBUxFhQ
kwYE+LForiHvyNSPCCXmsm+3NDmqTYpTapW/qJM+rpYYR6Rwo+t09c4SQJsl7pom871MXHS7vpA/
HYI0/V5lnnGilsTycBt6Zg86EXyhUZPRHZAqK+okUwWJzIXdhvJAzWysrZ2XIFhHLvQRBCrj9PGB
DJoHjZegGfUdfQDQeuiHiEtsJbGnEsmLnlj93Wh7/FaP4mcoguAbpN2HNRQBh10k0Yy5tgLpFjCa
aRCc6raAAh8qqL+Bp9AGJW7RHes+AXTNvJvMPRT4eNOALwQxmuXHjhsUarsJpzdj8zOkPo59WS++
APWslEFM3LDuNXzsOgpfKH8d6eU7Z7x6rJFk23EGiR9EaYNH5UCpbawB3232piHI+Z46AEBmwv6d
Wfm1ywfzlafdAD1Qs7xzraTf+o0pD2HjZohTZDpYA235mA1Qxi0h0PlDDYdGqf07wXCvQDAYP9Fw
E1o5fhq5jpIEVUee+BqYLYwMxWd5LJ+hUQEuZ9hnN6Gqz/PAQxoRAbXJzUXtPbmhOuJjtkG5zbMl
6Y+QiA4geTyA5hvlHdqiGH4WXgx0aWC+QHa4ASjRKHZMdtlz09snrzbid9Tz5Msa8OgL90z9XBkD
UmvWkLx/jhQ5xChoZOVGgG1blr7S0hQJoqjMn+msjNxsOhN/sf3NL9INHc/NOv+SZ9NcaziCGWz3
Jas35dic4UFzRndP6bWp10OWbO1oDcpMPnN05Eyz5A3bkV2m+aIckdi91H1db13QD7yYRT3xWbm5
b6wzy2/3QCFBnDevJj4rrKVhTzsQaJuB9qz8fcTJUKUGmIJDAuJmLcy1ws4vYzcAD3YTZ/+hLZYp
X4QJD49BBtkRQGWy6lKMDhIuhlhRB/KE1SWBhqC1Ske5AoYqPM5u4eDEmyHKvaW0Uc0pANQ48qLv
H2NhlmuwlMnN1BxBxGa7LT6S6fWPXBgjCFzzE3XSQXggDENR1x21aDaZGR+z2Yb4mC2ytGjT87JD
xMs3swVxZkF+6CR8o71Qi+k526VB0S6pSQcEeUHMGbGL3QQAbCoPBgKxpa2kRMj2lzkmDzXg33P8
7SpWA+3Xugf3ZDzY9YOWGUfiZgihTrrLUGu1luqmgEZfomLR4tpAtPvBFuNRh/jrGg9H7xizKF52
/mifWFZZzzro0ifaOl5WB7BQ1qsIqLlv5BbmjX0y9Gjrm1WPonr3ne4YxiBc0SBmcdfpenfsot5f
6VGWvPPiXDVW8NZnoF0duzE56EVePqiB1N9mFTR0TMCFrCRz91mOeVxmuj8jBHziuBPvyJaKZW8H
8S3zDQNiriNYRq1qhIhy9uHrQJGFQ46xXBlInvZg6AX3h62vJJ1Z2KqKkvsIF+Bs6lVnVvzd6SRU
3H2UCakDSDF5tGUA9G6dzkZSluNJ1GEZAX5/b9wGeM7cNR5S64ovbfpnxN2wYi6CrvS/zOM+vYOy
nNLgujmB7rzl4NqFmKJ4M0epL3mWCmjpRWLXub2205HpvAqUhC+RlxtfGylPxKEdlGDvTCrxpjc5
5CBRf6GJtHgsUXqP0m2cRW0N2VA8kh+1lH/Y5l46K3WdrUXZghnIxoMSJRrFgT5y6Ob5yW3a79Mn
Vl/FrUH2RR5FzHdQLEifgqI+VZUWPKYgfDrgiaLuQjG8KXuu421hxrF9cD1QpfzbPiKRsagM1uzw
+JNnLPjleXRcAX1ou9pmZp0sGl1ChIB6vDgZF13jxNtKDNA106CD4AcqqKWas83L8mEHbFt716sD
A7E+shewUZM6ZlvFPLZpQrNfEsqN8G7YA995thvuCd822zUvHbc6sMOLnGhaZ2WrwGrvkFtj65Lj
6RFphnktM0dbJ+oscoePM7L9rRfAUtDnACu5TfHrOfhIHWzY6NVPbVv+tBBl/Jk0bINAnHgzijBb
AT81XLjvI7JnVGxT5p67NMtRW4R+YZx8YkSgQDG1HUTksM6JDmSig6eiyHSGNAW0XOsRQrQAr25S
j6NaWRXcEYiLbCAAgP6N5Z4RyKkugXr8ltx8NaEst0ttB4/kWpPZ3tY1vCWaDBroPYtsiOkY6c8Q
d4Vvus73OojTleE4/8XceS3XjWRr+lU66nrQBybhJk51xGxvaSVR0g2CpCh47/H08yE3q0ip3EzM
zXRUoJEG2BAIJDLX+k165caqcwymvF4PbdbC9YYvjpvnN1Gn38e8az44QdhsPS9P935q4pQ2n0z2
mAwc18PafCS0H608e8pWtuqMOyQEJUZdbtwsK9eebeprWewh791Zrx2EYW6tNAUuPjb3U+ZB7Y/D
dE9OA4IhDg+3OIO81pX2WfGifRZY6z/zrPAMPrVz4zSn4u0sUFdAFnvlnugad6EP/WIluf8xqasd
uV6dTxguTwgpVrcBwZhLnSzKBtDtzc5YKjYCCJ3o9I/QwLuD0ItZm9ohfFhhDfFWtBBQ5L4a58jw
QUg7lruMZ4VxrFo/WXXl39tmk5y6MfaWUtHb+q2+zY3klBuzPRMR+DVavgmmhMWC11Z7Qm+jBfOv
Jzd2a41ovfCHSMywu1edCsGheagdg9e+XYCisaG3wV2gIV7deiSyWBtOX4WKM8/Qjg/YxbzWSyAG
GpmXetl/yiJv7SsTHIOmiXeiD4MNSQ7yes7EuEiuHHUbSCFxkuy0OG0+yx5BE4pthDnfgslWurxI
zzeKOmz/tCyF58mXwZIxHXenW0jDBVaN+5m8pW31vihbifj3e3n/y7D/Q+tPx7517uZTlY7Sbid/
OvQjSVes0MvjQARgk1WacZ8BCcPmOJu+5d51MfTeizGV3w3TcT62icbK0h+8Eyjw6nJMmxbKOhth
Ksn3TR1FtY2UICf2NM+B2nnC08+bxJ2Mpao+vnGm33jVBWIS+7TE3EfAvO6ttMageGxfmdhv/fBk
YG7epR+FWqs8p32FNk1qbBITcHEYl8UZEny2BvZUfqps7VlSGxXrmWEr/vZ2jBpOwUrxzC+txR9T
stZAGJebt6JbD+UGe+Rgk9i+fzJHqFfm8CDR73neYU0XeOOVI5z+pLcsZMLS0x7r+NLBGO7VQVuQ
LShBiPBK5MwwCQuL4iRtaNK5aM5F2Wp0cDtlK2tF/aNs/bNjYysgc5FmCKgq2RXTBOaVGNDq5eAc
y1ZlqjnX95WFYMDYfClbJze+t7Ht3OFHu0Lh1k9vA38mMLThCaVuUzxncIhXyGqIa6XA9W9U7Pij
n+TVGiep6QzlKzlYRWxtpyI3boyoMJedaQVfOj27S5NcfIfYD77Rbb8F5W+H20ELfKOLdYT8+Vag
j+ASinHTk9l0HuiB4ZN8/WW9LjJraxfVxX3IHfX0Bm73McswRnozJEqLoNmabYAY7oQh0VuDVggM
P5QbFGxQoipA7RNcWZRm2B9lsRnz16KkHvJ1eN86/liUrZEKPewvj80nMDpllq6Qtj2ZtZ3t3XmC
BRoRRzanTIOzLMvN3MXLp2wfxXZ40ph8Sj2DqO1fPDMPbqx+EHfqFF9JMQQj640tsNFoI3uN6fQC
S8+/YW576SWr9dGg15DQa565/n4u9CsuvbK6sDatUxtrIpQAhIdKfQgNtOF4r73bLKjR42bwP8OR
IQfldQFBl944T0DFMUesjbsmr5tlrmXD58g1HjvXjl/0suHwOQ9lJiVLJTX+ZrkYrQ6+qWLI5vNO
+zXaKP1ImqTTwrOnKY+J4onLhLKLtfSUR8GjnKbJBYIDy3XhGF18kJM1V/AMQoYv1lLNS+p6tYOX
nJWKT8Ws/CXrm6GF2jHXi95ZvnWV9dh0JnwY3HKBYO+0hTSTPtjYi2eaEzylHjRoGy22qygJ+isH
AjVQgyZ4irAGMFW0N3Q79LY/Hhlr4XSTpcZDxszmjARTdmbWm51ZgUQ7c1A+OUYYHo0o3Ph6Wt4n
SdTdWLENoKXHGXQg5rKsPFXdyValM5uT7ztfL63qaH2rIX8cmRyxarGEguUlETLZV24QrtuYfaZc
y1JYutbql3/913/++3n4n/5LfgOM1M+zf2VtepOHWVP/+oul/vKv4lK9//brL8J1DMc0BRoWpov6
iGU5tD8/3pEEp7f2P4IGvTHciPR7Uef1faOvMCBIv0WZ58NN80tCt67YGe6sqgCT/q6JR2i4bWt/
I3VO+jx77pTVZR3r90F8hLGyjeUMqzfNbgfUzEyurClIt47UlcMuVSyCsQy3F5fBOGx+KMMjvgoA
wrxNM6LYjFZkY1IMQlAmkhs/9t7Xyc5lmqxUnvED9sSgZ+eNmaXD2Zg3Q9RUm5xBD0Wm31qTqv2M
mH66MzuVGbuZWhV4JKe7dJHHys7yBLgpqIu/v/VC/+Ottyxh8WSZJjloS/x465HHy5W+tq37pg/H
HUlgH9SUNq1ToZRfqpikyTyd6Cd40KUjqhvZw4LzBFVbBSb2572qzFMOaeC8O0+vzjIbxtBiVqwc
TLMOviRhpa8iI+7PNpaYx7JAJ2MkN/VpQvSZ22t9m7uiPw3Ge+6qejiN+Ml4kq+ZVo3XbRAZByF0
xlwoDfY/PJeu8fPNESpRX+6OABpimZb5483pnbh0gM5n95dJulWY8PJz8YkMRX6Lo2x3C1X/oxwO
wzpTNnLIk8W5F3Ct7HYs8CrWA/eRGHC7tsw0QzWNgSnIaswaTLP5rLfV2Z7niHwU77JIzR9MpcAy
qOjpOubiWNs3gZJXNwDtNyTszft8VtMv0bZF7iD2jrIOybB42xToP8pWeUAVDhtz1uUnaoZrbRUK
eHtGuiQ4Fe0nO0O138ugPA4emhlGH1fL2oNFGDT3eNeb9z/1FdpNbel7B+eOn6b20mFOb033MDdK
+7mp82En9QQ9mP6qJ02EL1Xvph+aeUOksKjMCAEwCmlodYsO6uEhdYvsg95q1UbRpnwtW+XRfZ9c
js4R772+xBtFoatrXTTxO3H5rrHnUVlrNrKh1NXgH54I4f7wRJiq6mj8Z+KYbUNDto35dXo3UjGy
6CNSMv69yScK+zh1uOo15JUlzzAsP2lurT/KSZhQuuHkm95wpQQuUzSlwgoyis/SAvbiEivNYy/2
sHK3couiWDSz21sICBDvnTLCXCYuj/Ig2SCLf1l3OZmvxt62rh1QNqPhJDu7n7SjKhztKPfEEBvl
IgtH0FYkitSdcKL9W/Mf+lwqRNVu/2Hs+XHYn28mAlCWUC3H1RGic60fb2YcVKqWpKp3Zw/1SCo2
dRca/IUbPVRcQN+ptu4SN/uSq+ZaznVlj6oKYOn1okfhFuFZ0oiFA/e4K3Y1eYZ5nK3m0fXdBpLR
uWsxb6ODrMbjg6CTFhBO86dsWcUa8q66mt5qbhwuZLBFNqip8tpAdiYkSoCsuyLabBkVBVo2npvc
WuBc/v6uuPYfHjFD2KppazqSu6owfrorzKiEnzWJdadil3s2ZsMMpE1iIGyzy63URPWtKFoNxW1o
TcnqnfRyjqGBlEuWdejnQYx1kJKX0sqePYKDG6xmVVeRghZ3Wi8lFDA3kefACtk/mjNiMPK3dlvY
D2+9agt0mq1i3djPoaHCixDFCBV/J4vtXNc7MJSC0fhDnexXzKGmS+e5n6wba4eptlC+VLO898L2
J3HPMIyviO5HKHVZ5V62hCUeW16FDZdsfdfbFXWNQa5wT0Grz4/A+JXHqdhEej3tMhOgylyv5oPF
GEFQEdUUVvwI9juA8U1n0dXucK/PBJICIjKpW1ZKc2lu60cclJKGsBwWYYGfIe/ca94ec+/iqm1C
ZOanxjs6qf05ydrmTlblfLpWCTmMjSzKBi2BQqVqj3//jOjmH14dF78NV8NcwDUFq/C5/d04NLoq
n7vRKO+CQJujztlDVFfhU9YDOvQGS70h8xMCzwMAjL5e8FSgiEF+3/tSkFba4JuKSoZthR9+PNKt
OpUFzHhyUyWE44oWi9VHFTEp5Gpl0QmndVC0030X2KiK+NkmRAn0ociV/IxMLFDTucgKo9k59qxy
MxfTCvHR0jGHnSxCNHo9pSxihbwOgZqtHYOnXDKCQk+v1+FkNe+o17DFmRlV1YU4RKBq2icCqtuF
em2mCEngBKZdqNe4zeXXnmG+o14X/lCv2z5tLz8hf2eEmAPuW4/tL7put7eW7vrXcQf/dYDE88Vo
dZzCVTU9gVCwP2h+ufeCQvuCqkizYUz1trJbFKF/XpDr6hsHvFPHCkLWW6J5fDut4U9EgOfD5WmL
NvcJxRenuhUTuFGsG8eyCz6guS7A5xCtq+x6P9ZkBKAV2EvUL8JvTJ+yRTqV3se4m/SVpwzJdQY2
dNfmnb6XZzIbMoBvZ+rV1L9ziwFyMj5ZnTcsdUzjCE7DTXbmjaw3q2Zc16bRLjVreq2TDbLfwFGG
qhqXczjhFhOr+trxiaBkok2/IgB/kM6QTdQczWFyvwBitJaRPQbwJ7BPtZtK2w0hAXtNNwyuwEm/
OmF9qL3sI2SG+FplOLwdWRjheYHBtZl3H8hz+djZ+fmHPJ1qbAKKbiuLVpm0+7oDOC6LmDAbN3Wt
bqLWyG+JsGurXE3sO73Mk2u1tLfaONh3smoIvWbl6d60MeY6XZQ1zh2X7l6fZFd6ke1lsBbTINQN
E2svA0aBzJDNdc1gg43uVAjhTJYcpNu+KJl2G1YmQb283hteVX7v9PjRiCYHzmvtLVmmi5tSM+qt
SGoFPNCEXAMszk0Rtvndn50nifdDWpRbAhbduuywxMvC4q6Y2SjAIHFJnokomZJj2lgnGa8UdXJj
Yhwg+1oTo5QTluTkh/Gzk+eraczHj1EMQcMpLY1cCyt2ZrcCgkbOh3QWNzSTYgWxaDj0VVORgeu7
Pj7XUV4ua011b9EnDbaGU4Q4zuTjKdaJzgNJtO8tnUSBlQfOE5yqdZL64rvfuseuISMjDwcO4N4K
Pwi3AJqmzd+PhMbPX0tmDUI1VD4MlqZpjCk/DoSEocpGH5QOw3iNEGvvkV6SlAHkpm7coNV2SIUR
EZF1Hd5RQdN9mBqrxPAGlXzLLrTbqMuYD/Rl+pzzVAIuEw9vPcDw+ySqvXBnzxIrUmelRWSV9U/n
rqWoSusjfiT3sHDEGHfp13V6mUcYoI+XrRjjqzZo9BvZoJIBufn726D9PC+db4OpMm+Y/2dZcoX9
7ntgDwM4b0dtr14x7bY7M0l55VWcjxHxIgxg6BN6mW8vfeIbKzEY5c+DgTyiSAD5y7c/KNCzI1MW
Lf/+koX20zzH1hzNcfjLOQwe4g8rT5imGkaDYXR1mdBPnl2hhO6HX4kJJ3NQHrWdeFu6nrr9rVp+
4ysNKNUfq310Gy/VqtGGX7HaeOtdR429MsMyQ6NpLcOcqe2GH3UTLZc8WY9BjXAwKY9VFmvBneKX
r3sYIYhV30LzyHxNrMZ5761fhkXePyzH5frhLRJi8k1nGSxYWBiWK1TKPz7O/TgNYTWZ8W70oHqZ
SwNTlm7CattmokkAyb7rpx5D3Zlw0rfxDaC36tNbD08RE/khfVj0vodrow6VIRwGrJwCBKYTvjmw
QPPg3lTT8tDPrbIoNz6J4NEa/FMgVLyqfj8+680YnrCmPan98e+fAX2OLvz4z+XldWxUQoRu23Cy
fvznQrVIRzJZ/u7C4TKK5SUiQ2zfPet+RuISDZVq3sSTX6MDTn03ZnDaEKhexBYqjn7bIcyn2oSt
fd3Yjmg5B6wXoO6+K7+1S06YU12e5v/6IYZVy5jWc16MVegHzU/F/2xf8qvH9KX+7/mo33v9eMx/
+Fzx3992OYfPFR/8783PvX44L7/+enWrx+bxh8I6YwY63rYv1Xj3UrdJ81ssbu75f9r4rxd5FpiM
L7/+8vgtDTNQ68QInptfXpvm2J3Gd//d33z+gdfW+Vb8+sv/Sh6fHlOmt5ezvR3y8lg3v/6CF8W/
HddhCeg6utB5fgmx9C+XJuffgkWQwTihQ5FgrPjlX6hYNsGvvxjmv1UVhpLrqMRlLHteQ0Gbk03q
v3VsGF3XZBQ0VcPVfvntX/8aibz82f48Mqn9NEgJTuPwPmo6uiI6j+pP72OkIc5bG8REm7RxN7pD
YBSXyCM5y3xX+BstLbJdXfoqYsBpioOHjVtwR6r53T37kwDpn16G7TLZ52pYNes/Xcak1bAsJvAM
ZYHSFvkf59h47ZNdq9/cDOmkMtIXcA6UdRtjvtaggb4K0Gfb/cNlzPGu968rd8PVNMMQiI7xsppz
vOzdV8YRZLjdzvB2aiWKFWZYjJ2aou8Vb2l09r7v88+x5aFc4X5OxkqZTUCXhZbqiynLlC10ED7T
IXnmf7gsIeav/I8XZhvIVZsouTmaYavzn/HdhQ1xbZZEobydPQ8OKfSTrYjKa2RNnVNqm6zuBjGs
sI9SDtWkqwt7HLTVMAscLsq6jRddZ6HXTJx0y/zh0BV4DyAiXp1sG/QtXKMamMDOdFMYu7o4jb9v
ksKuVqQ34lUxOvCbiTQvWzcYrqcSdbZQGR+wmUV5yKuGBb63+dkflZjZkvqilI51ELemf1eafrt0
B+jmFnQkZerx7tGy766H+IUwEMcuvWhdN/XOLhPyGejWWaoRAAWNGygZ9bducBcmqmxL/tnZGefg
e0gu3kYZnz3m0gZzsM2AtbzPyqRvto6d5CuUzY5+vNccYFxdB4qVrGWplFd29I0I2w36TsExiRN3
65bNTAhJSNrr/QfP72D/tq21rjFcU6Bu6noGVgUnW80FbWbaO8ciCZnjfrqvggzARZ0gweaIjW4j
V5bsnUDbJfMUPwa0UKrYuxV4lEDyf8HW5BLJAOOZmhCxh6ZNV5MPqdeK/BVpElbgGNSSS2hWYeNs
+471VzmGL1mqsESyrXXqlt/tbLrJyVWVrDMi4emLoStvo/ssKZ96G9hY3cESQ8B0VTGcsJQcF1PB
7HDo3FXtm+PSZGm3tCuUIlJ4N8pMMG2ncaEIsTEq/Wbyqh2Ibx/XQixCDMva6lq0R8k72vpd1S+K
YFyZaf+RyM60UMayXQOITQ6I1D5Zmrrx7Bttsr/CHVI2hWnoCyXwHtwBHleBfiZUB/W2wXkY2M2L
JkaBGJgRLapZdbw2sOBQewyiM/uLhmyxlg4LN0MuKlKffJacy9hc2c5sMpvGvACDuiWu/oLb4xJn
+2RR1662zVIgKRFTuw06nMvUy4ZzO2r1xsF06Eak2bRKgCRozhhsMTAvFlFqPY++Zi5HdEKXWA5/
Tyz0FGNt9BZJC/uCVI63qtsy3aI90mwwx8VxRxTmGRD5yYx7j1R0DZdf06sdxmGHvDVMPClEC+2W
jVAwAVzIXQTY2sPbJm0CdDKjsFjIOsXEQytMyCbMDmjFEFwDPTE3GEY3B1nFCk1H9mkuyw1hjY8I
xeNb93sXuRfPx8sj3hpk3VtR7lUsYwEOmGB3QxhNehdOIIPFg++BXZF17ThlB7kn9MleizF50IOM
xEmjlNmhD0Veo9PFwbKj1oMHzSsbNsPcLDe5q8G0lbs8Mi54x1YBCaxo2VIeeKm8bGWv0I0d5BcN
cTmo+v1MsnWyWhRbFvLQd1cyovS380Zt3dRQugUMmMsVvl2bA8M9JvM0X4KsHeXFy9Pbslbugl7n
chlCCH9CBxAWHkdm5L60BsyMGj0JwEbaU4/Y+UIXvDy+CYi58ssjLpTOpou8G5Rm0OxWcTz3qxVx
vP4QDN2HUNTf0haxjDH6ZFn6KUst6GJZd2uX0yeENL83Q8+yOU+XrqkkGIAEzToZ23SHoeG04L1Q
9woD+0IjpXlFVnTnqf6dUCx9bYZBtOjs6C4yvEVkGdderLq7sWxudd/BmCNrvyaJu7Zb8vSAf8QK
MlS2MFFI2WqOuAqy0Ttl2VcSApj7OfGqmRXkGb/7hecWLw1mw7NI8y4zwn7p6dWwxFgGEKyq3buZ
Gm7zrkCLzgsOU5DsRTdOH4BUItdTP6OZtZ5Coa8rpFOWqZnHDM/lLapQmIB59bBCDrddhEaBiqIb
mSvVRpozJJO0Gon32roG0y+MGA7AH9YkF1jFpIgWDgiXhqOzhs+lM/xO14qpvZS8v6Avrq2gzVch
/L5N8y22fQtPZauYWYvRSg+Gdt0280fLzZetxRKicvyNU7ftplzkg9psUpAQhFrDcRXnw8cResHC
yHQcdJjgLfjA1UNg3qBCsOv10VvpAjJ62H6r+vRFTNNTp1YfTaXK7pTOJhmmuDs35lPn92FxnSUq
lgF+bS9VaPdH8Z35nrvwmnGRN6zXOvg8yzLuHusBvUe7arWlYYf5GnXoeKFW+hEhYAZjFbML3rDK
jJddg1ZtN2l8SVNtMWuNL7BKIfSG3Wdy46is2XQIuQh6Bd/DvDukpXY0q/Ib7tQY9/nOuiivQWx+
Dl3dWOn4+u7tskX9s13bSIU8WO0ji1b9qCGBugjBEeywsrzX8PDediLdGhrKOplmPZGHf7EGnEuK
sCzXIzSMpeKi/Z0XR81CSs3By1zk09UEDXcxmfXC1LGU6IeqWKqE112VJ0AvjU2NErsWmbvR1E+g
MbdMMXbqhC4sD/a1pQfjRvWZb+KyUez0fKPpOvCbblgjjIG4WRMrNzmzmX03vEw2j1fs+dMmIgTG
au8rJJNphQbpuPCD2yRMn3nF92BqbkMAjGu7QDqhSlcgEz96Daab2PN8sMyrvLtzhLl2huYu9dpo
oVT6Y0X6xQiydK0UDixfJ/hsYJ5jqThyqNk0rN3iOpqSgb9EfkS2YhZxX8Zu6ZAW0xOMHf0bNbB5
96a7zjLuxrT73HvIstjOMBwDD8kTdAuWunXDzG8fgzjEnzjfoYeBvaU/3FWaSDdW2fLJnYzvrhPz
bOnHITc6vpYprFkQ+E6qfh1KwjKBWzyLLG4WvV3C858xy2XIVywO73G79xdu1xmrdpvZZwvNjSGq
QVGaJY7Og7sG+owJ8F5Nm4OeOjeOXZISJf4+KMg5jfGXwevPBGk+VTFDk5vyHMLCdbDHBNd7g4gy
N3p0YEmgXKx1H+D7ElkKA8EwmQCSVtw723MYXYLAWAZ+ux5sk49wNdYrM9d3hd09IMZtLvF9WkQG
yMIOnbpFXG6QpcsXSHWdLAsOrr/yofvugmE8Wc0AIltRT1lCTHrq2mM13elToK8RpPEXLPG/FgYI
75ace9T46aIXxgd7Ojqhxl/RQ8lVTT6MkfXiDOojtsmx4n1U0A+AcQ+peQBqmN/7oPFBNo8nYB7f
sj59yNEOWICMd48jYemVBaFjZfhucoXvk1AX2TikgPktYx1mGNXIFll3adYSi7mUhc14Xnwo+cjs
kIL7LHt5RVqtC4TtlyOf/yuFScxWV3lsGt0BnAfUZxPFaXY1Ze540gexAPExEtQ1142uEA4rEcGN
LTedVpOVLLAY520kJraykepdqCWwVkFU13PU7/YO0N54MvzShhGa3VXC26dFbZ+NRrfPvcZMj7ju
sLHxkwyLRF9aE580T0UeUVM+hLbNv3C+EqE209pC751RFf/puFNJ4xnxokfhflW0psl9+u43U3Y9
GDmboYoWQMkf8Zftljqi4vzhiVDHzuCdW9I9GJ6hUMj/57nNv7pJz26hv6CwHWBeM3xVyDwkOpQ1
AFanqBmcfarmgOFDa5tl4pyZ8arEev7KSeMQdb/iO/w9zEqM4TA1/jUEWmAvsC+uNBSBbS9Jzk9q
BJZcn/K9mlt72AjtATotmCetvsI66xZevLq30zo9FbheBI5ScyyZpmD+IxZpGm38JPAWRBTz5Vhr
yHIQz15i87IfK3vtw3JDA9Y6tkCv9k1ZYLtb99kVlk89jISrOgrKnTaWT2HuHwzhNUc36uMD7IQ7
r+3HKwHP9qDZ5cFP4++BxTW68daoO34m5cmKZ9g1sauz1o3zFNx8KDPGfbOGWqaXq7yxvzgmf5Wk
GgrWfmN3hVTBvovVHd+l8RA42XUSk/PLmAuTe8y81TSVOJC5yrrUxnGV1nl5dMdgnzVOj0YSG7R2
XjBVFJtU5UG3pk+JO6YLcxdBT1pZDTMXYcfjUvW85grI1pPrD/0u9Jz4BBx6lSZqsff06ZuTD1Ab
nixScDBOD3LTzXtKbo/aUu7WrTYRG5xrDR/7PrtkRReUWAgX3JB5LwqsHBby72VZKYqqSBZyN5Dt
LORf+/9pZS3cVWxM+SJr0cRpAu62VY/lQe6FelT9dVF2qeYj5N7bsfKwt6LcezuVI/B3HBJ0VOQP
yRMwfoNjQaRSUauDorrVQe69bf6yziFDxaTxT44rGfiRr49XngDH/XYqW0dFZvlWRlWovvzc5Vxv
PxXq7m89hbQLF3t0VRrVji7937X7onW1tTxpDPf59YreLqtt26+VM+oY4VSNuszn34zhbOhruZug
iZT4+sdkQuEe47jrQMkSJp5G8gCiaNvkvnbdK7WLSP5YA+8ukn3kA57MYngpme14q5Io4Tr205sg
8m9DdAgxe+CpbhN8oqwUexyRp+extYGrY7CwAfaUnB2sjzZKQJJdFnH4SM4hZuusWs1hgww8LKXa
+ARMVWwng6V0Ynr6WiS9WaDQ0u5CENx7x3GMkw3HZlKre3tc9IGIdm1XJacoCJNTgbHbUgXtDBzD
Wk593e2dSr2ObLfBCsEcceXj8khY6XDRXDKJU34au8NHFuLTqcswrpJ7DsTDjZK7fGnnBm3eZIZz
qJk87OsyfO3mT9p0MiwkuQln+4vM2Jb4CZ4m80uYWhmC5DlO82g2rusYreXC8FZOM2lrtYHrYVj6
oUs8/9TMG43YRR35JpJDJZD7Xlir5EooyllnpXLws9I46v5NwoeNe8QJWc7zeZny4cRoOpxMP/2A
3Z3NuEyPylf6U6z0IN1jH6uoxCIOZAM2tJ2ECMMQfrL1qjhPDk6zkefFC1dkzwgj6rCC0d13YQI5
gTji/4DYWtfsvJI15pRY+ILj+7K1hvDRK4d800Th58q1wq3v4PmqJo56kntyY/Qj3BZTnZZ6AkYj
MsMNsR+FTMMJuU49X8leBTI7GyIzyUJzXPNYppl1NA1tl1WOvRo1+9llOX+yzao6ZH6zVuZSOz8p
rC+IUwqrm23WXusCTJjAXSzqrr8rIDaQMkvFST5Ycg89FH8TmTrK0Zo+MnFsTsixWDsznYyTi0UJ
niHRw+TC71j5wFxxCbDnJtlugcGG04NnUcKkD6EVYrb92lfzaW8WrCgxFjvCgKgWtqnYTLUc7wQE
SDnJvcR3HBZgYbaGjXUO0xOIv3oXthA/gdAp2TpJyoep1Q8VOjVrHbzxwoy7+AQ8NUb6qPlSGVtX
QNuWtb4yVivLwDAC6H90sn/vKbvLje0cI6v9QDw63rRj3BzA4UO/GPkSh/MfK0gRW3bme9jMD73c
aKTlIB1p6G7UBQtBEzH+oH/dKKHfYdYwly+7ihIh8myxwm2V6ZNsaOdD8qhtf+gom+TZZLss2mqI
NmxsaJefeWt4+1VZ91ZEZIL0YsuU963u7UcLo04PY/tgRE6TA+EI43eXXvgWSwDhbt5d39svvl1e
Ka886YicodVmLmVLz8PlikjFWoR/+ttv/3R5PxVl558uQx4r+3VN+Jy05blCzwZSSKLy3fVZFRQx
yhL2yemDdpVWWPwJsig3iE+YO6MwPuMToVxBYcqWPpGfNbP0cBk7gYlSa7zp7Xq6QgECT8zhWa0U
nHZil7ehMtsVyS3tkCe6fiL4eOPDQN4xq4d3BLE2eqhtdZsQs1jrVfysM8/FidV1GaRY6YrcAcrJ
2yl84rEFifN5bRl8dbJtmCc2ZLnaWff9MB1EqKvbtCl4gnVtK1rni5eN6hnC0+eAdc2W6AbLUWMI
lxR1sHZTs7BrpoOmGzkANG/8afTPk5chITs6D13wWDTBpqgG7RrZ0rTqqp1SdbdZxziLWDpuPSye
lpPTVes4i7+gNJWwKpr6kygJJPWt8YyF6HPcJmI/RzrWHZoMi2aIrhrRfak95yY1VWuDuK0fxPUx
0h5Yp5nHBG+cib/RmvHcm61ECak6fX4sUWMlDejee6aqQ6VH2EFJHRIAQ7nyRv/IvB8YmlXgcYN9
dOmKJxPxNShj/T7jFbzT89gkgh6ky8av4q2roqFb9MjdVlRledMTDR7Qca3D7dRa8VKv1ae+rL82
KlI4YmRhMQljExafp8j079M63s4QyA0Pybnv+fznIrrp0LzfoKmCoad31Y0EdHiVxSHZTQPWhU6o
QMS3qluMY9bQ7QrEHZVs5yVefzSnCS2Ua6Wx6m2keriSCes0OOME9lcPCEC3xVXzNfIs59R3Y/Gh
ccNDQ/hyn3eRWOBtWC8JfpnIfWnRUity6xoBCJiHKYYpop42XVeYd1rkQ8FqrEWXW+de6bWzp3rb
qEgNDG+zYZV4AUyfsH/RMVDasjHWzLPH3dD07ZrYWbywEWHYeinuMbWHYmxn+sqeCQlk90BZY0SN
THOKi0JkK9oGBm25IEaG/NgYwNHsW5zcU6IcLSREsy10NNii7yJwAAuJ3AWa386RNoMgX7+FgNBu
XAW3xiBRzHWb9E+s+rDLtKZ17Jj6vkydfayBfJSJp/+rpO//Sz73hzTxX2WP/z9M+tokXt+l6P6Q
9F3mWfbyzKDY/pArvhz2mvi1tX/bM9jBsnXDMnRHA0n9mvj93+Sd124rWbZlvygS4c1rOHpKJEVR
0ktANrz38fU9qJO3q7KA7sa9r41CEaTyiCLD7L3WXNMYyl8GtQ+TZYOJIjNPyC5/D35V+S8RnQLU
RGaQsCRU9X8PflXxL8u0dM1UoKvCdfnvDX7N++D5HyNF2NGKxdiXgaIBVVn+D4alJs+6hcUu8hEw
iKhDitKTeI51HisiCIOjdd1LJ/ykjXI2xYGAgHJBFwpK5KQJatjCzFQ7FlogLrOAH6k+iJ35hJlM
SnVYBbuh/pl6pKYmNtuGoB9ZnhnwxJtMBAY0ksFyCIhkxBNavIS3Z6NwWxWziZmJHjR4S1xjC/Bt
lpajFHHXWELsVIoBTppeDUs+ZRJrvxiOB1Voctt4FD0tGIkerJhd1cZkh9Jdspvn+3HEK0R6T6SC
OoJ2SJyuAVpSIlPUkzWfYWA/NSPZ3kvx1CzRT9ToR11LPvrRwtIO0+Im2E9dsU3F5phKy+BUXb7Y
zAhFpxqalyWqnqKgPA8BiRpZs5rFyWvFjv0yMED3o8feSH+Ghg+va9VLVsbYHHaEwJYcZkOXT3ql
7WB17uWC45SGfObQaF7U0gM380mmQvDcegmgQWc1HtPhlYl7JNF9L9mA17k0ysAArehiYajU9xRo
gtDBmW1WfTy1+ZUkAGIbLDS1zNpsI0s92oODnAqTreucVTVdmyqxEFFeO2LNZ4BoDliUZGsRY52Q
XLIp0sGMSUNSJ/0tMLrPoOH34oGmMksEh0TcXVzkmhPBaYWCe79ShBZTheUNriXTsqby04gtMJ3C
jV7rsTOk6mkxsoXTCejHGzPHpBi9n+2gFb7U6hbePWcrDLO8ejJvSS9TZOE36uI1eGpDwubraXBy
4qIpTu20KrSNNtbkjE52i1ocosB47AvkaQrq1B5uDc43Oid+Ca8pJGg7MHrTtcrip4Xq4GVJsS7j
8BgbXDr8f9WZrWb3Rov7UWncms4cdlYWfgYZ1mJdg52BgUlEHB5CjO9acE00mKPdYt7qRHmy+GpH
aS0Z86MwSJ9y80lopHAmisSFKh2h6qpEXCNcRGaBowVbdRFTvzEM4ESYiSYhfUrLZx01YzMExiYa
Cuf3ZgksFEliNBDYJKnOIv6AloquNCunfOCeaUTrqZ7CW7xkxzTm/EocIFFDMN3IjiyFp7orYj+d
g4warrWTuuBrVn6YwN6bg2rayNnndIeuqgJEs5DPtKcN5uzi2HeOaBlHucTl16wRWGfWd9CBGubn
SlY8qZihI4o/GJlN9iLfb7w63WDBE9q5ph2nOf2ZLJSgUD5Mu5HR/ozrKMNkUE25E8SbpJdbrtHJ
HiShcEkNVkcuEWMoGffnnKuwaO6RbOELhgYmFrH0V2KNyLVpm5cxgeopbPIQP+gh4xYTuOkcE9OY
Kt8HCpdDDNprgTkOVboOpWW7pB9pHfqpiUa85lj3fApRCn/URnL7kdiNmOiTiSxy6dGE1umYBjcN
2D9IMCBwivVArU7QPvJg1yl4fmYR/103kw9FAhVkbYRYXwcvRYNXU88pNFTjSW4UwTGJxeK/YLNi
kekb1xNJPzrrqUIOMxUfAX/amHmW0b4YKX9XNwBaWGtXUTvvTVbPVCeIdKwei4oVKL9bMtX52NhV
mn8ILGR3j2kAXBaW+zzAKSMnk1vNQ5ol2rB+KJQj3W8y6cwINXOSsO7XeUvkM247CWDtPDiWfL9n
eyyN59g4TgmLZdk073Jp/chTljpCm7ltRDBaUDO5SglaKFVhZzIXXXWh8phGy7aJkLcpNV/Iip7b
luUoNUrZmUdlHxPBdUfYWhc2SoRBn+qTAAcZWUQAwoFgOmsewmAnxhTFVqxcBBVqfEc1bC6qrUpp
6YpJ+qOUeeAADeEXG2lHDHuI4FY1kjFDbNWGojBQaJhXsdfWpUnsLGljNQySO5jN6A2jz751LQOV
spijpyMHjQRYsVihTlVprgcPozLRHVKTxDDVepQU2VeVB+GeMiCQqiZXwWcqG06IdaEbVclXX2QX
ZeRspdrL2I25vRjp4pdVY0HbqD6qVOQ7t9rTwObr6ErErZeZUC0IK4CRRdIha0nYyqe5SRM3JLrW
wM9HbPqvqZ+ujZ7JNpG+LBZ6+GikX79X+WStOzIOmJkQaaevEAlFXA0z9qZG+UA775v5yHJbqA1I
nTnZvxuWFnFK4C5zRgUI23CEC0BeZXCAQD6UgRnQ3L0bffETMd9Llv61rLkMJCn7EgXuxVzpMIWQ
81WuwieNB3VDoP3gmAAhZMFFuzq5Gxq0wUqbtFXNaj8H/UYIY+xZZP24jMwTRvBGpMzoGwecd6PA
62MUT4bJgr+I36LePZuktoKqz6dFyaGsFPVr3C+GXYVsRsLdo0eZ8LUydO7lZWAGjv33ETyQ71Ug
UzOS/F0c01tTiVtpKWCEsk8yJKtE8VtTo8Qxg+mtQ3djY8oVOnr4rqrq4AzVXhtfo67EZpjMVDuQ
auQWE/jkqLPYWHgJWTBf8GvsCh/jzTWAvojor3WELGSRgpHr9dXdjN4QnsguZqkgqYVBrHzC+MGp
+2nyl/sCqU+YCQwtOzENK/52qN4n5KZhstik6xGC0JNtkEQjgSGqYWfSUTE4r9l9Lk3oOjM1tkNu
HsUuqTiye/V1Z45MgrQaEBc6xFA/LXP3gg463U5lrzqgVfeMsJMopOQ6iJFv9eyUkXLQuvJev1E2
0N1fQORaJ7IOSisFrG6Z6EZkbOxbyQtLgS6F0iVGCGYQz2YzlT/Oi/jye+VYCgMPk2BbU2CQUAi6
ZxANYfdscT4uA6hcFrWxG6F9GIfgFif5OlM1TACPlqGkXEgMi7WJSMQpCh7luwFIl9BUR7jPQ0iM
PMzpMHQpvs1RqrexRhtbi8E7LtCaNwyRh0c8o3IbG/DnvKRUSgXKLD31NSuwjZIsK72Cx9VJ6plD
XqxlXcdNCmLMn4f6Dow148BEem4KSiZPhx21VaR2ZXaVtKYCf41qnV0iREnW5r/F8bhtGgDuscxu
mTi5kdDe3+2sRcZ7aGiQxqpKzm1QWWkbtjz8eS220BkKgv5suVqCbYRiI0ng6fWKeCEUpQWkU9qt
VACGl8Q0MPf04l4amFI2/Vb7dV+Nk377+/L3ob//h4Apfotjq/qBaq7bGoIBp78m51Cfx4WscDlC
wmA+qPqskY+kd1DKGqy5E4kYJ6XdWXIDvtH5ENnk9WKQCN/iR54ToCXGumZHKR6XqlonkpOkvbXK
5WLVqh0jz+L+WYo7wWjKsYJurMyvf/9DnXLJdTF8SKkOiTro8BSaey9mFsb5DEPupIDoE+B7s2/S
XVQcAQBFD98JmYRtKdwberev+qjHkyaoKdrbcB9gUyOUQDhKpOhbM+v1raXitKCr05o8bnSOBdjH
tz4VwaW9GwDB2/wsS4htuLsO++WURfqxqplFKpmpId8Jr3r0Vpm4CimErAMeZpusS8gaaLhgzFbE
vnEIBMn5fZoaMiWOnv38vmICCnOoNxZbWpILpLFxm0jNtP19BuikFUa4QwxW7ZIy7v1JNl7BMHu3
5mJ1gE9eDFFvfdxqlS3qfWULvdHK7X+9lidAcb2IvvJuJimI6UVu/3mqpqqDcwa1Y8DfEZpK3kpC
oOd2Flm7fGxjlzInZb0zl1WZy3scsYVdA0NtG2oFpsq8kseYdoqY1cKZmNS7g5lhhXB/aO//+c/L
sXpWkKH7OkNDNNwYbJV5N+46q5M8eWSgJho6KZHiQG9oUASkRTzu9SAiTlzWVHtuQpz3AOf/hZn/
PgvUxnDVTsAI5I6j//6Tvg62RbtsJT1Rvd+fKHegXS/A5I2mmuCGiQdJ0Q7BmAzfFZ+zmsTmNW0C
0tyAyI5jEOR0NP2wG+tRJz1V2GPu5xiLOl7irhWOXa7h1o1EoFbGbFcbvfQktHj9IBQJV78vtSUi
9TeqYLxQm1WjKD9lcSLtW3J10QWhJpghPvtE4YRuFyvjG6HiKxzIsYbV5BQ97fSa90b+XPWW5mXM
QmxirynP9chReo52ZOhP/4YvPP5h+v67g4T0H3pIlW5dxSQCxiUXi2n9py47swR5IV2mh6fdFis5
8O69agz11FUK86lvqGpIdsckAgqXGrN7/U/+vopwGCmDaCBo+ScB2ZpVeba6ql+3xnTVlvrYGBST
NHtY7n1R7MstyTq9Hm3xVvh/yKjv3O9/5z7/fvW7bYasQnSCEv/PP03xL6jxUvTrbKZPvDeMbW89
TRmyLCwKnEUV1yIqwv+B4OH/R+xLQgzwf1U8bL7eo/Ifeoc/v/E37oVI7S9RVfifpCoote6yqL9x
L0ky/oJjIWmqbOm/gNR/oV4WcgcstgHMDEu15Lv662+5gyr9hdTB0pEnaJoFaKb8d+QO4GT/9APR
EFpSY/G54FETQ6b859UE4aGmMwv0ozQnwzotKPajONyghIVgW8UZGx2pbt3296GKu8HXw+is3zfZ
TIpbFurf/fb+kLSKATABBNaTorz9faDObrfT/eH3ZTklqJkK4jazUSauB6bp9vehR8a+jRX575d/
fiYUjF+CZgcBG2YDswKqn/vD7zO5nfih2piVExhB7UhQ6bZVAqvI/n0a1DifjYNhQLu7LbXOMgQy
5pFNiQO+Zq6RMD4GqgVXrSPw3hrjFVFTbMl4uTutAWnaVq242mKENFKK5IcIBWox4cItWfBclK4X
XWJmRTpYY9PO6YdV6K3L4jdsfwnP8xgNWyAPOlO5fWQE2m+brvgvDnRYV+c5VAayvfhMuDhcsQvG
qVqnFxbLDdI9HLxajXRnzay2SGwZ8fw+bQmezGwZ5ggVGhtPLDTr388Jsb7c/j6L49KAMOrXGR5r
vw/SUkcrkQnCNLTlOm4wTr4nNaQN9qJTuK1DxI6TPHhEWw6+pG/M7j1hQhcR2Sx2rbGhLXaqYKw2
IV42HJ9po4bqJc9RnKZd/ofd/Msklu5kZajB5r3KKLb/egiRlP3by/lOpsbIKjlNptRTWcrl9vdB
LIrqzzODvLQ/z7BN0KmX4Uje0yZ+P/mfqIb7y9+fCQsV5ZSrup0MEBx+6dFdkgw+FikyAfCXhbrL
HlJaFKgFiVOfFKb0rmTaNZrAC3kL01cjIo60Z8CCzi9Ev8OjRPCJKejszA9W8K2cHPxjfu+6dS1c
yEWjAjrzzOoxMXXy56EA7sG31J/Fh24Y7bH1Ax0rl10qHYCJipf0R3Jpp27lIYpx+fcQLLTpBoJ/
CWm0XR7wbVOrL1yvzXTdqBGWi707z3YVuVK3xfyZuMHdhMhRxPPMlh1pPQ+b5UO8YjTYQy2l6jmL
zGCIcrajQrRzY4cVWxqzC/uW7AqNu8A6UvcQk2B1qYWnfyePFszbGtqpXaM9IM6us4tLcVESX38m
5ImSgcNGDwjLdsFKe3JjxlXjKsn5rtSD1roGpk4daKYj1YUBrfFYWR/VV05bYg8PcL1P+rNgUW15
3b67oDzhSOBS1dpLv1JrR7a8VD7M5PsBne/KU5U67ZmfV6+TbXjv6QbsdCcc0YkDyVavfekBMWa0
cwPuYi4oaKI6Ir2Vg/+Wum11ZB2rOX6sQEAie/7udbCcz4TwLwu5lq2nJCU5y6doOml3hlXB0e3w
kSAZ03LE9+oeEWrXmddCSFs1QCB4TslbAJj+rEy74lG+KjcUJRKKUjLToGSGbnsCdA8hdV6C7bJh
1CkWngLpNvR17s1zZa4riMegw1SMuTuKXnYhSAMC4634MK7FM2jrA86f+ggpfWc1r/fw0DUhrcI9
kNtZAJWA1g0XiVc7fOKkZqVXcxUTquSIj3Pt5p1LHWc+KXvhhVqLL8Nlq76r39NTTGDTTt9Wm25j
wuKPPUF2B9nNvvBBDbkdmOx9YpoHFhYnbk6MHyvFWn1OKSLh9dv9KS0vw75+nh7lNzNfNy9NbI8Y
IgOe70147gSz/egZcK0Dxc5qPS4oLfOxT2DMWxs78t9M3Qnfmp0Xb0QEyU96bMecCYpu1MW2lHso
FEhncJcfa4uVJ5lqENA9fA+2+o/1GT0pu/Zb/VK22nv8ZZ1Yd2Z0UJfQwzBHk/FEuAbZehpseXTF
clc9tgoCIke6BW5WO9ZWm70xdyCWqw/MUDfDA1FSFduBbs9oCN7l97yERL82uR5ylPle9IVx7B1A
dL+GA6lZw6GaPP2m7qPYqXN/OFiu7sm523pK6qIDCF7wx0q87IAMCy9jRA9u80RQwbKLLdYMR7PW
5k+x+POzuHgFuGb30iqvrB3BbJNXPulfau7iWqBFHk+avUjS2fu8OOU25pZiy+XtJsQHi9e8AvQo
6+SrC1e6A/c4XZdnKXI55u378pT40kf5bbGEMghfz7o/Tvx9rOyd5GW+avi+wQGxx1XoqZvRn/j+
WPhe49e7C51fwiuwxzfAgWVTPSbdml67CVacS0Izg+BIUmj1FGzRXRXdOnsUPuv6fn5HwePUc+8V
T9Pdq9SVwWyRZO37Z/raqSHQ1p4JIhR8k+8B0NgwF4D4uSPKRU7XBRsd6460zZ4SLsrGDQUvfEeS
EmEH1HiYdyrdCp+7NPD0E7f3KT8kH8BO1md47oKt9mAwllmUbyzDCamjuQjsidi7a1IfUmllXaDs
TILP2xBQk8BDEPaG8NYiE4TAW7Z7JhCX7iU4WNgdz4/pjLe1Gz6PkCPKZw0KVdWsS7Bt1S8h2knP
M/x88dROD4b4Q0feZ24YOSwece4F6k7PvDz7zpO1OLiKZMun6YVm0YwcvrZxWS7B8Ca3ZNfX4EVO
PaMv8BVuIUZFdP+AyraeP/IeamjZDMrS3mexIDaLxxDCemgnFo08Z4bp+1s03NTBzSEbTnb5Q7u+
yfAt8YPJ44ux/osrarNt9BkS2GU/CZ56CrOXVD3Ix4KP2znLYdw4wUuDTxscI65ZsfYzwS6L9RR+
DvoeLUuaQ2516dkLDm2+XkRfLj0JV48GUpEndYdhXPHxmsJpZxdHYKk8pIYNS4Vkwn7TuTDLQ/ta
FxvIZwnLmKu2JyOdbKnapa9gStvkrO8wIj4qD8tDcDW3XNG5Le2EF4PZFksMAK3NIPGFj8DgChU4
tjSR5BfKsQJwzxJPCtZDfCzki3w3qwUrcoJz5o1Ppa+5im+xPWwkPGoqr4if4+6YTvtRPUAOnneF
l/rPkI84g9qXFH2qkR/Ia6YXCjhiyajFMRvKLxJAQkg08U4/WyOjs12AIPOjg4IvoOioKCLXk4Y7
yzpJVrXkQSoluHxMnpbS7zWox2scBMzswDSLfy9XXpiditTDQj0VaJTt6sxCdL2/FfF6D1Fjm1S3
trWpvol1bq7Co1qvAKaQTiS6w1mit0++4/QkJw5Powk6/apLvUreySRq1CTZuzikCqqb1h66k0TB
/f/ZIK0LFgyqCMmOP9VbdbBec9MuTvx0blbBLtpNwtGk0nDMW125fKSzvBsWe95PK/NDvTFe2Gdn
dAjzfTntfojga46htWFosmKWO6xk11opXvHWnYgZPS1e+ChI234DvrlTXuv1SYds+d28TUf48OZD
xXtgI7RT18VKL13YU8l4QGjygrNc8EQQowjOtOMYgcTPwNqIny5DiTkdGMU6tugVNgTNDemz8oiE
o2EyL3sFQ8HCblbih/Uq3vr2Noxecx1Sdzjlfpa67WXeUSvxKVbU7Nq86vWVGNnZNjsUeNWciOA7
zbfx1lw5/vyxuN9VJ0G3myMbB3oap9y0T+MTzEyu2MpdKh9fe6aJxdZ4lq7LdzSRT7rGD3e5womG
0YSbCveg7IWfRJW8M9AhZxvo9a7TdkUZIQ7u6uvo3G/Ci/BkfHHhNCvpKnY3AG/tWVJWaKxgx9BE
6OLNJAGZooRP8k7mkfSc8WZIl2E3DucxWmnlCquIekeepgR+nfrBYO8bh4tUHFjhbVhayQmPS3JB
2t7L1r3ol4Q6pWdyXvphpQ92m/tj7ne6r7yT+QdaIr17bf1QfrFPW5k9577y3NgyJvJfiyesOkyw
NnAU5OBKV1U/dFfxA7Wu9WL6sciAhRGhDbW+bQ8MjVEb5SPV7eNwbs6NfJCYcZ+RwlnpJn1FfMvE
CybRIwEgveXXl/STL18r3vhwJ0HgBZs58JfqR8zmO8gDusckc2DiShpIvO3xfntYIBdRqOse8HRx
VjvyOpwCPynm/pKdvEGJDo74Bt74RP08cjMzESPWHgWgm3Q+bZP1o1GeC4h6nEo9peOqiS9G9THl
6/6rLvxyfMkaJ0UWtJkXn2oCtvWGY55XNnRVqM8uqglqTiQDoPrKorq0ZSYIdWJuodVCyu83CTZc
298HIyqsLWxMWsvmjfyVYTtEJIUtff/3s9+f/T7ANRy2SMGoMEwchrIOUWnVY2eGBaHbtHf2AfId
qn3a5W0UV3R892cjYuI/z0j043MxDSm3mdomK6yadpMlxqL3+w8nTemK9f/xt9Wq6l1NH6kjtbWR
mAjxhJe6CQdPLqgUtbasXKGkz+zvf1A2aY9jhUNtxe0ql+ZtMWTdWl2IbwiKBhv9mm3/96lS0efP
GSNz+VFnuYXVWt5wbPhGWIfXiHigRUPMmGKr6HTNSmtWeeigJYoNFKp4bbkCd3Jx71LGb3NT7Jq1
om4GEgAqu0BobZt7Op6kswWyi+xYtcVXjZ3CkY19Kftt4iKyopk8DCLqRkdIfEtf8aaqfuwPKF8c
+aJflMMs+SXkWdPXDHtiTmx4+Xdxg7fgddSiINT8DerPG4K3YB854aF/lV9pkAjRXuXHBMaMLTjd
Wret0xy5va++9oeakA4nHD0TsenixgjhTI96rGJAf8PrUX8Nt+Kj9KZfug9hdsNvSPAcaPW1XBmj
L6cu536u4dl7aOjk7+EreaRJrbKz9mG62mmi0VrWaXTWjgjDpo/CLzYUHoTFVPturzI45C78EWSn
e8Fg5jvypbeEuu/VOKmuzqEz7fmYfFEU0+mNuhO8tt/lWx0y3GaADrK9ksgHd+tvisuIXwvBPoZ7
MyU/N5chcCc2JOy0WF33ygdaxP7EyAg/S+rhQ+5Bkc7cyOd0V7jOPM6JXay1U7cNmX/ayhG0sk08
RtQK3KnZFr+YvMN4QZOsPnTJekLdYusJSx7MFA93Z36Jt1rOtdu+BH51T8p1EWfZHWNcRvgIDfxw
z1VZJU7xkWC9OXrDLeJwEjZ1E7zPyZlYx+J98GQ40HI3+maBg3MI/AYnND/eKuumR+Nq96vuQ+YU
fPGuteIsJOetESK1jvVRwK64dJGX8/trfnAWznXKe6iVDfCVCmf6Z2QAgyftJBaWS/JAIsMgOeSi
lKOXmJxXZpYGJBKHa4WhhvpVrbNbwzjjPsCx+RcYl+NzXV/xhJNcdRvuVI/808Ata2r4u/kfkJzP
ZWTC3oSfMDrKimRwFlvrIG7kxJ7W/TV50ErXuNVbaWdOq+yhfIsu94lx6c5fhqOcgsGDPBFeu4Ar
E6m/jWDyAy0xFOfoNo+0lnrsyV8qzTcdFblHXMEqUygbXUZwQWm8nm6cjXpl+dVDACD0KkOYulaS
lx/oXvp7EbiO39TKt2gEUtbg0hcQtZ4pzk9V7rUhKk3oc26GH6XmBGs8OFHGFaQbSOBddtf604wl
3rkHfmLjzIljZeh9Iko5uJSRl7wbB9qB3PyZVEcRDlqzIXPc+qT4oz3VV9XmDpZJttZDNCdF1h3r
X8QAjCB2aMh+zHw17OkjxdAZ35Z9MLyjWUOVGbNPtHyIlV47hLvRDM2t379rH/nayJms2wvoZOIb
sheEOEw8aTdffJ421UMMzMS4A8+7iKGtO4b4Hts49w3gYLfiFcFvuKx6PENEd6m96UOqXGmH3cMd
b2md9u1+Fb2Z36AIKgAMF0aaMg0nLM/lhPcnUAHhheZb++AiiV4gZk+CU78pi6t9tPMpz45R4mcA
Ei/9N0tc9FrVLpypMqNW2w2PKCdlaip3uMGqxdxROPK5ACc2+mnUXVCu5HF8s9BZi4hrIQrbs3ZL
K5BJ8sY88TtrvPZtrvyegzYe4K0sbN+QBmLH/GnBvzCXgP/9Zm7FyIEwIQD7hPF2PFg00yiSPwLT
R/GtHpTezp8XlLbJA9ZNsNWXW/5mnWftmKfe2LsSLmDZKUufAlamW4iDFdruZgWjsZ3uMAtLqJ4c
p4C9F3CIiajgyxdRc+rEPpcsejQOgA7gBDUY6n65DY/ldlgHl9ntOJ2Qpk7AWs7UeZzd5is9cZOE
CvkfbJyHRVkrpp/P5J1vrdhnhVbc9ooy52SApK3r1p6vuMVGLGzV+AzqxU4UaI+RRangseU0H4Zn
HEHQ4p1y497tRHs+VA/64/wIdxmyg8WqtG8pFlC5bRVfcbma7m93wumP81iPm/l6XyngzF0483eC
0a1HNH6KkwR6kQ01BAZNYbfz6u4+iUvYjPFzuiuvhMQ9Gm+q21tOFrri96Sue265dCd89BpSPh87
iDnaMr4zQUJjf4IoQBlhPQZUMYbN2gWOWArfv8ebE6N64mlgETBfXVF0yD5gMqvt6LODVfXQVr6G
9/GEYM22DMgFzPDXyFwa2ZNoPlX4TPNWnFdAWOY3Wy2s/HheCdmLnuzYoVhFubDi8WBItJp29zSe
5W8cnYcLt5uuO/noAYmD3SWCKyN20lx59PiDqupK2BGwv3KjyDaLfXQsNwu9v263Pbe1XbwjU8Pz
LnhpuRhf5rfxwJ3Ggi2CdfW8qx1Lhyy5MpPNFCfbNBsFBx/4jVxO5YYOlWMlKFeqhdHwljV3rQBF
Z6UK5+G+0Cv0t3x2jrd6IZOG+0Iv91kHOqm8aZNnELmYe0T34pibmqt6gnf00HM1fsUe7TGiIF8K
vTT3dOkJpbPRoO5n3/Oa3sGvlRXkcv/OrCy1B9bJ5WhziUW8WGsfuDQCfnLCg+EQVevQeEzj7Yyb
QktXybad3gsj/JiQBmGBl8lerDv3CwWDe8vvslPHAtOyrY0Hto2m9mL65MDRC986svzao6c/IzIm
K8WUd7BVuO/Gb6m9WCZ5CnSXR/HKpggoeDdN+iqhm27KVUIEzSMnRbmp1/AUXtUvjfL/OGACCbQJ
65ShtR2urQci0K3QlT6TxxDLCGcoNzj8cY+qbLCVjTlGbQe6LV5LbswEKI7fxsNGtOva7hgOOR2o
z1lFjPcgfcyDBzC5fEwcCsq5U/ekEfPyjJfsiG2QG5xaFpI7HJ3SLZabpHL98dxe9W3+np5FT3+r
S1ePfJr75hfQ78eNdNP88cdq1uHiIElwGOsUG2H6rMp1uwrX5jvLr8pleWWTXFRfvHBgsZXg3m2/
qcUHbIvp4mBmVgfhnS093RLTszUP1YvELPZHJ1Cs8Rfz2nWkLyp3JiaIDcxLwwm2KUAYP1LvwKoI
ZEma+U9+pOd/M6A8RVR7cu82FUJOd7yiY3vOuQMo8EY2Pj8v1rj05Jg02fpPxAps2Rlvg1u0Bw4M
jgmJXN6iPfxh1RXRvi8OaQ4EMdndpfhSPbgFReNOXAl2tZ9PkByC74g3iBy9cohSSpPtwvBj/Fbc
eZs81udwzdX6yYcMar/t9oClVfXASa63wUaldFshu0b3Eb+Zz/VR9aZdvMr8orexRbi7HiEJd/of
tmULtteTfKX00nZEWzJO2EsP2vI4z/C7+EdEn/nWmTWqUdZktGUMyEp30u5lRiDtQnMfVfQ9cJkc
EV0op+DD+uDmFGBA3LhY5C+5czl+dnsYn+FVPHD3ttfpNuOebWOl5Bdfb9nTsm8u7ZVFMQE/Ab95
iikTPHmjvi4f1m1pV/M1DZ38jX1JUx+y/hjNn2w0lP/BXnkLahyNduYn1YkQOUWxapJNdM4pH560
UwWgc0llPjL8fVffy084MGW3Yd1/Q1yjKXtID9NJfNEwRMZ61iaTaqeiRiR+ii4cAVQGDZJ5iy1v
Ks864GtFUbOePPWhLKjANS95ln3F497Zx56ytvzi0dpN6+k8vkgrc9+wJNEsHREkcel2D0DiDCpI
jFohyA1kCimP6oIsG+lDozy5sEa293XDzj6kxpmHNeV7KNA+gTmbtQ2JgIZEopokHqVecYVDVIv3
2spaAROMT2Ls0kyLUFOhXZiuuWAW5si9U0672W/Q/ECXMjeE35qXvreLnQk5GHGcYKcKlGY3g4Py
sDjmuje2M6bcLKwpWBRow7anRJbXmeRRIFbe+Cltm233Nj4R+KaNrvwyObrLSadi7mVfozl8oOuj
MD2XiiO9aZ6+Ka90fDsGAhsaC+NasxIdCOeM4Ng64HwL90hqt68iSCuLfrguaXI7V3gP1sQP/4h8
PbwKDvULzLD+s3vGWcwa1xm8cacvkAfY2rO5Ez8ArrTBU2/YzEmr6Dw9j42nEUcwOOVXQoXEpwLN
1+/Jp+v/Rdd57TYObWn6iQgwh1sxiAqWZMuWZd8QDlXMOfPp56POTFej0QMUClawLInk3mutP3Uw
nfBiWTYyBiIMmloOuFvpjEPcEFUvMB4MTfyajxAuMYMxpk8tssUjc5/5OiNjdo2tea3vkMRgi9YU
47gK5QxjGJO8qOnnwCeKd+M9Hq+a6lkz4g7mhY58ZJL+47cCM6/uhcNWBxt7yBi8bfrVOQKTU2Lc
N7q/MOH8xQvtr3ID9AhCNw+3GhCb5McXZXmS4DtzWtiI+mrzre23VestnPm0wZktJT6kKNTe8CuF
reqPqw3MJiucGWh1a/5UG8kO77DGRLj6TKYxCMRIo8FcaDO9SLMTQWOmqg1oO2nx5nN26vR1KFVe
zJ+x8XkyfQG2NUbmYu/wrmV0O/R7v7OHcasHtnipT1DOwk3lyl61z7l4KJXZSMInWN9e+dXftO/u
mAybPHfCL5FR8urjZMO5nzf53+7DXJU3cJtoH7CpPkRPYKzhX+U12Vqv7Z6sTBr++VP9O8UcPXuJ
V2w0svvI10yPK23YpS+BcCHXq69XjBNyYyNeluXEK0b9froHxWGS4QNxMW1YrJN+KwR7pEHlYqNf
xVALkE6JEZvYEunR8yZe96w36Rt1NjHZkrUFtFTW4GWHVE/B3C7tXU139QLoZgMTNZsJB5sQVR51
BJioaU+9TTpp/YKeQdXWv2rdlWEPapqHXjk5reCyLeA8ZX5RHAcnHYLpsNF2456CALyQxs9BTiz8
FB85szXBYbUsrGdN28bZTfObq2R5OE/RMic/EYIltiwn9fOvjul5Aw0aEyHIi2cAjpG4u5Vh7tO4
EDjItXhKPLzmxKfwU2Ydo7p3ZZI1ULyuvXKKF5GD0QXvYDE3+fPqL7BB5UmOH9uZ2z9F50R7wjXA
cBs2RIMoNDvcsmSf+LhUxsmdajmvjgUy86X0qdGsL+Mtx7n8lv6Gusupnh9T23LRv77ytjHaSj8Z
M+XPhHecgE+71wQyt+FYGIa90sMDKFofpBFAot0k73V64pIeSz6BK/wZf8wPNjlZc9YNafAtio1P
hKZs3+xwue6wuA7X8aT+yZ9rSpyd8VPqG3KsIm+Wd0Fw7GgOttpdcTgniMUkFFNKPbD+afaQoneN
U8weJ+26VnPwKXtfnbrxQJPBywzbQH/zwwaK8+Hv/FaaLnRNyrTyKYdafhtdlKYsR0R1Kwu1TT1u
LMVNYC4rqFUd4u0WzmvEG2+x115TcyOSRdwezMKPPvGCri/VW1n6huADLoA4SAkzO88aMKe6zOPN
SlDfUjuzUFBs8Fa8/jtlzrNFO0pJy4Wg00q0T/NTsdM2gs/oiHOByg7G5Rtz2Tl2Kgqmq3Eh1UY7
y3u2R/WmeI3XviulVwl+iWj1TZbsJmFue4wZGqeMpQYXeupyDW8LdoybXvmMTa/jDQJDAGX5kN8B
5gxEppqN/eaKVBn6Loy8pSG5da9En6jZXLw2+KYSu7nHkA2St3p9r/HXlNmBHfBP8Wd1O8wXAHMA
o7H3CDZgZEm5oQL6qkfA0+XG5MIFxrr3wJRv0gXdzbl+zV7Y1K0GzEBwkq3yC2CESjtuNsoOwCG2
WYuvonpO9uNZ7zb8rexP8C6+Y/ICyZK8xY9im+xlZ3GZ6ihfDLs7Ii421b4UbJzQ5EPzWbiBK+y6
t/jKx1GdAIU++PAu2sUQDFiuEZ49hefpCVJkvuIpyYrQxZHNSUNtl702r1ya0ysnGQueXHvaVbmv
KozzhK/aDk20Ih+H8kNkhHGD/tx123Fyp8LLJjBZqP8OcHf1p1AOTYrtDs6TCM7tiu+ecofM79nH
yyrrwFzQPbgaywtJIqlXpvsEz5rqSULXbmCzv40Mt8dGZALL8GCR5ZBtU85+YhVX/GGSt2ZvZ9gx
pO/kIDJTPAzCSXpiY2nmPdAX3x4BquvXi10eOgYDPHqjfDR/4mv+PRV28QdA+JmX54xZn4UzyMYY
Wers+L09NH8akVOELX1jHJO3St2YiDrXT6cMD2SJ0Va9AQKE0Dkw9Xvl6PAZiWYgPmZ8lw+9g13Y
GZqQLR7MF7DDidjBXy1xnYA5RGMbAIUqdokH/TB8zT8pYfM0on/BOXbdqZk2Xb2Zku043sL+hKgZ
188odYvn8I4qumSyazwZWxFsRKS2VQE6UZ07Su9QbuRgdnh8S5v5O36nqcChoIkcmBCIwIiC35Nb
xovL3+ahCu3ouXrDDSP2hB2rg+gphDqXR6v0ltHH4kxyuQxqB76u/Kpewj/Sywze/GNmdmdDi3jL
/kBVrkrGEo78zt8bPD47M6un9l30yU0xN4JTXoUP/WX6CBNf2snatrPln5YS5bd32CkYxL0J4a6z
rS3Y4puBnx243rXBCXKDu+aVRUEXVyKapuL0tTYpJ/Np9MEZKt22Epz77NqLL9J2/EkvHeCbcOlF
xIWb6k35UAF54itJV9Wb+T0Tasnw59C/Ap4s9fp9Nlsz3syvvEb3jK7+Wz2kZ5y/ZFxhATgffJTp
tnw2Wwz/gVpbBg3MRa+AzKSLBS7sN/kuO/k1+uS0C68iw2bbPAP5VJhBHb++aKtTJgz+tE2pwf4Y
46Z7qxkK2QgOzrzHmBixTX1N3pYr3ICCqpYVfHVW2gmDjU9U/W3xO9bxb8YXah2zbYj0zenhLoCN
XvPAAVYGuIU35WZ/5qvuRc/tYa2QJzZeiAAbKCRvDCwP3Sk/6yfB4ZAmnxUX1iH2mpfq2dppFyzA
LtNW/VYADMcNtJCD7GsXQmi7e/zOpRvtY6d4JorXAV2cJyRnLrwXxvKUnc+OtMNIAmsyvBE2s+HD
w2PMwmD+RWHxQD+cb/r37nM46Xxa4NvfdWSLaucISrk40QFJFGKsmHY92hRvqp+96KF71P7W0YHr
S/exsYvrHcf5l1lMFLpCu+01LAk2EN04fSHeMHUARDT2y7Mi7/QzJWZav1p7EjlYPtl66iPnZbXP
3srYMb70b+7rpY3yhyWCE0X6SKDTUNm/N0+ygwSuj6mIMEW7jJ2bgNSQIQPDCqtRxqK4pYTYiXHl
24ydEeFwioivzTO8TwHIjY46Z1r+RfVeKa8DRdLiSvJWoXfH1u2nPvJKkGVNIikRbtzGqw7zhQuh
WJFg86Ae0JFoX/1r/opjC4OXAhXeRmCyDRHz2j0J+/S138Gi0h8oP13ji3zEXXjcUalXLH28RXZM
GsTIN9+BsOvULp7II3GGPxNV1TG8ER8HRSx0zOkzmHfWuf6KdlxaC/PUO5wQcJvKHvoNQhK2e+hz
bmWdAxix8OFuzb2lBR+R5Dms29O9Bt1lOrUPbzA6hKP+zFSgYwD/yU73mqZ78xli2XO/Z3jwUb+j
AqOOzrzqixVb2EBWGBROH+W8CmgGRp6whtQaGhqDcJtCU6qfwtrG0X5VqkuzPUV2SXncPM+v7VW7
jIdmSyoKOk6DyvbWbFlgzr3qCQfrNUM1fRIhkLAzM/5YfgTsjRxIMYdksln5BA/OI2MWqt4Z+YG5
nbeYP2/NO9KL6QbW3dySm/VGU9qZTPw31ltIG0T55YZOv79nwVMROQZ1LRNj7sVqm+k9gPjf2LKt
e/JKw9BxIAkdoWly60tzSqg5aGtqG2V6KVMpu/lv90WnGg/b5GR9BteGUptgqmbXYZon+jXNZbzB
16OoTono6z86QkqS0FBrUpwaJFekeM1v4js9VX9XZ+AQVwe4Es/I4MLcTi/jr9j55TXxi5PChUnE
4pdwYafLlXMeftRwWBROLpV+avTF+diNvlW8xNnzqPgBkcNArRSmf2rwv3dqCKx+KDNKxlhOzWzl
LfyZUlcOGHPYXD6s1Jnp5qU/Vm6NA1267Zt3xIT06mxNNeM0Cbasz1nWYDxugLsyvAJrwncAQtRT
eei2dvbJa82UVdzP0jJg57o3Psh7q7bjN7rXtmUKgLGUbkfT2lArBVDCuiAvwlrRhLmbs1lH6wYc
Xme/+zNtZVT26P9WbEF7bd9TKKqhH5VHExk50w/VKRW/xL8MZka4YeUTgPUh8Rk0bbb0g0rvWDHL
WNYSlu6GuWVotzXJX/gSQpRJGJqPt6k7G1iYe7B6sErMpyP7NLC0F7LgYH07v4SLo0w4fnqxvpd7
j4qEN5xndymAMko6jUAhOuww4sWFmRcJqK3l9euvZTc9V+MuR3A0PXflS5ye5fwpx1S1hMhuQzJc
hJsw7sbhUsx7E7QLDLIEmNhPAwphcjv2qglZ7DabjGsKn7KEuoxaiCJB5fAyDKFkp+zG+TP2WCs5
HEsCV+9oCdsAUt1sy7MfoG3XcUHeZHf1xbpAT0LdnnZ2B2CN3aqAmeCmqDypJDZ7105HbYLDcWNh
jvXd8KZ/D5cHsN+vaP8/nP9xU1JY1ckRF/7DBXg8LzLDdTrSwIfjFyad0Ek7b4Jxq8nR7nHfHOiq
Z3TGZQhyCys5kQg3BmNJy5VQCQzl9CXo9nGId/jjJ6OCUU8QkLarG3ThKr3i467Hg/JCWHLbMdp+
3IcQloeJnOz3j9tWo3pmXVvbToVinxMi54pT/CuRUckQbr2vWf+rU6j2j//mFunB46d/Dzye959f
QdJesJrHQ+cMKvDW40l5ZiqseOsLPZ6KVzGNSSKn+0HLmnM47KaKbhzZTj/3AZa6Eh7rsblFVFt6
2Pnjn7HGt3edPY36jBOBG7+l/fzUhPMzztE4rJkctTJXtLNexOcsi74sJX8hwOJLFofOUzNVtS3g
DaRRu1jAEYPrtQ/OUzEp26jEDqjK7oFgrZrhbPIy+HRpOEzbpWtDL0+w7imZIFg4xWsZtNhZSUQH
+x5aGtOgTe7hiWZKchLi9J4PJEsNMfUpihO2Pp19U+9jgKu2n/xcB9mOx69SLOWDGkCLakOfoACX
o7JLCr4jMna9FpdlzkFGo+Ml72TpYGmgD7jG/xIMwkBA8SrsX+e0dcxm/kQVgj/HQsHRD2gAAyhp
QkhhRHas28bwO1HRu+1Qh+7cQ2tsRzZCjHppX8Vpl5XRfUhkgmTYYhCSBMADPXmcvqh1DOaS3uML
QZZbhgWU7xripVWTeBBD8lrUBDLdMDyFuvynFaEz6xgTF63kLQt4eRWh78Yj/jfJta/CYp6RxRrB
YLixathLbyYT7kvD+CaBTaGuqu9BIZROElwWPEGszI0ujAUd6zmPINtBCJyLX3MqEhd1cjzFL9gv
dC1ssWagDUjm0JnUZXS0ev11LM0PcXSLm6F4CcoUwlMkP0siG4emaPPRiMqCWICFSVyb5ftW+55m
XyuE/SKwBs5lEjt85W47QXGXVgP+OO/vgRhVuyr/KyYwH4IGwroxZeNmSbW9BRYwIHqIJWYODSbl
p6TL8RZf15qs+IrRdNvSKalqSAqlCWlhwU7eSI3PyDA6ZHv6txUtTzPG/SVKEJjHoubNMfRa7KJw
D2S2KUf6dMo1BPhZGfhaRJYjXtr9zlB6txymye/mBTZ3ZDEPBlNU9PKG6fToSqPEHLLeoYiCHJmy
mCVm9rfBafdQmfN5WZiJmPHMAl1wfQRjJMLTIPVBzKhdjU+WwOqvmoe/iU4OapGxt6USIyqZU7Zj
hibXAqpac94bi8JVQgDeRk3aD8FkL6iYoBFSRrWt6oIr95gxkFbwpdU5o64muRsx7oRdANfZqK5i
SkuA0xdzZTyIKRLES4gVBHiRde3VkLFfRdJDw1KGFZd2xvVMkMdLwInkBAPDCKztnboKYedmsL+L
v6OQ9kcpZeUm1MWx+pqKPM7jrW4BdfeUNEkQTttgISiihnRLsgk8Q1wfpi7DQ8/GPw3AF8mnN2v6
QecLGGqmh3nPaTYsTMEJ3FZ9U4bivzTJsY8pVFBgElZapc9j+BW30x6bNLAcSAYssaGvaqZNKBoi
iHT8zbMBiDQO71EJpFwamYTuN90i++7tuEmXrdyrJLmTSMEMDPB/KBj+N4u62q7hZ7CQEJBeiD5z
xg4McUpnyM89Z3CEwD8TGGKVAJ+xJTh5OovPhpp35xLBdpxOPyIBj9PEsS41a3aFOXWhZX+3Jb39
PojwQiDg/myqjBwF9VboEnv1gwI0A7gkImTbvICDqzUvUy6oHynjRlkBqzSYBYfR4OH9tx8pIuRJ
Z8NpzW6fDvFn1pto2DPloLSRAStyAbVebXmmEFlCAEsknutnS+pQgifZoVSAiZOayqGTFKw36rLx
CmE+y6Q1yjqWgKkZ0PY0yjXrswLyOzNDA+skSoZ48fqlQX5jROdCCmVy4Pp7I/dvaGSJgyNeuZtE
2niD+UQUttEpr2hANUD7RRM3qoglTUk3Z4xVxeuyvslC8CIQ5ghmLGBhtcnqTjtEREY6iQVIbh0D
lsjSvIspY8ogTwDwUShIydz57TS6gp69WdMqV9D7z86Mgp1oUA6P+nem53/mTrfwxxgHLOOZwedo
yw3ZQRVP6SjnkYP8TTr3JVRzS8KiylTpl/qRkZYc6tsl7J/jqo1cK7JuKkmPTJqZU3CZwZRrJ4gi
5uKEnOUw/ew2RN8D4jwWib7LyKUI4RsWYlvY7EY3sX+Zx/bWli/rW9wHRsRJFenCVpmDjZQoGudJ
dostJfKiQpP2cgxG0xTzCIwDx4NQGLiFHZdiVs4dphIU0wXAx6ALPRRokSTFWcCmMgyw2NPOaUA1
amg4NFjNsuslBNd6mz3neT77RD5uRrPdGqSLOGK0QGxYc994iEyVPGPGSJqvl6ctAhFeZKLD6RNH
yptzEXLKG0k7OPM6pm4pxNWYY2qJXY4sAe6KUEkbvWG4jFmOaeNNyvYUiIAQnYZ7A0OD3DwunbC4
ag17ohzbDubS4le4RuzLqdoHWpi5ZUEJaeVI+4jzoSPVAixmAmIjArqwVIhjEDRaGIgnI5SF0GRq
iJVsiuHhsyIRVBVpIiDhRGOfqEw9Wp3eb2CH3RgAT5FhYSQoZ2CYAlxsmCP1PAybWm+rbVhA4TPI
IZgnZsbl3pqxxC968P3YUG0iGjk2DUKZVMBOZzWf8GOAdmnKvDiAIN9E8rtkMl0WOL/djoEa7pBY
P8XCm5W1pkM2KSAnhmd1p+ZXuUhuQh360sSCHPbtyByeZkQsZIfYugylfoJuic0kb4z3FvX7LVdP
s9JobOSVL/QMMGfiHjkpyl++cVp203rXTW28z72JZVZ+neRuOeX90B7GcKdM4AGyHmPxuIbf6RZN
/UAmqt1Y5tEq8i8tCEh+EkHxy+Qy4cy5V5b+beYM5GSlrKG6w6Zyi7KV0StIYxKIBkZX+mr4uKC9
AX/KdfWOM/vWEiCxJdi8ex1GzRuMVzLYaNKvkmq3sqlJY6pEdxrnYxxA+hzoXxxt6NakInzoUqgL
UfuyGMYu1mtHiiE1yFK9NTG4sPMQzY8S6p9KO9arT56bEUQf5UJxqnCy0psFwRjgQZXLuDZKwrnn
/TudFjancm5OgRB9zJMZ+frINMaZk1x9VjvRD2emSblsLZgUYEbUwP8RW5BtVcy2E/EfuyDG1rQd
LzU2cttCibZRzPQKdzyww6RGhhT3iBXXFkhoMjeiFmgHtunYOoWjNO+MnulLk5COJQyWJ1aA9FmU
OBjn6wJmajoxxQRTIWQUpb/a2P2YIolwYniBBj0fqO/4wqq3IF/MXX20pk69LrKO7lbaVLjwHxaK
k+1yi5JY9VCAL74l7asYMEcNOGulRTuOkQaYUuMSYsAVMuRmF2tM6adWrulzLlWYI7idkZKSqGSY
3Qy3Nsc/YzHgXY1Pk8UuMYL9tAS82tYMG3Lsb4qiJLssyy8QESaZUIEaQn0tcajjblJcUWjcArUv
KTm1sZvxkFcnNXypkhRru8huG6iKxOPpnlp3n4ZVjcfcItbBol2xtGo7TJ+F9iRX8bFFKuwSyAAE
NMf00cY7KbXXLptIPuC98jUlsAnzIKWATF9JWfmOtQGX3FmxvLboXqRuCEmrZinDOPRDS4U/KYmd
0NOljUVaQKRVHw12KdR07T2X8U5KxPIUB7UGCRhfOK5cJ9ebzdx1fAuxJtCUZEialCsOo04VD+ew
YrYnbevQFD2zxM+ro3Kqi+U4atGvMeYBKsfvIGWyE6Sz5lKMeUVXzTgNSac8It5D6GApeCqJ8y91
xVCtp+tl8bdqDFpBVLq4bLfVyuxN6n5nGbVghwr8LwSb2jIwxAipPVsUIrU231QMYvzJjAmtSDAT
srT6UIu5i4PbRymzD4+ZsE0lZkdlkcIUahm+zbNwaZAWvBL6w7So/cinBG8iZYQ3OabGVoOYnx70
QaaFloeDTvwKcymyIIwi56cZ7pwYKo1jxPDTNKVx4xiqRhOrLDA/4oLfo9AVfNLnrkYDPSIpi6Q5
dHUNceg4xNAU5zDxAiygIJGnV2KwYifrwWo5GmQGaak7ZGLrSjmIEV0083wCk2Lajp0i6BfJqJl3
tV4qznsB3sSUAw+ZgBQKXSoU5nxx2bTwGRh3XMnWS1sdm8yL5n6duMEV5OKB40QQrRWNO6WUt1HQ
ACvPUffMTOFNyCR0G7ngKwEHUJAaZiBT/5n2RWrrqulSzQt224nHYAatFTXS7kTGjTNkaU1/1umG
9pL2PIoAYsl8S8KefCLShIxIyrw8FPjCuNhlE5/Jd03CdC0KJGi11qqXbW+Iu6eDXMG3OqtFYR20
cvHrTO1hxGrRVtGn52GQ6LwxJNkECi6IQ22eMJOvIL6EGCivxbLEyUldCiGnfeI8zx0ztMB3rW+z
6RumUclBEoZLEspPfPAFOx4aNmFs0bAPhPaJyWeqpOkWNyeienMWv7KAJWhgY0yOgjsoHdSSme9X
XI97AJ9UkYKDHFjZu6hj9hMJ3SHpVp1ijsUhlsokKNbCNus0sD4R3GWymE1zKNUOYENLm+xpWud8
bSWcmui7n7R9M3fpwTJbzg5TBdZpQlQ+UFpN2opwVgCtF9S2o4JjY/KCkRYS7aj7iUQ4FQ3Dgbqj
6bHA1Se1c0QDbT9BMhjwM5zxwh7CThcDeAslzYVeo9qa56nx2QUQQDcKPF34iFhnjk8RNlGVpY3r
KAONtwwpLpaDHgcrBcLqIhe7voFf16tLQbet2qMCm1wMKnPbw3FpID5qpaojqmr+Eje30axoPuY9
VpzJ3OiQGGEfjZYWOGoQjKc2jfxhWJ4WUU4PhQnvb1qqg9V3rVM1ZBYpQexqSfCcNpCvhUU+kKk5
AmyxMOExedMzAwhOdPTxfQlDcY8hyG1QFchcQ2tseFP6huMZ+apA+sY0AbkXWn5Qih6hVAd3ep45
r3PBUzR0DfMNm0CkqCJOP0kFs6plOwg568elFL2piEiAGMp3qBmV2Mg/S32N5Fhy11Xf4IAiMLXb
+CSTFIN4IH4uIXZUMgzDaq79Ns2cGlslvPdQiCzgwnywTMLpS1e8YdlhyEl9r8QHysJnJiYkLxBm
WYjyXxbK32ipa9so6O6KfpS4AnInaFVh03QK8Jqc2Vphli6JoTS0pvVazBoXoc6JagAWjvTwZ5nF
BnGW8bPEMZwQiO9YINHt6OMHCqqOg9iQEqHxYSMY1XVVTJ5QJ+AcQhc9z/q3Gb4gcaiYSW1Cqyfv
bZQ/xQ4wZVzRo/lujHQumd5+yiJtXeW1gXoPSrSlSLD2YgfPA7f1r05kKJTgGZCUiRPLI2VVAkjZ
1vWdS44BUyChFxFVnP/7cSMpEE9FjEKhuYvfij5elwZMo8OpsimhArQmdD4JAtmY/kYGpvELVH25
BCojzn4zabRwEjVcNYZHAeGEOTICmTLpGCyxedUaAJER8Gpm+BUqsXQySlLvNWRU7QBVM62m4roo
4rdZSdE3vc2vhrNmLumveJsz1VTaX/a3j5y4UaqzkCrrXNZ94zPO1KZw8sI6/lBFFV7Wrh/ZUGMV
MW9LrnrP0nDMYbjMq1lWJzuxktdbLaSIMfBqaJTRY+sCmlDLvTFmpl1Iw3cgr0aaMMXLgOqEWOsA
1fXgR2omeROGZ1QM0lcWWG/FkqBfyR6LFeBTMJ3iKfswpXbcLnreHutJNcG7BMnRY7GEkFN/DaNK
zB5XedloizuTXHewrAEqB3VLuTSFR0boEwtdcjBlS92EFb7Noim9VlZNb5hPZDWR3Jlq/Z3NK35O
p44EUNO6mkZoucESwPqv2zezILxnrlVnKmtkqaVyVTvWv0JSGycLq60hiMIWjqpcIX8KzCxnn2PG
s2ZvFnhz4ToyrNbv6r4pC5z8YR4omdGTBEgRaqLkVIKCVSgX0SNQJYlxiU6eVm/AkZJvWd0Jao93
a4iRZpFYvkJtsQ9L9SfOBescJ9VlERF1kt40eWRbkYBionjJMTxOVd3VE80LatEbCA+wVbKCT8r3
CPEkZ+G36QhruL2pkxstqEPwrhSFay4KJP0BPCNKvpqqNC4m42i6hnmjD8bNgnyXI/VD86LOrlYJ
f0nY2Y66qdO5CWcSsX6JY6KYWV2Qx0pZthZMjKViWF8HlN3r1L4U89ILsTrcjFFo+GMwnwh6wxnS
ACPVgplCDgdjNCowigMBDsIss2JIzK/CpZGhsk6CbfT9RxgKt6Q0NLxi6ZKjqrjL85L7spYesIUW
sVZFfqj0K8my65x8RscvjCykpcSwWWkvjWBixRAS3GyEkea1n73QH5p2Bk1aRkQdeoNfQdu3bFZC
6wwSWh7S7Ehjiwuw/YVxxMQOZyeSlfkJSWRuLfOtCpP4o/faCxEX2oclwLEyk+oz0acvsRPImNKP
7LWXkSN7qwJtP4lYzkZFC2Ol5RrMM9VLivtEV+wHDT4yAmyG4piOCPkTqO/5yOLfIctiI5k29CPs
z3r9k4UFBSn52kz/19TR//3HaG6ex24VVGlavp8srUzOj6eHtWHOANVrEzGMs0PjX+z/86T1mf9u
5rWOJ8Lj9n9+fPz6//r4v1/HkpT39e+2YYIwjltJGP/yJyM0EgrveP3v8dPjP6Ecin0zoGb9d/Px
0+O+x6P/nvw/7vsfNx/PC3CbqYYfqSF+NEUqbOVTvg9SjK/RN/ER//Pj497H7UWZeAh329yTrfJK
f1LigMh/nF0obv/dFpbg/91WV50tOpr4TgyN5qeLYFuC2Mq2yihzn6XdwqcUup0a4FBIYLQfTApu
OasVaz7U2j4SI4200MB0LJOS5nGzq5f/+0C6PsXQVZAHQfH//cLjaY+bAkOhrU528+OuWFPV/SST
DAT1ISW2V8G35/G8xyOP/8q84Y/TdL4ksYJwWy8QdCXr23g83MmativlH9ztNAjD1oC6VYcrEOMi
dqBwwGVrdSsyasD8IGMvrivQXzXprl0CQDM0c2PrJRabj//kabXJjMpmgd+4wBDBdQY/0t9JgGtR
mBrTz0SKDykbuNqAmEX4qsJMFewUszE/XuNuk9Uoqnic4OvNx335f5JrDWxvGyxJS2kN6308MoRr
IG9QFX+ykan8v9/LyIXiuPf6PsBqb5s+XuHx2lW4huFGwnDg48Tbf3/vP3/l8bL/ec7joakDSZHG
AlXof72p9L/e2ePZjwf+22v/fx/+9wqVmbRbq293/5773/5mGZt+nDaHTKIAxjOL5c/MMVIgmMWJ
Qus6qhAXZQmdnTF3x5TRM3ZSuGeQQwAYJsSMLr9SVap9ow5ABcpoRyZdsdOjpDkK/QiqlILjd6E/
YKeedBlmxfBW6hIrLyxWHPLvvoYGR3M1yvdDDRDfZJT6DZULHadGl41TgaDrzMTALOWAztMqlAkH
GDyIBqvdBmAfgs4ooO0aBm/WKwVYeUpHljTy1KDOiiJu/Jh6VuFQI1YCrCe0G+KnSS+iTpgatHh4
FPmfIYwFt6ngQFELOH06X3pGdA5yedhFevna6QAIdYQziASTYmBK5lB0g3fjJAv/UQ139SRdZaM4
U9629pSJEBHixM/Ygv1Bl5pNV+DBI9GXiUEMncpEz1X2l0wq2czioD9NEsBSD4IpKcB0/coGz0Jr
P5TT7AQpoq1EgEusLdXCpYUpjgFXGd+PGaKkWQnNpQRbXNPcgiWz88WCQiN1v1qYmu6S1IYjW9Kh
jMYe+mkAGb0N9qGJAEQ0rPcUWmUHDuKEYYyCqIfRU7QM74Wvvk+JvS7ab9Hw0iwjtxvjQHRQ6QVj
azjRWgWHOkKvG8AGlQHXDqr2aWjKl5z2iGdbhmnqLPkahqtcqxADyvOQQjc0SLxCZZBvLBOfk6YL
Q2LhmJPi36+xBbYLhhysD4JaTrvaoHcIwWBTbG8PxiicwAmaoXutRepiic60K/AwmdvYBgw+jal0
HBWTnPG8J57aLJ+Ejki4UQvOgqx+F/U6t+XtCJzCDEdkYSMkPZaBBFrio1H8NbL4QC4OwvGwFp6i
ghka2xmeQuRveBiFn0JcRhRxaOymZRxQQ4EhYkgmHk+6i53yR08FvwgRV/CrT4wDuGCi5ZIL+nXQ
m+nC7FEOKdZSDQaYrhnE0OFHUzMM2QuqOKOaStOdZNIFFZZwMIJrqg7ac5fJfzUZFX+cvYUUKCjq
C3i76sfQitildMt75JOYTZuwyImvpiuvV+9+AAPXxm8UyMqk1+tIXcyUPnOrhFVNyaUFcIWaVSmA
tKHAtoUhOsBYBAWmxg8Z9NGtZLwVkFDtRGPs1SPGbQFzXS/Ig//D3pktR46cWfpd+rpRAzgAB2DW
PReMfWeQQSbJG1hyw76vjqefD1RppJZsRtb3bSqFkcliZTCIcPzLOd/Z60m0Y5j5JCoCTSteIc0z
NUadhf1kFO0xzTw0cC6HqJUN2Oose9ubobttS//UhFG9B0zNOULAHSOBk44Ja2z61yqt3/SSZ5CV
iGAz/1oWxn0TjrR+vN69turtmYPaqU8jkdqpjvAJiIYRnhYSDxiiw0oiZOCx7b+EEaLqKddh6hDd
usjwALehfyomEPg67w/oEdoH7RqKCp2gJgy+QXewUNgNGHuaGqQSx/naHKDxlVoWoKnNqvdMMjZo
ICQuTQl8z0LfZjDaQ/ySNOsfLG7W1qgMY4QyvLYImNtQO1PTA/AzEN2q/NA6UXDvdNyTA9ZClhUF
69E03tzY01HD5OgvRfKkrKjbNAltuBE69rkP/Y+WEVpn2CAxBPKuseN5VV18H7Ul+MDJxD3rd7y7
x75HFqOIHmYyZQeIpvrBX9vTKFal0w43ojdZWw63qml0tKXhlzA7c1ExLFi3Nprf0RAGNTz/UbbE
aFy62Yk4eKRA4JlOm4wgyCAWK62/8BTFkrANIqU6Rh/W2FREELJW92uUsKMqDnkwtKDzUJMi5NhM
hPWtAA2zdMCclqA0lo2d7YQJWMjWwguc2gGN1kxCYHu39mO33bWBfqkmdGEsq566KcXU1F+HpiFY
0GX2oUoDe6EeWMR5dB8xpFQGbfnnGIMkHOowp0rTnzW9anjVwdlrNqTMqlUH3XYxtnUOUfIdI/zC
ZMBjOjMGNMdsUY2PYyvQg1sR02JtOUEUP7SIa1KiFk+zyIwr1yn66JiUU7aqCb5hTnrRSLdAgB5Z
qyKWZDtUTr3pWvT/RKQle1Xzi/am5mwFEXCasvcZI4yvToIGJB3HS8Lcfj+ULFYyFxvXGJuYhgnb
1sfkdUDw6ozjaypZpusyPnWThj5aYbWQAguTXpuLwEYKr3p17Oo43VdrNWTXtDQ4U3Pvd5k3DPNb
LL6yfk5cApW5kB8lS618iqCISu7MmeZ8yvmtKgUrnCQ71gQt4HOSVHvT+O7r1XnQFdmAkp8+xvFu
6Fiy3QwLchXeDK+xDaS6XrVDl5NVCBGggPKfy/aDBG7Hmhkb1PxnP1+YXNh4lWPdiqYNDl5ov0Qp
ZMO41rs9UWsIr+YHY0gwUwT5U6iF4T7Mam+vrPEl1ABVNLmp9gbVHvISHmrNDlZ2hpwgRgd1SKrc
2FXetBTz9NBvxGacewDdoS+o6CPdpoDBPkM+fx7E//3o59O/PMX5G8g7ZjG3+vmDnmhoOo/5mQPL
v2lJCuTHGfQlQRArdJG/MrD3Za7yDeXjxMAJ8vreFS4fskgv7gqZm0vD0wCQ1N4mh4mY1a9mgPbf
8NB5/pT0Pw+kSE0QcHj4+TTUXCboNGzgvUHSJ/5bQMTa9JcnZTYNoZGtaq7hfIUnFveDNk4m8kXg
4dtzE1EJ0CXF/PDz0T/8We963DclBiNiTxlOzp2TppWUtIHZob5M7HPQdTR0+fy7/NtDM9eoZEsE
C52N88KqWHZujZnM+oNIDZKAniXXN2PTwkqYH2LHRsr083k0Q1mnimmMl5ow5vsEXb3TlyheILNm
9UPfusZOOhCL3PlhShHyam2VLgZ9mElVwGL3XYnrrC7sU+gUHBBSCEj4hbn/+ajWNbEvB1kwzGAU
G8yM2Mo051rMpuXgs5/n8PORpNVdSgsJVxgdS7sy9i2pL3t07H0o/Z1dQTMRCaLfoAwxwafkr+5C
84G1SLHPDbfahLELlK15nQbqPHq9bMHaoOJXWOhLP9Cw7DiNuS8FUPrGjOtlxz2UTBHUB47gqJzR
ybAuPSeHFgDxJvWhKZQISku2daqxxMLs6WXYY96Xvh9tjMzhcvJoeVdtpH0Pcx/z89DNHxmDj5ie
gIy/EXKdPHKXdcpApK7d/ECOIvYljRsaVK/SQ4gbRyiceWC+uitIqd2M7Ef30/zw8/r/fGoyUkwz
hjm83AEAvfl3QOX254M3wlBx0QosJk9DgTunCIiQPAHmt0WH4qWi4PVmkPDfLsCfT1WMp7xQk7/s
GvfRNIfXklxA7hGzVjKe4mYd6uO7iT2ec9/ZDWN5+PfM6psQ2P14FsAIJ2/HcAf4ZsCdl5k18Mlk
UxCMsYLjv9Xfps+QBiJmTLhCXg3PcUWA07t2Kw6spnREqii151oQ5nJMQbzA0eQcw6fpFbzY53hh
Y+E/hbcMrcfGURBOF9k3EMX5TUkgDwtKQLr4klgFqDvTWrEEgW5NAC0qgfYln4FjIEjWHOrTIzzp
egD0uu70DVTHsN/qD9Ol/Sj4VCEbvLMQQ4A4Ygf4Knj7GkuEOe0LfxURaHjzo/pOf8CMxpIwww2O
8EYeo3eDLgZ7qsc3TcgZ8Btr5AfctfGKyrkeNzhChLUO7Q/EMOBtS0CjN+P1CsBqFd2T10os42yb
TW4ak1Jtje08nkFT7lF9BPfiiDoNcMEKfyxEAsLF5GfJ7SxdyEf5aZ/Fo/Zm7v1H5vHUeg12LBP2
7p0fHqkZOFbEa/xLXfzPEW/4rwEGdrsh8TjaWRj4u8XAoS1pJNdWtSS2lEDk4Qh8dippuu+KF64D
HPAT2wm2Rsf0EL/juCwXub8yrHVQ4yjAEYveAmMvgIdOu6siVlgL5HGAooZ7KjHODSTx3vWI2mIz
vgeEPz18ee26VUjljwqft1txM9xa1dZzHrX0X/D0hQvP/e+J+rqrE/hnE/7uIk01bFvy9Y/fDxHS
mf/8N+Pfy2oc4tQ0MGrq+1JDsrJKvrVDsU3eu33wAOU0Rbew1v37iMzjbMNYkRDY0/TBFUJdi0Yv
ndkuSi6Nde1TNu20dOakxsEmdHd+fg+zcyhhqC5NbaN5gh07dcNGIPl7gWiCMvB5+obut87W2SsU
jhMe0G353F/jh+xWPrdMHBZiWX/Fe4i1L+lvC4PLpj+nZHzeocPUuWAx1m/NjWIjsXGuHGZoDbbI
ZrBTI5/Gt29ibCK0c1hYS94dCzBvKEsnC3dU++ycwDCPTLOPsl953fqr7j/lLTuC4w2/MSZgaHC+
cUDZ00Ie6NKWANNe43fEkPonc2vkr8Mji4VbxS8dqw2sYr7CuxpeA0FfW6RkOwyz/tG+csm2rB8f
EJtVv5BYuOdifcYogVeX2XDK67dHEvXqRBTZ2/Qdrf5au5rPUDDX3ir4mt4lxm5zE93SmdMoXlxz
FR27HYk0G+uML9R6a8oF9qkV1vv2CgYQwXP2q4AsgusFZdMKuTPmSN6nDm6A93i1iHa5Da6VNKE7
dZkRADdTX3wBJoucFdXBsl1Eyy0wS2CfbLBDDISHbjZeHPApgFNfGQ8sK42QSufIiBy6+Exv4LJF
xndWS6qMpVZtITLs+BGDtXlvfGZkpm3H37TgPFVu4Bt7X72qg/dKX7mhcltTm281HEPLGbRwfrXf
UBKiEF3t4427+v+nWIh/SNH4y4UvhW5Y0iEzWJCu+fcXPiD7BkWXGM7C7c94lki64Yzh8iJS8oVk
WbCSEbSuN2wzKJswGj3hSGpm4vesVf4XT4YghH96FxoETTmubpF98I/vQjtuR1l7/XCOBLNC/t/q
uzBfKV4iEG04bLh/LPHZxdAx2INdyvYSsMDFZvmEfyS6/Dyd/8l6vany6z//7fcn0dTLaB65fbR/
n17huia/mP/1v/+DsFoIjP+U9br8Sn8Pv+uvf/6evwa92n/w+yPWQkpbNz1d/l3Qq00GrENglPQM
iy8Qwfpn4oXp/eGigWCWYlrMkk2Db/oz8cJ0/7AswyDKRtoc3eK/l3hhOc5/vcy4tGxpGK6lE7lD
IK38h/iUhOY2Niav2vasBZZEAO0no6/WrnT3aIP8fZSxM2XXFd1R9Xl4C7VeroaoArmD8mOZoZqG
Jg91zDaAVMa8VVVM3VkwFwR3gaTKjjn714hM2lU5d059Hq50NEgYJzGUD4UAJwlHPk3CY9cU2loL
3lxZNgjiWrlopMS96cKUNzXC7owq/K0THrJpHJJ+bJXtCCDDfmPZh0Qu81Dn6p/cYBWp4os4xmlj
NXP6Fj/iIumpjXM4EaN9LgB1Zvjl6y59Ix8W1SM7vHGsWnRG0l14ofOsTB1EVeifXbI3UNYDLa4F
Ky6/Zi05+UQL5Dbhzrb9WKBU1oMaS1Vnt4veD6cDYqFNPlmb0omqU80AZKVcyohs3LmdPm0dva3W
VpPciyB4k35qPLoRJ27iIiLO4FFP+N91xdiDWk8j9Y+5cl3dUXBXSAYI8BirOecu0F/ZfN65OZFt
E7ENwyDKFdHZqJMC5zUqCXQ8mbUsd0OLOLi2jK8px/IdO7gnUzFr5LwFRXKzFBmQ4bqJ3ggUiAJN
rOLkx0SD8UpFqBcZ7CFrKtcIc6mkELNJ/TsZSHgzZzljzbbjJ4dPMkTm9yza50wEaClH1KT2FBxC
SGa9G3zaGpiYnAkTNwhxrXtxtRN2i56XgCTsQo5WCBvrS5iIc800HL1W8q2sGCz8fkLyyZFbZKfZ
QEOwxQ2xOAb2BnZdU6sDiVRwaePq02DYe2dXipmaRM1kx9l9yF8kTZR1kdOe2gJzdyfENYedpUwH
2GFHr00pzRDnsSdechH54ELqH4cRFXOaUH2Sp7ZL3OAq3OyIavZo6+91iaawIk6PZcdd4DPNj+O5
l1XBG8mtO1WSLobUuSDr1DSviUreEJdjSy2KRwZPK8fN0+cEtRGhqBkg5dIMubuQIcwYS9t2OlT6
CB1h6V+CrrqMJtnuDtVC4vOT9+i6pd0SkgFEqGRGuM6QTtxpFbvvTodHo9KtGWgl7DSxqDuSUnvG
C0QEeCiK+nFbDIO1lpWz7YiiZEE3jLue8MUA5TDCeTNntgrvwqkgxpRU+FEc3Og2Rwzb7byTy75j
l/jX8NAMbrUqPOPiI/VvA5+89tohcAu4Ud0MF1kzYtLlxpmY2uCmQT1P2YifPzcY0pplirg2+jYE
89yMpM/B3hK77N65dlsRrOxtY/WIQq1ZpSMxilZCiFV4clJZr9IE89BYR5s2Lan2PAz5TRYTN5aA
QTQThNyZjqkGK9tSoqprEo6aBG/QrnyvU9u/t89mGpJ6Z2pn8o7DdTmfbVqEU7HwgxiCBNBPeO2B
3j9kEZxIpnboQxH0d0ogwNgzxWGEX6Pyl/jyLXRoq0FW10ql49Gc5h0IuWhIuph9hmaOwDQqLWD6
6JkNxenUpw9u5VlbsiIXegJR00/Y8Dh4hNZWqF88msg1rcOAdnLhRyGET7A2aZg/Yt2rqGCz7zT2
jU07BflahQYD872WESk4PKJT3vYKuEwOLVVD7GPcO2hdl54azr26MrQ8tLmRA3jHfVrip3d9/SOO
+miZCUpukT9GAdVrLyyHyHnSWqSVOzTZPa53MH29i88nKNE/pYRIHkrBUGngCZhVWx+Yq9YHMcQJ
avDps0/IQPTV2lTjc2zYOLgMqpTedkELEPqguujqjA3uSQOocYFqnlOplgch7GBXdsHSyZ7r+eAX
xtgddGMsCafIG+Aa2HynIjpYEYrHxI/nFPIqOdopoJhAwbJye5rowd506O05dDhHlYeplTDnmg5M
oJ82m2/hsA0s/YmIO1VphyhtbJw14l7LbZLh+gihiQbvMEyr7BCmnY5EhL+O5TL+4gGGUcxkQKuL
kzkqaBdGBpZxAjYSjCyMKo9Umdz85XUTSwrLQS3cV9hYPXkqYoB0ca7iVYgRCgEyWM2fZ1HPT+Xn
o2r6Dp3Y2f98QsLeuOVC+8uzzMNkPCQdO1naCWQuYt+rys7+/LDCgeq2z7ZXTPtAmrdCN8m4gcek
DIyGtUUQg8ngkO6o/0kYnGc7Px/l84DH0hRxs7GtA8LpvzGXwURSKIRE/NKn/Kkv001akapTCwtS
kYKNkVvJSnnTKZ0jCQN0MzuD5NSuc8bNoE2nClXH3f8UoHkbtepfFKAGsjv6kP93Bbr5Kuog+v33
Beif3/NnBerqf8zlnWc5ujAs1zJJ0Pszcs21/2C+bVG4ONKUjuHypb+WoFSjfy059T9M27GkZ9uu
w9tV/Hcy1oQj/jGxjxQ3yf8oYelvhC35m/5LmyWK3PULN902GTkPcUU0MljGqfr2bGZvGkiVzkue
oqw6ctvfqBBtqhuS0pROxkk1oDVDGBaBO78RRjzTqY+twxU6ki0NrR0h31RpHgSBBm1NMxhXtyPd
YYA1jXaNNA3X/K7VvA6znK9JVntdat4hNvtonYZseorYOmuMd5eNhefGGJHCjw52+TqszmYSc0fK
Uhh8NsbOqWEYYHbuORMvA+bh1k4RkpLheicL+77UNKThCZ4oaTYnLVMuEEAm63wnMuI4FovBNwkt
yYBOJeIzH23ADROaO3IR9GiA/05USWG9GbXCC1NMBl8lTyvWf1spWW0p3Sgo033mZWD5B5zqceeu
ysK99EBOIyLBwVChZ1MoCxzHNjaRxcQqDsPHPuuvlQ+DxPWwWLKQ/PCwCQh7pDDHab5sG0AtqG2A
scX2Q5ywH7PLpw5l1HGC+ZpP084acAA3DVCxTJkEpVkZNfeAtxq58tKawqsm1ZeVkr0ZcNTZJhoT
TKL5tIlGYz3E0ENC7t47EwsB/wiVXhPiuQiO3FXzjpfX6l4vpmc39EBZkCDAaoCoqYCRRN3OvAgd
znnFqdzVTB4cGRJaBSpAteOIz8P9zPqIIlL7FngmWg1TM4cx4Q32ZH94wt+mef4rD1yuB7kJOvsj
cQIAi215UfxY/lSz62x/+Zl1LGF5Ra0fwI9mTBW7DbHNo1wS43rFIZwu48x9wHr5qnGXsOqCE/+I
OPmzdCgF2+4XQcRHJZgr5Q48h4Zqxpz3xA2IO22wVhXOZdR+G01FX22q1q4DJClM0K2b5affexs2
rSskJggm1bQt2Du3ORjycYRsrPD+HQacm65reMs2DWvanGaHuzsghQdqiA++R1cfpv2Fkx4CZ6h7
K3OK7ozAgnfg86qzqYnWDik2TWmVO0XwIr7f9FS6RbwWnU9dmdti3djERrmFeojDOFsjwgAGSDyT
lajuEduJ2yYoaQw3uw6kPiFxOrTReBv7IN1qsVqYDcwHFdisJDwfVHfKCEzZgpUKYPcwAOSsWYhT
x1PfQ+SJtGxpxwDRJ+z3KBMt3KkRU1U3FAdd64DZ8MusyJXdUPt6K73j8lV+c2tw3u/CkEAhRNZv
3PT9gHiblk037lGOCwlWL9HfKPq9nVLGU8z2mn6A+BYz3lfDNB0RqhyLgmt3NOS0MfrpNew9fJh9
fcxbkCOND2JTG9SitWCPJi5IqwHWMBsEfKvIcHxOqXWHjLR3I31rfGqq9HZtErDLxAHLUBDfcUGy
uacSecjb+Ycux3s3Z/BvYO0DxFNtg6xi1EVzaxPfuxlQQC919gtYviGoW8k8TzRwwJghL40XviPu
QK49Vo+jchOGeMDlcbvva8curw4tPF8jmSOOcSC2NnbvAlatdF4SzTPONhPPVKLR9yL7WNvBR4O1
YeMXAmBnJGkReGHDjhKgCjqmogPxIgR6iqVL0b/OYPyorEDw0wPRawNcT6MoX9POsdcWYt0Dhsex
LsRiGj+sKYMDO84Mwzqmk+wzNKMISqxRApt1DaajmXMctHliOyFCKgN4Gxq0budA3cQAePr0qbVX
lcEwtuy9U9z2Dt8tyIaPgVYOOqveHlBvnchnPNDOMuOg6SuYkQ15WCOd80MRGLsgIdlSL1EbewMK
Be6FB+RAKcS0sKJVMbYNK1tMyYRne87sWikOhWp2Vhi9cQPNVtbkP0QDQYOGA6+WQUE4mYyJ5VgT
qIRfYZqwDmgQNp7bPP/t6OMpHq3hYjB6IAjd/8hi1hF6jXc3r8MTsnQtBnXf407FY4Rd0jWMJ9HE
z1mtmUxPo0PHxY/EpSGGUx9I1dLLi8tlIGSf7wa8Fp5pI1Iiz5eNTC5WDbLttVAdEQdBuu588i61
Cn1IFOLBF4K4CXcfKh0Qag+2wfNg/gfN+Bo6XXHGx/+MPhobGWKtoC7UsoyJ7LINNyJSQnuwJ7J7
a1QNhkfkwhCxE5PN8GKJZjqT4PzQFzZi2ZanauAMIvuBuanhYuk1m2h6KjT93sXqfxgTLFHBWGWb
kiV3EUMHxdbCarxElIKbcitqM9qr8j4vphSRqmVstcpvDrLjFRHhCAPBJ1CDGc4lLHbCZyKTNSB1
c784pzEoKdFFu8xNV53Z1q/2UAOPzw19aSp+fzgsjx0+74sfqLMISvbPdt8tG7t4514jf02O9aSI
eW77EeUjsMlceI8MfQoIB+B9pvSjN30P1jLIUa6lLWKAtSTTTUxMy73M3tS689kU9MyWlC9AJrw7
o4zPgwctZdjLduo3oYnLSVlacsShvChKNZFlszIHrX8gA56FQ+pd3LAET+nBwvOMKtu73IzTrEvO
bmydwqzy9hzV1POhOuu558JGq7WbzhsaM1f7ymgoYSmF3qIuEnxErjJ5YclXtyYbEWLqoCucsIk4
CTTFrsQJaWMImI2D4b6Lw4Zb1k7FtjiN9bCRBUJBrqpdPXEP7LU0Oss03VZ9DWbVo8zgdiIYbh7G
CHOFfGV6AMmgKF91D0K0mB+UXv12Y8DZ/nosaZV7kZQAWrF1ZAztpIUjRNQwOnUaVzSBZbuuC7jR
hUd4xFRm9BwGzi6t5yCRoItKQsmRMnT0rp6TrMwkrPexxHbpT5yWuq5v+BlCUCLPXfjdtG/kUYO1
85p+UzvVLWBt/RBDDQrx1oy1w9qqoJAQIYgB1MnwDBRhPSUQnouVbZR0yNXJAwq50SzvfEoRXW/O
CIv6RabGOSmpOBlWSUvk0P0mhfMbtUO3MML5d5yk5aGKHyOSdX2gPneWkOMOMAW0ab00VrJMvyiH
PIYmmCp0IAbMJ3gxptjgpjkBZxMsjloTbpOpad26bXmrWGy8aoY+bWnvyiLa66iWvoWVLw1n2zd5
+GJlI0kdGQa/sp+osQrYxr7fa1Rf/biirvS3kUWdjRKL8ApRQhvOmw+0E1gBSrvcig74O877aGCZ
29nDKR3OriERHvmZe50vmTJJydgBB1JpUNKmpF5qsp2T6WeQra/2HhcbpGbYT55gXqmYdHSmJBiV
6nbN6v00OpT6YvQ3QwkCujPQoqJFBwnsYltTeX5f5zFMh+aKBLG5z0RdXFrkK5PR2VvkYjfX7G7o
SGGWqZKdvYGzygodmuTURGXqgZIu0tZb0TMjDuW5baRks4tSxOESKN+ZgiWHUZKLMkT8azazdZSg
hMflQlw8+QZexln6pUiJN6ly3FTjS1CUR5WJV9vkJGgH1FkxKk/eKNnC1Vl0aoqbdN8B6HX9HGRj
ya1g1LM987JLkeUwK5Tz1jNoNUpI/9hMiQZMl72B79qu0bB5+W6kdMFfzZjIe2DY+BuF004L/Rh7
k3/S0G7rmYUQ4bkyvHenhnWQdxsmmLtkcN/9ofgKW2wQ0avndhcVqe3U024817iGF8XvPrJRL0Mf
xYsb2d6J2hTJlwVql5Gs317AD2xrXB2BQy5rm2gnkyKiA83pmtmiZjalwmHTRgRfQSLUpnrdau2m
lcBe2d9pBXGVuomnTveQGE/T1jJn14df3bmO8253EzbO9jg2UIMZRhBqyqxNlFc3kzfutEA7o6+e
whsfa4N6EdZtF8Jn73yUUAPbYBdFwUDUUt4ZJ/iXdvU8/0uiTJ5c4kTR6u3beHhAyXl0M5Khc8t4
LAymJYKw4AgUBShF7rSmdwAEcy2Uu+fK/u5sNqcBil2CN0qkMXc96+ReJ2iShWhFqAE+xse2CH4N
9TXw8DZV2a3F4x7ra81Alsw8uzKtL2ndNyY72vkvrMyGVQh9hzcdRr5u9xh4Yit9riyySfl7aahZ
IoLgd7jHa4BjSM2oFdKBnmjGQQtR843QyvQB67NDBIHm+qtskEysKn1+g5ykh3nUGTBhRQcninYF
E383RISnymir8KHReuwCc2TqqBdA4ixgIi1MdxGdMqtBqgEDxnXnSCHvuUdUyRTwdWyal6FujmO3
Ho3qd1P3TzB1m+TB8Q3B7LoEeDN+aJ7aTe4bW6VffkgqUJndcpiRYKPeGms8a1TXmJePYV1urJEl
fVO8m0oHFCxOsqZg6VB8IKwnPEw95qN7kyo3N1ogXpwgOUkIeDHWuqx/zCC6dJQ4FPQrt8AJMZhq
MQsl7TlXCDx7eClrbq6TTxBPZqqlVs9wsXxHR5YugjlNLi4AcUYlg2o2p2u/vtdEdt/4XCmloDzU
EcG2jg3Ef/Qu2d6mpnSKjrdT1x6sgNRAiVB8QFn90APF1zJxX3ViLzE6BxwRXZGcQqAaJSplvQoe
WBPzYrTjY+aqG+q6o9NEe0leadzC3+/s8wDe1JrKi16pSy0gTaSFtm3d6lw5oJtow2QULaVmHxkN
/Opt5AEopMPBxn1iIQdrotcu0a+YURxlZEsHCwluywc4Ki9N0h84hBZ933zppnWwtPzkIa6Pp/HM
Two8HW89kEZUgW/KMc+acs+2RWjZeKuN7B6jPVMDZnbTU6s3m9lHSX13Z7nuZxlUS/aY954MnjSn
2UVOvPQyb190XGlI26nd1nHm8wpwT02z7L4e3W0A4yXIkzmzWr2yZ/s5MnNMXE3avDaa/iBdVnZg
kv1sG9vdRwGaSZfmY0aUnxqKd92EcKXN6vjm5mJsT9ILCmzWhT7cU9ot9AGuhSOXBFYaxiee6zf7
tKvs/Ded0B3Ynk5bPQcccFNCrnIrb4jGPlus1Vz/7hP0kCfdaD69VnsPWiL5nIKBM4NOzzvGJDnI
4SMQGSjnloaBiyWw49ciLn+3LsVbaJ2z1mTGGr7Y/g2gWYLDtd7UvbUDCHayivJQ9oMGi87Dbmvz
tldZcy1MsiwN9S0G3nJOpf/KR+ZTiT1XwMWydIyXtnWfssReNZp3Hikm8tJ+GUxieskJCsr+3CW4
oNPXTot/o+jHcZI8dnPQl6cflcU2g33VptPYDer06Hb3yIEBCBJjqEZKM0S/vSbHe5nUiywLN41Z
bXVoGTGNhUk8n/D8xzgOd7FlbAKhTrALTqHE49/dj+zBII6UzgRAh5ZIaPOxuHV6QJBJxQxBaw6a
9eagVxIXV1CNMBwDxx4NWNLJl60wgZRpBymiCz9rEayr3iIMDJcNDS/EvBEGKdVSlfZbw82BjHfJ
A0ab+yxr5ohowli1ESRW/FyGUM4DF2RdEuczjeyq8prTLdFuNbdNUmDLk6rFvtLNdWE4z1PJVa3K
bJNH+rpmEVAY8tySrhZX18Q2m7umzF8bOOpOjJYJmMhkWXcCPNag9IcB/W+F3SKS9S9vLK6VWUNt
icn0zfB8milwfjZEKLGHYRtglCgsgmHnjQ3TCT1mRDiWQ7vR2ubNKOQVQ8OUG+c8Si9Zm+E2gL3T
Dpe81y6ZDTDXABKR0BqNFVjTJ2sonnJZHpTTHzszXiqDVUiTv3iKKOvMeLTKEYwH2VkTqq/BF0g1
qxiGTUxLVNgrNeJomgu9yp+AHmBskduWw0SC6ReSPCEEgvPqXDjHKmtfQkLBQdMEo/Vgm0jNnPwl
zIgUzg+xxR2X7k/3xr0akm3t1YvOfDHSjjLZOjRcI6Yu15Xt7+OwftH7+IbytLY2WHqW/eicGD2e
JzxFPK3muaU8r6OGNX5wogCm0kIu1djLvJdXu0Z8P/+3clwoIVOKXElAtZF2FYjqHDBBQbeKzZ8L
3yGHhMKJ30qKNt62vnQ62sDvvhvh4IIzlwkcL+GpX4kxXHt+uo4bhTFHS/SEn1ZfQSJRIwhWXvb0
q67y02iySiOQoDP7eynJaau0ElsvlJY4DBbI1Y/z74vN22sv+2dPtG9ZQ/ZGBQ0gTTesx3E4PoiS
XaCrM1OTqj7l6hMn1XfEfqvV09++Y6Dsg2a49Mzuwce2SvcFRRA59zDXiESDmMsw599WdFHS6qjo
Tba8mvOYD/7VEMiv49i5i8eKeC+2xW39OM0IV2UAdAMl7HT5UozNNrHydGugKWeSjZRSor/ohmmd
l4wn65QNMUEuxVStGagQ2W53J98YdLB0OJZo0B9j662xhwudKwUTIk7XUdd02jle/lg0iBOTfnqp
e9AUTlFu9GCWPOYXXZOvrSgQlLfQtczsM2nUfuy+Apw6HODPaY8700yJ12MZuhlMj/eGwdyU1VG6
1OLqUPvMFToXu0RNV49QlNBqKc6dBTGg7Yt7jPGngmt5n2Jnb5MRckLUu3sLkrnGvvTE1JmqrlCr
ocJIPjHdLgpqrJj6yHTd7xS/2l3Yim3jTf2q03z9OHF+SoPKCDbc2jJD774F7sYAhKOumSKYb7Tw
66QEegzYAuaywkc8QkOiA0Bz1rce0RdpS0JQ0zyOhSA2wQ3ClY2BupOQfZswuNERvE+hlayrJq53
Xc/IPCBVzQG1hWgjjE4iVOQ9VNYtluTMGZXYDJZ5Lwfr0tRQFdhEP1deSlpVENwmbby3/PzZtxHE
2S1oT3PstGXYVtY2LhMCLNMCSaswqJuhMc95eIbjhSvsenCrh+YZ+5u31JXzSxS+Ca5r3NXct9g4
vtiaSflDqxdRy4HNCyAcVA+2NvO5SzLVRdfXdwFK3yyYIXIN/ZQrcpQDJaJJNPebqmp4hSJF9PPY
nsmTdzyINNX/Ye88thtXuiz9RKgFb6YUvRHllakJlpRSBlzABBBwT18feKv77/oHvarnPeElpZQu
BYCIE+fs/e2DinsHgvQfhgyfCtUok0LtBq+qZpqMjHtfBpxCGW9MGzOryx1tyndO6vlnGIxUQssM
R0RsxoGD3tE0gJiaQMIRVfaZ1JJPsNQHz3JI4Q1q95AX8A5waxycognXwjA3XVxN52zSAWcDGU3U
wreLs/jDGyhPRVoDD2iVR8ICe86RSwkwgI2zoXepofBlw3xY2b0vIdfkC0jwB1gL8T1RSywub08R
rVAX/kOixr8yDFnu3qH3sAMgq6ZwXo3MfasSsENQl57b5UpWirFIF0KRniyA7kUVktMSEucjsKVU
JQl8KtgmORebmgewLCxPUifwmTESERNbqIcsc15Gq3pLJoRXDwqqCoTea03md25xyXqwcilWht+T
FX6jMvJxMfgF4oDKiCeq/8NcFT/apMMLSk7jcsHhjQAkH8u3eiDgy/Cmg7bdU91hDnOnizlM451l
ssN1FSZC0apLZeHXc/6QUGq7DwAVvqTdrnVogDrruTGFAmpE3D6xv8YP1xVvOlhahzWhk0AISZ12
vvHxZBwfdOo1CAASTVNvX0D9KGUAz49QJOFgtXfvJB9gGdmHkaGDaxi7YQxeerf/HTOjT+AuQU44
uL538IX1GqfYAWzDOrBkw79GOI2FCuuV3e1t8OfxMH6zrWJ0pYtPH9ZrXgEAHApLrsy8/G0R1hKC
UR1MC5Vq+m0OeAmm5llkpPWq6ZLhWF3HJWTMEe96OLw5KZuSINjQHXo1B1afSP0xqnend5NDzMrb
dnDlXD7JtKQNEJVY5bkaE5zD/LErC6kXFUt29BaiQez4q8w2UAmbxzarnzySWGiCQIMf7xlyvft0
C/GWjz9Joh6JLimG8IkZyrox461pwOyZZvUsRsLipAZ6SoBcljxWujh5XVyfB6ShdJh7dolpwyIu
y40tursaU8NUjYxCfHWgOf3td6TLjuLILgkSFqblaID/59uXpi8+BfX9nRsDgiIAfEQCKPCtsI04
jP7wU/hgyeLuF7rxa2fA0Exk8SwI/vXJ2il/sNdxh6VudFHv+IF3CqR1MSJ/YzsGepMZK+Kk75UV
wbKYp32hxk8UkYA/pwBsZKrXtZmhzu/D5xYnAzSVT2dkqxWZuKEWQ2E/k4+hhosYemyRqj1FqELI
H69/DGyZEzNFNdv3eLkf0y74HfXR66JZmD0ituBBoVkYKEZUuxkN+QAXG4SH6t5Ew0gx63fNq5Dj
NQuAQUYK7N68qLjH6qcoQeSN5UNfEqpodUxlXbEKOqvlCONNM3Jw+a7fItwyg/54e4hQrv3z7PbS
WF7+29f+7eW//djtJ/75fYSI55PD6EmGlKL+c5pV1hYXaASCtCcycfF/RYvhq2RWwIh5fiqzmGTZ
xc9kLw+3Z/96+B98bWR4AgGOtkgwpPnhBnmYgG+ukQUQO1WW9TFc3E63h9vLKAi6QzC/YoLroWgt
HqnCrPgF4YgNxEsk3LO4hiB1w1vcsBXuiFtwc3taywDT1u3p3C1CsnDcxmHKTfkGorg9GIsB759n
bczFGqPsL6JuZ9bNIfQ07/f2Nv95ekNd3F7X8Jtp2AGAq8lRp4SDsC4qRVT78F8Pt6/dXt6+EYSi
57z/72+3yzMEYgX0eRehu4szip4lX6xLCHZ9x0QTNSwTtIVlbrOwmQMKgzxpjoxTm+Pt2b8ebl+T
RmMcIg2YqH+IjQG7gEnssEJJH4f5ORS04wIn/ZoZ30Dey4HxdKhm00GUa3efRwBpJc23wuQWF7b0
quwBTmA4sEvlAUjwoWir5lRb07SOImMzzdwmHY+8bDkqdYcxMT6IsLwiccJ96E57S5ncXKceKhMa
q8AjiKrk8zN69doSLILsllfV6L2b/VRAaM8v2exV94GciJZs+2kzV1G+Ez7+jvyvGZAGPYbuMdLD
wrOZn8JsyI+2G3enpCLXfWq+VJagMy7jnL01XL+hvG+bWt93bhNxRyUkquCOT3N+UwE9DAAe3o0g
YzezjdgU9SinH3LnFjd5Rk0asFSFRgszU67hI0k6H7Z5MAbz0Rms9r731AV5mT7OFTYJeyYgl53T
K3Lb4mKCbBJl59z3NkEGUyf49MNRjA3/iiv5byBzTLv2rAFtAweCgKkgg+24sLEuj+EhsJz4jKWZ
CshZx8b4YUW0UcLa/mntTl5K7FDZzPCFjK4u4L9ZOMZ0CyaOah7R/k0AUQ5R+zmMSEYhc5RXo53L
65z+rTT61V7N/Tqku5ihy8QuxVnx2pgS1+zAuuayvIcWLu9N44Xp0nhBY6uA/xSMVGi3lbM1bnsL
OTL78+BS0JG+LG53kZZPtmgCWlnNdPb3UWj+dWgRzIzYgMdh6SttYmPp5CGCZmGiVJXzOm/YStAH
kBurZruJKf3eGhkIlxFc1OWdMHsymM5R3lgmNK44CBFS+4KzokdSjmpJ4JqIinuk3r9Y78w9bboX
ChDi9jiJTJRQmjBQkczk+FcJ6ri7vPGdze1r/3z79h1PBtjgNHLB8DSn+7KGpCIH+e5E4bf253Ml
G2rXrHp2FdQJF4pq4h8zI34dx7vWGD/9xvkxdfYySXHJJThtpzkNo/WSdtgCO9d6q5ycsJSo/ghs
AjKsma5sM5Pa0+uTLBxknubZ66gULX84Vwxg9kZw1zTFsXagf5bUeVmz1Qla7RQcG4Y2+N4mYN4q
6N/dykZcDxavMG34QsSiRAn4Cj+mTg2M6KkRBQnSKZyaMuyZoFj9S8RaZYzh45AK5knD9NBYLWQr
+8j2FrcmVM2w896GeLiE8EIH+JzKZ+MJ6PbBkkhnLIU3itE2ZckIyQu382rIEMN6Tn2VwaVjjNo7
6z4C863y9LlOifXTtK3goHZYxXMk/VH9Z2gowgJpfui63slARpuhcvo1TqYbsyeenb8ee7tVY7ly
8e0/oVclGmas6PQJMsmoHSz/Ie4J+I28dGvYBKEO+Uwao+x/ad95cuenOeGySZR40IZdnLMIzUZB
8KVt56u6r06AlEcqyHsTlTQ3QnCdc1OR8Wm8Qy2Ejp2UzHbzaq+8+TOGxc/GVT2Flotp/8nDBlyp
l6jDIpkF5eukyIqcnHPTWDD5IV+GVnKou+yPaz0MPYiUNGRmUYXdR4niAzfEtJ0Ctn56/ClrbO2K
CcmDMSbButaM1Ewb7km1dXxR72cRk2bAPg8NSAZM34RSNHAYimk3evbZzKgoW/ugGYSNJaC8lqTD
AUolgmuQHg6bHCe1uCirGWkGdMgkHS4VCZ5UcZhWkDMXMm82NCjw1crmJxDuVxDg2tTMKk3t0JPM
omdwIuM+8Wx8rsC5T4347BPLftceDRevPcogEIdUj8RW5Ma7Zdw31Gd1hQLFVc130VjcpvtjVSd/
LYv7fmBWFIjFQ0Rx1qOchXiPVswgYiEAlq0qNtDGgldQrMBJOx+XUrJ1zNPkMbKzgxSooSKjT410
ItKp/QSNQKe+Jp07xjUgIibk4jvEmX8KyhKpGpsfkClOdR1pJ6xs6FCBPzd7drvlk2rrVxRTXwSJ
/GT6G8+Mt+1tUOA+ITfcd90HycGSHk290kaux46fecD4GtbptC6iCWNl3HXbT9MDqNnQXu5A5W2m
JqpgXY9XKxn1poH9tG5idIE5pKiz95kYDpwAdpSc7mstLO937Fk/TTJf/VTaSKIVRNSxvSuZ0K9U
EpmbeQABG5H6sPJtymaaHgmcFSaauDxlF7vrxMHxWiX4SIeYsFE5c3X5onks2HpuDFux/MbMZ1Qw
ERvV/rH7cgd4ZX4xSJbljpQchVXewzkk4sm0nhOPmtmWJfbhKu4hwjX7pCPTJS7Kn9HIASVnE9th
7my0dP1L5iHRqeKzGboAHWqUbxGkU69VQNoX7ZeXhJvAVh96MqOdXytA7G20d0LrmjKUUl7yhPIe
FxCTik1kiidm1ns6Q+G9CDBTQGowD1myhFhOWu6jmsIl9CBKV0Ul70DgHx1H//Wb+U0OZc/v9o+e
b591PGVvhb4mbvstxv6lQXtAoabW/WDGGxWbO53F0FREuG1EQ/cZQiF3G+IoqY1JPLO+FOQN4I7L
bqHxfyo6wMSgBqR92t12NCOSodBk9toYqH/MP3Fj8CfAJndLN1ylHRpHWdCeiNlSp7BVtw2Gdv4y
HCCRwrUDKNYQP9DpkNeFubNmMGafUtbdbT4yb8oBHVyS0AwvU2GsrQHlvDnH0DQkVCLTWwCbnYOf
O2g1DHhMUh309mNQ0qupOYlBe7ERJh0z0d/TfSl2nkanYw5A2pom/yq0No5uSyR86yLl6uealAPp
48YPSM9ZQZnPkB4IcBXV+2h4oMNuX1keZkzzeNlfHIe/sDTxucdLFIqvGpYqUbfjVqvm/Z+XaE52
2IOG/RTjDGGTzXBxKf4mwcQiJ5pueebTRN73JDpCGsUUVkRIOG9PZ0XDWRZCrp3SeivnoGNyyD+5
PQR9XIHz07941eHATdBomMWpFUgjkuVZGrJ16aRzmOin8hEsD2Y9l6e6JZIwNRT843hma9/50Ens
wCfPWEPyBb3GTmycPyaZlNy2mvLEzf2UlEFGuqV9rhdkwI0b0BjxgI3ceL99KU+Iw0JZUpJH4pE4
M7QyPTQgXvzWjvahaLeomdvT7QEEjXk31h6mnUjvbR8WGx4F7l5lZh6HAotbQRtkXYw2rSqsPZBb
d4Izjh4QimJY8g+yjAQ5jBr1iZiP6oS2pFlpboFc1/LLEvjKSmLvdRreawUco5a4lNwGaEZukjyL
3NFcgx0moTfl8vFMlHipGNOTI7BA2EH2h20r1wMq0tPA9gTYJoOLbEn+sEYaJn7AeMqd6hO9hfrU
mRpFR23vLIgSlBJR3pz62mzWdBcIucRmdLLHIdxVHYb2jOpIS6FOpQe9D1rkcncRDEJuXwyyklgH
8grCNCrZueMPD0u4XMGUnPLQpbdz+x+mdNwg9lWjU5365SCAxXd3uk0vjYj0QaUm5kHee0b76XR7
1qWsrQR/0FadCHKIZfqoej5plvpjg/Y9RMx8CztVME+DQ1eZIxjr4ZS4bgT2lnrGmPW1k7yB1Bx/
2Yzg102oyDVrwfaavb8s2x8NSO9V23g5ihTKucn2PznQ23nQxYWxdr0msaZCJyQMiH9BSDfJH8Xa
ikVLniZ+R8EcPlVmugXK/xQP1HpT1OzSBNp/377B6pcbkIdbWSO57OeSq7alYR5k2d//b4f4n9gh
HM/x/692CLKc2Mv8dz/Ef/3Qvxy5Ni1Dx7c9xtpAaf7lyA2d//CDwA1cOs8eMpLFKvG//BDRf1BW
uND3TMdn/Tajf/kj/P/gtzmhGSALs23b9/+fDBK3/8v/af3GoxEFThDwO3kbJgvyfzdIhL1fVdUk
rH03N4+Yh5uVC/t2E7AFSektC4aTkcZN3zS7YiZ6iLXN7Rf1F1BUhPBkwk0ZmXCDNTkHO7iveq5g
Pt3EeCiyk2mIsB9ZFnHaVrI2XluVbqbeeEVohV1fa5oHCfgrdiU4EdEJo4m3xidKOnBjIUPX9tm3
X+ewxX9QQhkLqkth+XoTJPf533lW73VMwntQk68bsSxPYvwY2of0TXktg5+B/Rs4kMCGCduKrzHV
zVESEktF8gT7DcxCa61DtoC9cSBlsoWYEfjxVrQlwJ0g6Kd9AP4nzRkBDqZgYG6Xgpuyf63KwD62
8KP3YaDXuUcHcOUmI6giNzww8PVB2tCUR/tJd2Sa10YJOU+a3p3khxsV6RVHelhPuvnMxiJegZJ+
UuZbEX07XvTipP0lS6PXEUXRSqJzPxYtqgxO31Ma90COHbs5pssDREhpZNjwPNr5StaCvCFB+mRn
hHdVgs3QNssJ4EdOb9wwqQrH6Oi7bG8RuLi/MmPgbpThbqSOuMtT3j89Cp95qhKvcdL8qry1dgsW
vKD9O0ZBfa5T/1Q0/NlyKRcg9y4Q9/TB1pgVAF9z8/UMsqyTXmzLCLHfJNKrNLvveuj1LhkzyMFp
HL1N7mS9TbN1qCdrbS+UeXuQFrGPcUYHnOXdzX1rH2aPTh6wJEUDhXTiXhE7xYcQD92do3QHzpI4
uaQ/aoOxxuzM7rouX5GadsdIUCv7CZsfyxWnPh2xIDcR4xKCzg5qNPg5CiAyKd1kWiy31oeOmebE
SwtVtvYb0OFk65vNkvijIprS+zTg9IeFKdYyxCaUFT/eEL1gSdwNovqeQ+MroVm5Hex82JjxFK6U
u8kKAEhQMaYST0oJWFgtHT1GxNU2TULQV/iEZ0bVkj8L7Gb+VFmWsyUDEHU3CNS1gzmYWUB1GJfF
Trkt3RpsKJUvn+uF+1NZ0xe7tGGT2ZmiFdafhd/nu2D5qHkowtelDYTkX5gjJRkkQEZr2bnQXTXE
ZK/FkjDWW5C4uuXBXXYPYE5JTKHjCxI8VRF8cnmOFWsMG0lSvf7kYbgTWDFWmVqi/VzoUFIh0iuV
OW9sr/gr0wwD1XLJpq3A6kA+sJtU30Ug35VkyBAXG2oAOuQNFQ9QafMwsL/00QEdbw/Qug8pNqOd
h2mS9HC6fXRuZydhMx9X5I34TOUSJtR5D6cuqoO1sxwYAMIXPO2vedbtMwWY1czBCWS9Px9vhVQs
BbirkkTYKhXtqTLbR6V9pJKZfx/6mb9dYF5N4xk7n86ZUWcPGJNzppgJil1kNTeYEy20gUYjVP6O
GXZXRVsYfGiZffYVdBTu2CDaq77GnzkN0twUg9qo1qj2JN7A522XJF4XSlnWE6ioeuh9DRSTlIkT
VU9CSikFX5x6uGOTYdsTHkZBTRXtVDgmmpEopyH5DJNWb1v+EVDa+qiIW9vDSLibv82lvr8V+bRL
SN56yge85YPGH2nBJWzm9ugE4X1NXbFjxo6EOpOHkfFxO1JL3uBkjYGJV8agdbSu2WcrAXLdpnVU
fg7SkVs9WQ9iYMqhuRXcLejTKbDTLehy4CSa5IHeah49izuNAYwCthDp8MDHK5os2fRUhOEZdxUZ
vtKYd92hEr56cCFP3IeIaooimE+ktfpcvNuQ1uxxrsULpqtyVzB8YOY2BNwRwjVVnHVsXKaRScvJ
8PJve4KU5Pv0rr0BsGLXFikVvrllGM5YhYWIcvDSQvNaT6IczuOYP5d5HKM6zx/zSinosmb1pKJo
Jyyl3iZVcd9q2t+3VyJpsy29cgJnu/cBF+vFtlr3fvZSHFqFIXaVlVt7rVG/lLHgqMd+shaRiZ07
t9wzM/ifrk/AtlXqEe7CgNMKv3A3f9pJdZ+ovF5J6bCTRCK5jumOvnNoCaWbutNEz/VcwpQc7byj
xZs623K26QAQ/UBUgkO/yo9JnFu5Q9Yw147W4WTXuzDr3VWed1x1I36yknYG2YpGvG8d6QMK8IMj
Fz4z59YEjTVX4kEkX248e6eqcYvtpBCO06ZgGjyH3PKblMtuwk/OZ+pSjeKrhj3JbD0f9rkVHjyv
Co72AjXz4cMpNwIDpgbSicb8vUUBcfbiytsa0P3OVUcIk55brCkI7dYGiNYN3kL2nKJrN4snxZ/g
3WQODQuItPrImt6sZVKEx6hJ3n1PlmehDYbkKcqevB58tLmhfewqmhtjH3XP3kRgSNFe47K+JlFV
HXQAFyDv7P4uT5BOxxYjFFl8lw6rSLf4tZs8PA0pqZaWjF7SwTL3ABkt7hPsoubQYpJMLBrzKEEr
n9+1vn2DQwj1sNY7bkqMF9L8IUnth2zW/TOZZf6uasUTmhB0x4j97v2oLC81orI0NbMnXN7pNjaj
l0VIaBjOWwyAGYUMop20z2sYHmgFsvy5d+ajFbgg5kaQwHhDkesEafepJqYDg3FMAE1vnLaId5kb
IryRCKjGqWGGqzDf9y7Nh772x6fBaQ9BQEb1UEWP7hAus/AG7fIpckgIJQ2NgWmArrjCtwOtSVHG
WdEeZv5LFWq56WWuuazgSOvoiYaMvDLhJYWob84iDKZzWZ91ZMETR9Jy1MF4CTq2P4mK3G0l3Osc
LEFu+ZVeoEBd2eOA6PlHs09dVqMr0CBUHqyOZFS7QSdPMHhJG6tE5fHMKYLQ7oPBEBAdJsDOYD9+
EXMr1xYBba9SuJcCOpTIoWnHQ47ydmznk6mek1nhqbeH4t6NkZxPcC9Pdus+eyY8qRTf0zUxp+Ri
IKxYhR/IcJaWMHbdPI/HvXbpHGQZ1DpCbukHB/q1d1PCtVRWHa021a86zL2lzYRZZEah4PJpm8Kq
eZXWr1lbai8GTg9CaJmogLkQYxYjnDgdduCOS2avT896fu6IhTp3eZrvyDux31N7h+fAP0ErRrkV
jN657tITyDIWX93Jc5bNlxhp37Fulyz5JFpSJ3PW/Ya34BhJvavd1DnTXIZuMUZnc6Qx7Hid89pw
fYE+YRCS+OJTsRkhymIgCknV3j4T1dJLJeBxqFLCf10MGGOvrlE2PYKHUC/0AsdNQ+TrJaf3dkyA
kBrFqc4mjJt1hvLGsT+49a2cOu1e07HbOmKZHSZccVRh+JbpsfIyLc7o2/9kWWWA10G8OWfa+5Vv
6a582HgRrgkl4mZqsdcR39GtGZaH10k7T6BjwOJO6LONinC82iOhBkQiRoMixs7aBrg/Zgi3YoSI
Q89O7S0h8ADmjs3gcEKoX/Pr8J/Ej2PVvcOngeqNCeHVtEfeGAKLb6+Hp9fX4auaA8y9ObESgXot
MwtV6zhyVwd38hslBYpVyxAn6TH/KgMfnEhffQVS9Udyl3ps06W3LdvmlSiscImDgdx49Sq5Tidu
9Exm/HU81SgMUnCMOsQz3RT0MMeOjU7m67dE5uYhhoiy9rwaAt5s7nzudtymFG5Zs50vqf5hOr+E
bQQUTwnLeZdTEPc+VwfH1SCCeFsS632I1fsUW+rsCsFWThv9tjd85+DJyd0b3bS2s8Q/keq3oFgW
BCPBccgzY/gUvvc4Tf2icVPnnJS0FYI3qP1BM95XUfbJb4lPZQO4KAgq77OPhH11kr7dpNEgduz7
NnM8ojpmb9jM4om2h7Oa+7LcVzIhYARj08GyOO6ZwMHCwPIBezSCu7IVd9GcyLUJtBRrfGBhTO3+
0s5JnvN8dO/QEb6Xqh/W0qE4NEmLISAY9dHsXJisdHSmXC5j4OvzkMYPfRE/6sTz+OSQmVI7GdrY
g64xLmRYeUuZqz3E1RlYRQf8pjNschQHdx9O9b6OW+OCc+KcsXwyNdbXIItr7NjQ18qKKz9JZUNS
Qr9N8fJfqL6uDN7ZGUFAXamwPbBINEdDVwvezvtKBvxRbbZYLiKC1LEFBru0H5CJkWR0GQv/MdXd
yxDVOUO+NtyMPWDTwhfnGoEzjki74jfTN1Yi2rczvzloGITFRNo0NgQfOqPYfAaUnwii2ieVkV+L
OxjjWLaYk6ISYQLytGNJGxoJJCwAgwoDgby4Rxmh7+PftCCGVR61ai9pYuBYQOleStc5dFPwmOKo
3o9jid6qR8JDTxTpATDas11cZg8VHSsTflAE4weM0r8mciAJ5yxey9i8Gm7PtZjIM6lUmvOT7xCn
4hrmrGV4PtedN8JjGUqsuTnCDOxG9pHOHi3wno86iUbHQebnaHaTk85nDnKMcSHL9aMRcGESBZqW
pr1x6u5n1i79RRtcYlv6n0oA2x7cvlkHZWcejRlB5hAO0cGC1C0yDISq9TX5Q/Vv2FDTXVGngqoP
yZ9VucXOyMSw6ac+2UtUklmeObSqPWeNjGLck6OKjneSD2nSL/iDyt5aPnHD9RzCH4+qk4e94E6X
9onxDQ34Jh/OQTwQVtdthmCOHqMi05e+AiUqkUXr5NkPBT1KhoKmIeYjU8gnaC944CNBdq4y3Avj
y7PMKPQSFyBp4kfXxKP/WfbbSDbpbsIjjoH526zAdtu56Gj/NZxL8qXM6nnQsFfynm/FtthovxBg
rIv0ENoD225M/a0woDy0TvzihoSABFG1IVjto5MtV5D1UKog+U1TmC5Osx0T+77twYRZWE/vbTgH
qASU3EaEmq3DZcXFzuNzx5TjvpvM6q4Q+nEMYJGzozT3IgQng4TpLvEDdVcrJJSla596ZqAnAlHW
VmVRIIbtyxRNEDc6I175CCPXZs943Da9lAa2rLfEmuzbIAJO5GUfLNX2RlrldPSx05uJ0IekdfGh
S3WwXP9VJBjY8qkyGJKR4n2DHvuvcAHGERkniOliO0YIj3MQb+TbJW+kEFHWFHyebI73liVgVX9h
DBsfxxlF/dz33xaTo6TSLummhGoODVKF1P1pzOgH04G9k5b84+GHOCRzt43qzL+wGQZFz7hh1Sjf
fnPcQ4I27dWOiAYZ4nA/R6CoRqsW21DTUvGbS1figCS3rjwBBq5Xfavrz8RqnzkSv1zsQAd68pSC
yWMJqQE31dJKKH4l3X1jl9N7LGbvwGeO2WvjyifphIeoEtPBCLJz3+s3i97HxnIjloOkunp8xE+G
MaAQVWicmRKGj5VBVxydpPAwdPEAbzZHKlEHzwmKcoDTWwN74iYIFFd8P7SwehBMUC5d07TFIdYT
8itoO/k4+XKXI0o41HAX++q3H0iklrm74KrICAsyhGRG+jz2lJ6TMuId05s269m+6+2grHrN17IN
jTZ4omWNOpHwuHQg5cujP9jV3N26FH0XQ/nE7knDpbkC42uGxj0P4ZrTJO9Gn4Zfb302s6w2D3Yw
vvfD0iUfK5ZCbau9npEEF+iI9BC6D9z6vYdC+tBY4A2tfV0/xm0Vnnwz0He2EVKReeO6UXX6205I
3JR+8SHBb7mBYaFXbpKLjLCWhwGozhbnDhqCBPifohPTjrq9Wib9l5A/a+0n8Teg7eJuVhCxXWId
jxPmzEOfdY9lODsPreGQPBDCqQDKdrMX6/2c8Uf7qUEQhTe1lDVWsldccsSVrwhzROFT/0jBrt9C
jG65JFM3NFgfXKGHHXLfjtUfApgJigEjl4UOCykzKSD2Z0E8vcJoVJTFuJtY0LXHXRloBB8dWd3b
eXxOESWdsrDE5qPlC3QxPv9+utXafU6HcEmWtE8q1Zs+8l6qBmA1sVc5x79JnvrlIfHLDwiO8tGT
XKDs+lAzbIsB7U7YR6yNrXUlPT7QiFbJvhwbUhrww931k7gQo4B0hzFzt7jk2opcaDRa6DVR4ytV
B3eVwRVW1emX0d+ybd4t7d43evocU/sDm8dOxV6L3Ku8qoF8FHIEQjIu1sB9nFeOcq9ok1w9u/49
xqjfRnrdDIRm1kHqHJJcytBB+zRhmcy/GEGydr4qL3pAFvLi20jxsEnRfRZ++9dNschUOKhCU7BF
p+JhWmdfR9++y21gYYM+0bbGqsiVuCoxq/E5fhXDdCmL5jXB3gHwxXgtCygYZaNxreeAW2aAH8ag
f5PhK9a9d0FPO9DEQnFcOD7yhIi8RXDl74NNYS3q6t2jN2JQb3iD3BHnfdZlgq1g5KfqCm53+pAk
VAp18Ytr8sOVqGP70hHb2m9/d4mb7og0eovi7E8+5u4uN8xTPelhzxoPRgh6ABRko80psm0GpHZm
PXkTjVN6FCvfH4d1XgR0jDisOJ4fc+MpsJqat+IEJ5pvb2JCWQ1krqZD4OLlkPaOySEKjTB7dTEk
2wXkDBrabDIrY167HMi1BdFCt0ZzV9GzrBSnzyyz35r+4IrkvZgSExf2wB/byflvYYTnXKDmHVkn
rXETQlcOcUIhsK/cWu+DlnBw+pdfOhy/AgO/b0n7IK+51U6TuVfS8E6WtWktcEKYwyMwPNzixubH
T+OP2W/JoBhzzlNxzwQdDuDonqgZ7AgJJ2hTy/VOtgth2Z1zMBBoi7yphE5uBQ9VTpemVy7zhm7Y
hyBP13PVfsR5CEQFqzdYqniLhv4E3o8tYL53I4gx/RKiF9Iro20UZaBO2vSk6vqPwBHhk9O5RaJb
XqzgFA3zl1lIcrzEkpad6ZM3pF/CHRai5HBH/+4hMyd0Ug125ybN1nji7towcM4+33J84jniBGtA
Xrc/xD0P1xmNk7TEn8F2+19UKgv9vbx4abBDDfaGcd29cw0cKmZMZVc5HFpV47sbat185DHmA20E
+bWbaDk0xhxuoQfBRIGS3uHMYpbJJ4AT168BBKBgqZCFZG6zGkRIyoxLklAe5OeSeYfh6DeCkI7+
ItTU8sN0jAwo+l8js4nDmLniiqW74Dl4eQ0MUGYnJ25UY7ydS4y8E4SaFQSO1yQax11Ttw+INmja
oAFDMBEiYMZYV/VUZgVuyRXjjebFo6QdLYOVo2Q3W/Ezbo/dOW97Df+e3WfpNu9sydTvzIesQayM
sY89gFreQsoZY+QXkpYXurJR7418dlEZd5cQsU9U1o9Ud+CkHoizi9a2MTQ7K6AL05rQl5ooxCWG
0QUdClP2vrwv6+nJHzsmA0vcAXvPddm6jz7KQShNL+as2G1HIYlXBcC8ZAiNjQ3+ctNUxoMDcKXl
xmtjude6us5D8TSDsyJdOc/vsnupSP71bGy1CdbZU5slV9GgsW37+SO2zS9t1//J3pkst45k2fZX
ymqONDjgcDgGNWFPShQlqr2awKTboO97fH0t6Ea+jIy0l/kDNbkmhUIUG8D9+Dl7rw0aDAfWmnPM
J8uNwP+yN0zYfnbzGQxkNvfhOeqZz4dJP+3cwAGQ2QzlNm3gcFe+XWNsCUEocf3FaZDe5maaH8kt
p9ZpvJ0ciNP1+fiaYNtDMTzawwQ+HMnKsYCFatX+L4Lmf8FnkQ+OyTjHi8eHpOMkGSVsCkvXCkkx
aoCINcCcc4yfQErc6n0s2RgQq76FBHAo5IxjNT6ICYhoY1kfqg6cmywy7hnCH1vcIOjIBUFMOfM7
v7LvPKv85IrIUN/3flmepTEvLjyRnHOPioLBEqSAuX0eeoKLp25ub+10Qd96m6HVBmqbCqpYUb/E
XntVVYHGBbQRqqxsxSSICl2lHzk00BWd+ZepIG9pJPBig9nJ2vX1pG5ddLFz6z43lYkr1S/A4ppF
c6gjco2hi7HXAU41vE+vyIa31Hwvwr7f2fQDDhPuOFKUDHGY5z5kaWr8A4kzimCrcthZiftqAxlw
6TkTGdCMr8MQk6TMiJPYjDmz3oeCUM1yDp+x3qCaFgb2TNdtdlFkBe8CERr+xeziZsGBseSKD0Jv
JmwMefTWU1aeYw+4CorbzawQ3qQ0zXzaCHNmHnHo4HjAAJn5Nvo3mynhAIskFtYVi37C+VA8xb7P
foSlOPDxkoTkaEGnqXflSC9B8pfKboLHglkid2S3K9QPIAb0zkuJoSkxClqklP5Vdukq3jE81nZg
Mb+bKAuZJR2IjgvWztitzR6DR+aXBtOb7tpa5vvEk9v5PQFH0h1+ZArYi5GZ04Nq3Ye+Yd2qcKPL
2mETU90yDBnqOxIBoYvdmKHVPUxWQauqPvk4KXd1clSMXhF9kT8wk1KvBmsfMHsjzCGbjk4DDCLu
wXYM3atXxwRUWy9N00+oZ92nfi6eAWc8qtjdRmVzwFUKqmvIUP2YyX3ZG8l9TFl4ckzvEfc2SFBJ
Xy5U/R3hwizByrgw+1LlGc9Jcdu3bLKmGx3d0KBLBqziBj1C/pYbLExEcsuk0fdjVt1TalebIbSP
mpS0OwNJ0D7Cz7zOohcszRa53N62dnzznnuYArhi32KjWTeypLrAVQjDajnQTz4zArx9ZdbhfKJX
7pR3Oh8uw8ypm411KsejSquH3japCyVpzgTrmv0hn9W7g2qXIGuSyMwufZwsh/cNeZ3knL41+h7+
EG1IjX8IVTRjbMTpA1oBctU4/cwZoZ6xufadCdgzRtU4B53v9ZACZNbvtcHH0xyU7z0lcuzOHiOG
rO7M3YC3ya3T8qQTQ2w7goyj2AtPjcvYP642acl4pArlc4BXkE2NNSOxb2KX0gs/8YxoZ1XFBdNU
d9wwhEz3LWFk+9BZDh2EpZ+nXcay/kAGLGt7FM57c6zOs2fVGzERPz8zBWB8QA3PhRm2n3EpxMYN
SUcYB4LRBCs04bkDXKfPvgwYZM7Tkyq4UAJ7gK3KoVIm1s8U9BDeZMaToaFenPhXF9s/h7m+RYYp
t2MalVtNXi0vhqaejmoOsfG4qgbhPriBe5xQ1GYYVxE0vtBfg/pnty9uKfolkfYScSpl1pLZmHfn
rT34PxIXYqbMHQMpm2tvxiH56LKk2FbOVQjW0Wbwn/Wsr6NfIyYPTOsW/9fRwn/Kybin91kX3+cO
spE9k4DUu1qsc6vdl4PNp0G523hmuEU4/NELIin6MkNO+jG6Hf329MMT02HUFXLmcM7WLqIseDgA
4roIHLXbEXltY/XcFEZ812fh2gMaxrThgn/6gXdwp3yAzKFVoedsD33nb+phJhMSneua6zfZpFN7
bwTL5MrRE0V1uQYNajEOG45ixroxFe4ez8FPI3mtSjZnFFu7Wtl3czJG224G8AAwZdXbD/R+3wS0
cIKGurmxt3ok0dJLFX/Vuc91G76Ncz1sVV8SL5wCFTE51e91bhI57Iy7Nirv4nH+AfSG22YafvCC
nJVpd8Z+IcyZ+dV7AA4zPDPw2jlKl2fVOncOI8QpAcWjJQdax/evSeZqmp04yVmHVmFc0fRJqj2X
z1lV9YVpLR7ENryKKDhrqDsrYY/l2nbcUxuihMnieGtFXkpgWfPqa71lzjHso44PaKYmYdLq7due
BjZJjieGaxCRIANkyqWRkfYrlNABB3+AhIArd4S8AyNQFeEViGNiV0G3rurhYAwADiaruvRF+MbI
T22j6L1IPAOZjXtJcQhWwro1TPva4W+kfk/PToCMQVj0glAIPnnjd4xk0bqcLHQZPnDmlBOgMvsW
tplCMii433K2I8J7utYu35JwcnAyRtgpDczoXTP026L3YS5M5A5xRexrEz+rXXWkOroDWU865VxD
0tXGdfGEt/A//bAvdjRNCApRUXLrh9Mb0a/nIh/SmyrrEBW3qAdbdQoiAXaGY5ccRyQoaXEjFJHQ
XYRnRgh512X41hXzp/UYIxAnmvq9Czk8hR7C+pThiq+OI2mLm2RiZ9FA2Afilswy/1h+Gg3jGSje
pYIpy8FrS2tvFYiXmGeuSIEtFR2JQe2kRJwTDg9g816g9m7n0HgqWgCraWk9mYcmATceYmCyGVUA
ucuPHSlVcaOuXpSNT35qbEWYxBvET/GuqsJdoDMsTUFRLamx9AfwXKyMFjhVHvME3ak8zx2DgKUE
tjDmMcuLNhzNp0uvQoZiwUfF4XptT1iWVLRJO0dj8u4fR0GRFHgQQ6WJE0iYuCrBZeObTGIgcBJJ
U5MEX9yT5WMz5VYM0DBpqsz3SdCdXbTeKIrDaGNZjw6yjy098QoCS372gbUxL0IoH1F2ZUJDJoEG
0SOQGpLiYrqJx5YycfRI51vLHwl4wJrv6GGHAT+7tfPhY5gYOzuSZkyjx+LYazxe5Dsmtt7atlfi
J67wS0DrbtKE+6w+kG3sbiIP6GLwzU9G+KwpILlYGtREpPYqXDNhp9jlboIcXffkQfhwQx94rcu2
5bZIgkYzB/XvX9rc+TAbPgYHPum8HBqmimZ27eyKHlziZPbqCGskqbs7JQAkmURV6PpjFPDgOK+T
pirJMAZafOliOrvaT3/KacYDbRIcWnJfc1Sz497bpwFnZLvsuwdlHEpEUocC58N2YcWBmFz3Rd2t
2wJMrZv6gMvtYesqE9URuVh5715N6ezx0ICJJDqB/xu+oKlFtJ6d9oKYMQKkGFF862nTIrm16Ytx
5z9a9tK6CfOD3bY3na33TcpQoR9D7hOrlJsiT+NtXPDMXMtITrT3HmOfLE1VkXhJzjD8AQzR5LQC
uD+bzfQMaOI5tmgXTjFYNsi5vUvTKIVhvmrcD6+wwkP/2U7qbWL6sIok8p0hEtc0i6EUTvRFvEh9
hjoVmwgAxBYT2y/ERKOxDG9zLC2pQ8lecRpxi+y5Gdlk47Olt5UWzOqCxjx03nxMI7VdrFpUWvns
fCTxOG0NNolTzMQL4/YI7i/Iz1kecrzkfvLtNH9LknJd5vGPnJD0egjcG1sxdfIoAke2K3TqcsuZ
+Ai6YnqZqnNTT/27EzoDSicTmeWRWszj635ej05xrszkVtKTp8P8mHvFg91ZDchgYtNrXoCEUAdC
2ebw6Y3Y9l2wwUXH5UTZBfplKosPHDgY/Wtr67B6HY3I23c2iQyxvDG/55xPN2ZnOEdMRPRJM8BX
ERIEFgG0XAmgiyB06tuwWph64lc0+tEy+HwSpk/7QLlvHTEoUabEvTA6cU93Tqz6gMawzViY0d68
9hnJ7emvg1AciFYee+fNjPodww+T5AkMgjmb1OB8y0Q0XFLrYfTuoja3XtkneN2xGrHHIbp25o6e
ira2gYuaKomKYSsJl0jNaZ8UfK5lQi9WNB2nJY+FDN3ZvEpj+6Xt331Ghjekh6Z74DcPXEXZvm+j
jdv4t6lRU5y6S7OWQVNT3kf9rLa6bnvS6RCDJnX0ClRDGG32XI8ZUnGV7qCu7HK2mS0eNESo4Aqj
KT7zEVSPKKPuJ+DTay8NqU7TK9kw577Kv7WuxqwOIidxLBQrgBW2qqIkthTjKByGq7ZMwUnZmENL
BFcAyUlNrL83ccp0eiIP0jw5De40JWDPTbPx0I8JJWTpMewOk81YkILbZoSTqTRaW8VyMpDkUoNv
o8DKwML6lcueukkrpjyUQh5BIfN5zpBrmpBUFxQBF7bJujc5h8nN5mMW4jqMLYfmcsea2iM4XLdu
8dmz4Z9mjWXA8AgDjGnvSit/TVgXN6bnX1CjQEs0w+lA16CpswOYiRyHPB5wgn7xTHmawj4+igLt
i9dezIZ7wp7zjihZh9Gan+1QXn1mgH72iQWlsc4Q9EveblySPi4vPv7ZNZpNGSpi1cLYvfMooPTc
VDT/SqRhuqTBEnILTh6h53F5LFzP2QS9YiVwjHNTZT/9OO53nKRH81sdzkzn5hEt7dXppv6mdusW
e7I41AUcUSeb1Zq1bRvZWNIDT8sDzBr0ZxvAnoDBnF5snHxe9yp27sK2R8RIH40tlQNcjiyPy26V
AmzcZm26ZQTEaaylcpmZm01jfC1z4h8BID5bzYdY0jS/9MBpOuG3iBp300RMQENJsTKVDvw4t0I7
sWj+cqB+kUy7rRmT0jNlCUEmi1QZP/9pok9VTWo4GmXrHLM6vEPfpnYIuON0VZv1U+pZ6S41BGEv
JtfL10CtR0AYjH5yMqtxQ84M6UEoV3YpCDVs6+26kjjUUUZhq4YntRnDFxk9ukLMTOT9K3nb1e5L
4pkDnU5hFx0cDRxilBY9+UVsyU5wkTMSMk8nJ6xB/Z5+93jiDjvTeqa50pZPTR+Qojq1App9g3xi
uLhKNHvfpwG+atrBPNXORBvdJ4d+eTq+culJ8u0miR+HGnAuMxx8lC5O/t/q73lRDUZ9e6XZXe2M
JZgT0xx0hx6iW9/PAwnh9PQQI8zYMQ2ne+j8cto7FAFTvNh1dUHy63JrZnyqaiJXQAmPlvji4Q9y
y9lBOLlIBAG7woy+A0I/DAM3B5y+aJ2GUUsB3VRbz/vRN/Axph7JuFAHYCI0JmHYzoRpgWvIrh37
MFyCRVRaLLpbw80/CjOztvCPMJr10tvMuo+3gT99W5QYjGncp9nsNKpD1JxEsQZy7zrFoQuzbNvM
xjtgqI7xSv7QCt8hLil3t9y2Z3ToMWNR6z2fPZN8hOWfaiiOUcWAOCQrWQbUMCCOxMqX4E0KR2+U
dU3MEu+irBmJ/T2utkrCEzfcuJ91Op2GJHpTOZJXYd6pFoL4RF+7C3CqEb08OjmzOjQnAf9pi+Dx
UuvweXY/AN/1qDqQDGMP29sOiUWldI6JsH4FRu+xzZJrlHgLmT6NF1+kBhFTVoDwkThRZiYUkn7S
Yrsjz0g6yLZbMbzYlrD3FYuc58K+BoKhT37i6xMmjo2VQ14hwQ2f6a5ctLThpD5Ty1okjHm1Dicu
iTYAMGa15QdH3Fc9LqlWWKDZAKF3mN10KlKm/JrUh13VVlek08M2ytyrx3HA4USSDe0+C/CNpTld
zWlKb+g8V8iduPuAmorHZixewD8V66Ew3lSDRbeLgPtAVPlSDrtUH7+1zhNN1L2MPeKgKoqn6cOB
OwWycCb5VXYXw/OC02zuwHncodYmGGFu8XNRCwcBwMgSNA0ckEGe8nzte3xuyE53psOd0LFFM96C
/+fRyiwdpwZsnz5+3VXCpxsyWGGzLc0Q/6R/b/PY26/L8kv1/PXPXBOpmsIhG7FBtMaDW+EzoSNu
4hYBa2Pp6SWFn7Oj6HgdXDAobD3Bb58fru6T8In+xEwnTh2wPwY2tyzbCJOXZ1sXqFeq5UoxfTO+
kVMQbsyY3jhYmWV3mL6Fwm5ORhXwEDDN2xI3weorVHnwq4szc1ypCv8tt42zr+LoYLMmqT67pvgT
dmAqGtbk0OD19cFP+Gbsc3W8hHsxgB5UtuuhLknQO4cWsxm6cnlKFkqJucjt2zCQB8In1qZi+DNg
GGudwN9Xs0R5aWdHj3qKxtwIohqbu+e3G+/wFb9cd+MPGuTs+xA7A8WG/nUDBjZLgmERfa4NmtVR
INdBvyxyFgRHAezbWKVNctcJp1s304gwLAqufcJA1evJdLCqnYvYZ+WVDbcbNBvInwln1D+lw9yT
OB8U+X/lXXZfRHm7BLZib/ond5Fn2o7GekMkoRT4XpZ4lj/Fuwbe0HEwH2sU6vHP2ZH+Jl4827li
mDSFmKjjnuvX0o48ITwBc+cyNZvUh0cb7z9mzS5ZL7+f4/HH//y3Q/ygtIV2LGm7HEUsZ3myf3oy
JK5M5CY2xQG2Hw0jR9a7lHCBGxqeZ6usHjmRQEepgeGhvqIVFBLm2tr5phF6RrdcBC9A8hJurVs3
SvLbRQlNq/laEqNxp+iU5T0ZCHIK6T6N/nYIdb5xrdC4SMrJGMTKhmmdfWrTrN1gLGhufekiomyZ
dIqorUn2jKeTzimchiTbR0Im17a1yDmZ75Zc619M7j/N3tQHYZUhulykRmw5HTc881gzy31A1J18
npwdloBgjSbYfCAKntV96J0jCRz53imo7aVD/ROkbJuBxME5xBC8iU/5VqDhtQm4XroocLfvrJFh
YRaOEeInM3qdPUpLleZbpCM4VMLgGCvdHzvZHnGyqwu8wjerHrLbIDSKm8jmYDP5+dXADXuiDYGt
oO6BVQIT3pR1xDIJ2HlLEgc75qzti7nMF/PRv/ViI3ihiZIGzMw5dds77QBIdV26MA1TCSS3NmQ6
H0FbEeuj6UCo4DLw9hZLKaEybbtH/CB2hWG+wfbLroajr7JK53NBM3rTlhLcRgQVh3Wp2SPPWnrR
9Wfi53iQUfvikcizlbAIlKFz+IOtQpwSckTIvKGJOMC8uJE+SbjuMC7xW0CtpnY8oxQ01pl0LoCs
is8xxDSsH9gl8g+EBiDJwvDA1NL58BA9brRVvkT+mNwaTClRteFLBk50G8qZjZ7WYpFZ1pNl4HMC
q/aNDPGDW6Z6i6qtRSEo59fMK+p1VKa/7NKy9mbGxYQfZUI/ndQvntu+i1QM9D5phcGaN89S1dlR
+tl9t3wXq36g2bF8mXNBnW2rTXe6LMyVr4GwcL24Mx1Bpv3m2GHIg2c/br5+8+t3WAqWgLo8/P0/
mq7hblQ/4UZWdCWQnyUn2ZaU+HjZ4FNalKRORJozMrpj6HjjtYEQdJACmdvY0PLRLzJGP5AziIbO
DrcucGc0s+ljMRXVufCUCbg+Nrkr6aXOVFKoQBKIiVQzj81wg3Youzczcr1LZa8ZyU9Eaw/eKlWI
x8JWHZWo6p1l1D8r+Nfs7A07QEEXA7cX8IeillfqTVTV/iWtuPS7zkf3GxIJHhQEDWa8sZd2AEXs
DYk+m3UeU4lLIPA0C6/oz4EWai8++rJh4O3j2iMjYw1irbwkzq8q6IdnjZLGEW2wbQjx2KLMdG4i
IN+pj/El0a1gO0Th66qYXuDkfmpIIgdt9fLWD7rHxgjK89gr5pjQdqLSHnZtWWNb7GZaeUWdAsxi
IfPlzCiXRg6hKGhownkL5GjFqKM4hbl9FytYAHZRkGhInl5sAwWgx9RyRoQHEoCJWLfjMNy4HqJS
htP1DsFotIeK8UmLt14j9kuJYC8OOiWowwloy/yHjeJfo2FdR0mpYYNLEsLkXzaKpBaWrxqzOKAo
IC4UP6EUeXwyLeIWnQH+URAnPyFL1jhmUiQDOirQvxP2QvRXdGuBvBUVB6U8x0TCrOUX3cT/8BS/
Epn/efvgKXpK4uKV2rb+upfpWtHkQwN1GEVsb+EKiPWgGeCh9SIyKG244kFG/fRZymWSVes2tahO
Hdu47+NhI8yHNKf1HtI+XPczOe99PbpnhVgtKrSzRpckaHQzr6JnCGaVgh4aZWH9h11QYB3+yyao
TVt7niKnzbNJOfvnTbAkRsA1F24Ocr/qLAPnHgPeSnH42DjCyc9NdiqL/jZgDaSHhd18zCUTTQR5
rD4D+nbwKCCqNt74wTgJ1VxRGeh1Mzxh//6SkH+Jhme71sg8TO0RdGN7//J+Y0M0/MKvUcLHCiFU
BZ+mKU11sPSwgVWNQ6YZvsPveKhaXb+16vs4MYp3VVPvW1CimkQTUBJ5vhmJptgXmfeaV+5Nlk8j
geFZRRQHW71TVx4FtkVMFNkTGwUf+9RLPGQOA9AV0Dji3ofaAk6e7S3OFK8+4MR+voA6Hx/KMkAD
ncpDEHkKtyxSf7OlvZO4CCPo7Ed0kw61ySTv6635v4Dsp38fkI130iYz+v+fT3gB0/nncMI/fuEf
4YSO4LIyLSLOSWWwSdv+ezih/JsWrsVPFREJv0Ow/zDjS/E3HPpICW2Bp0Pxa/8w4+u/2Z5rCi1Z
DoS7RBr+Pbz7/vfK0fzl+z8Xy/9ywbueJ7TlOK6AdGPhzP/nW9Mf0L6HuAaOeZhuXC2ni7+0ZnuU
i8y4nE+7m9ax/tS9uJYehEBOvskGgcIboqF850jZI4ILQNnI/lgFGJh+s6GJxUl0fw8bx1mLYfRP
hevOh1xDBfdqhpXI8coeNJQYMhxNvpVs4D5tgyj0wNjdFa2VEPOLFsYxv4G1oXWW06donvJin04z
OnnB/HoG808T1dr+6dP74y3681ti/XUN4C2xTN5z3hULFMLX+eJPJbvX6RqYtIfTw3Ah5lsRvabU
uEO0P6GDwalLnsoqbEof3bp9ZwbhwZqTd0MoZxMzPK4nXmlbegmj3JxXE9x6pdkTm+itLKBbO03Y
EM0ARgF4G47//rmDPv7rWqtB3rBZKAd1sFZyITz8+cDhh1ZaKkTBRz/w30hcswlfzh6yUQGia71i
jwX+kmNsiVyC60oG25VbDUeK8tcCb/6e1owNyjdV62FI4VMXBOAM06FrE3Q4SNNjlzhYcq9WWYVE
YLFBW+g8CiJuiyAEeOqkN0wVkIfFxMxZ80MkKlzaFEKgBhsO+e1NlUYpPoaR5NjgVVrzOaHGXIWj
frP64BkdEtVYJI7mXIYrhkxM4qIbpbGLFhCky67bRV7yPN+mvT8fCE/CXcBwKtJ0Pjkk95IzERKe
TQJn1ZzlJx1Tot5U/33KT12lAfLye+shvGhD1GyoBuct1Xsr1f6wQuRvKSdFTZ/4GKToH0KLlrBU
r9Uw8v81VbdCT0m/7KWsCG/vLeN7Sy8ME0PrXIjSPbiWi5ikZ5La+pxFgs68rQauFpABS6WE9kGq
J8QH5CqNWblueRCjCKp11IFbyfLvgb+EiQz9HgYNFqlJfCTT09hj88GQhAn7KDSKEb9q7yOHI4FZ
SordjnylrLlJGHkHafxtZijg+bTJqTIlezou2ihrMHzM9s4MiXtwZmsPk+xjTia9xt9qLpbCDXDs
t5KdaQVUmOzJbsSBV+D7lahs6vAm82ZMFYS/bWh7peso5fhk+XSIhbWxfXELaRiDi/GobZ3Av4W+
QZVCbrPFEGyEzdZ++phRnWVk3xJDE0Y5vi4ESlk7EEpk9vluLuYH6J2Q48vpW9Y/1wzP1mkF1HmS
73XbfLopbSXZvbl61Ct0Rj+aOHqwQhqkIoouddICqe76V0YV32ZnTSsIfZNL82M2ZtJUIQxJ/6ac
zXw1mvIN2cQW3jkDK4I3SfrZRxwcGaGA+ioFBvRSZFw/iFWLAnFkJaejGVa7mUFJ0vYXWqP70Gpv
w4J934jXehyOTVJ/d60HqPCnzmNIJxbkgDl+GMLZVl13Sux4O9d8LBr3bsGUYoTDC5qVOCFClMLJ
xf8fQgLP0ATT7YK3Kl+Z5z6lSUSCMRGOZQh9Gcn1JowD85BLte4yBtxRcY1V81FYzTek5YCn053D
nbTKw+691QebqdmqcNWAoPzQCEaIS4dyZSJndT2fhVU9zcVihko/GxjzPs+lpkOaS/vDaBhMWC0L
vkv3l2AZJk7OW8znKVBtAksjySjet3X1jAf4VPXBPbiX777DC8jlh5yGeo/GGOa0Dyu1RKlHXqy5
TFwM55rKetui9+DQC4wF9R35YNShWSB+5tx5RGIiOuhl+twl006Z1kLsJDOFwhv6HkcQKJH+KqJ4
Z75aXF0Ok4iXeAxoaKwa6GfL1AaZQpZpx/w66x8mV99HY/IQq+nOg1lWImUWpUZM6dC7o0/Mcu1t
i6G5m6KEtMagwAFYWMfG745xjfwz9T8tJ7s18vDRI+ZjrabxGXC6tZl9pwYUYN7//rtJOy/R6bu2
Dw7BHH+ky0ye+3tqCmIGuZVqoFw40BnMm1tBqMosg2891H+EyePPNEMYVWHyXBl2SX/43i/Fw/KD
2HPfEpQravQ+rda/BnQ3moFcycjnzK71ux5t3NE3fnJ0Gy/Y+VX/Nh8nE4Ec0VqUlf6+SGcgk565
DquOpqmB1Iwmyr6wQKS6nNZRGTt0W1X45C+dyjjqjpbFksmB1lsjTd8JOVyghB/zVrzazlbGnAQT
171TbvEaePVNEjlvbcoSpmeieNUH0m2YCNF4O0eYOnKPsPgO3VkcaoxyKGTLTstVx2wAQxEHdsaF
AxoB8OdarUGK6LVTRADN7BemRYd0aS+MuTXsbGlf0rJ+8UNiYNzeXQe5+yIaE+tc8yOMcOd6nf3D
bvJV0YLUyvmi9iNI7hkBAMuPQFpdS+ndkjHIHgjcNQvtdwtc1kKg28Q1nFhvJjwTiAH4DzAQ05ys
VIJ0QxEgPtpoFSJvPQbZp8LyDOghHg6Rgvc/0NoN4Lfs4IiWO2tyyEOTajuR8lOk3dNoFMMqMCfW
F/aeSfCaE/EdtGu/Wtw2LmwRBg/Ot2Qk/CP2rY/S8F/rsDvbfgcqDpLubqSNbMsl+848ZwuyyLLQ
BCLhJd1qygl+mOQZX+h+mPRjjGvI0O5bpiePc6IXbt7jMvqY0NV18KM+Fnxh3Ia7GsI88xN0qvip
oanX7p3UYDbnjkuxbBWEfF6gaQcY1uhCo185MCyCogEzIkT4jhbaH1a6tNtLCPxnrTMPfRikQqAY
wY9Zm0/V2M8rXgNGPi545OrkyzJ770wsRg7gk0EVPyOzrEG70RGaCBKGwYxD0juSIcjHQ4YItEWS
yqLgtveP7ojYq87ce1MOfNhy+DFHNMUqa9pbk/Uc1k2+50wPigf5eue6T4NiBw2Q3bf93QKhC8sT
CdYAFg2eLesWEL6PVJGM63BJnHfEXJ+RBr7Omp4LindajxYQevlIxM/GbZP22/LW4XIFY/DV1nfe
gqr7MRvcxFlovg3oNR0DCRbco9dAZI8ZEc5c6Bg8CvHm1la5cyUtJZn+6PPe3JRU222Ev2z0qhsv
Ne6Hrn9n/sjwWOIv8PNnxQly3aeMMaqqeNE4TQYbnrBCaD2pKy35S1xysoySJ8pPrMBoqEIg/Y7s
WJpmjKgw8Pit1Rw4z1+vju1xzZGTVtOUHpc/C5YMsbb3qGP1s4lHrvnRfSnd6KHnFSrZ0CDGrezf
qalilFPzxKH9hCkGzNRbtbWOsDV66X1HVkiPRDpIOtK3mr1ngrpS5eDCeB6OmCQg2430zPohe7AL
Jpws9UhTt1VePg8t48KKbmg3iMOifaEXOdGpd8iNyofIXbd1dAIODMY/MmKihKl8vLrAQkQzSs/R
VpZZe1N4w33qWhbefYDYVU6yQ2nZJ1GHEbgqjO5dX95iEXwSre53MT4T6GL2d93G4mbIRib7UICI
Tnm2DPSuoxGBOZX6KUbyjAIfF33btWs/MR9Ft85zolR9JyY7J+D2F8ORuqQ7eLn3MwqgXOYz+kod
88YnwxAtWdnItxomb9yHOcIJIDBTZ17zfGQjDKKHKkuMPUpEOBWYPViwOiKDcfWmzXEMkKMbEEQa
v4bTqREIgJiatybBClk6mMfKNW7ANoK37o15RbYnjXM/O2OZeQxD2uj1nLabPsTanFrGvnG4PYwK
FZAifZQheJge2miZudsT+QxFw1inHZhH04koT3iQmSb9v2+/vhITdn4E0/uvHw4LkBXkWLX5+uHv
X7Dv03oeqYwYdv/jIb6+msy537m9QQydhNk2mIvAjOQay96HwayORucKhAoRuPkQiO/asIKJWnkZ
iS//0Iv74yG/vi1H6z5fZBJVE8GQ6msQ+19fJqbP+cIv14HWcN/ROOWh7a9zB7+Iy9QMcjrzhhrz
Kby6PxpPLhwRJC5MK9k+HpdpYBdPuJWhxhdfD788zNdXX38iEJq/9vXYqVHlJy3FuCG+pFoFRlJl
h0nRpROZyedVDbfQqVDwwG+t4E+uSoSaR682zRvf65g6hnq+i73lxGQ75d42moMm1PSGSya8ECUb
XkYdip2BcIp1oMm3TJfFOhBNfIeuIEW0hPC0hMnDXTk/DiObwui31tUNiNqo4y7cUcFQzaUVbudh
cjZSkVsrDOk8OJaISH1NxCaQqAoJ7CrXbiaINiHgKCsm41zQqKduHwgOozN+AQ2Lmrh4px4pjozh
o9sorF/ajHyfqM8ZeaNiFtCxzNae7w1Cq4UmtiOcJ4+kydKBesnfbwinAR/ifKO/8H2u5+SYZVSp
Te1DWNulDRaXKMMDIY1SXkMRn7wJuaeDjv0WrhU44ZKtos2wGjUID96XkGod28h9yr6+qZZ1Vure
3lY07DIkqTeWAL4PEe1RCov5CVJ4hljkgLZdLm4UrY4Qn85FjBFn9dw5csaXGJP8+KH1WoX+lMlB
7uaffXs7JwbJgZINrDGy/CYXVGJxFTTPwYSOImTYvREu2fDIdtM3yNQPpBW5NADicVdEffA0/C97
57EcN5N123e5c3QASCTMjbiT8obeSpwgKFKE9x5P/y9A+ppSiS1G3/E/UKkcy6CAROY5e689pm+i
YPzuoLWBi6r3TueKw9B2X4so6X+0OdhFbBo3dcpi3PN2pt4yx7RgByFCOKL6cmR4M9Q5xROEfFRh
WO7lznBpmO1VhIB1GzXeN3DKA4m6xre4t0C6uVj7enpaK/Qy4UXt1sEFmkoDSTrJaY2OCWYshjvF
JG0PQgqjZazfSPK07zylSvcKtqslphbSnirzqh8IorWjnEblpC9apKGN9n66aFXjaugQhvuORj7a
WOv3gWVeQU9KdijtzytybK4cx72gERjvbFFX0FO7+9iKMwyNK3ccrSt7laYNiEKAhNiAzZ2Pt5U6
/HAzDCk93FJqhy43vhBrZ/IjRkikJLZzHx30ojM9fZ06nFXV4ovLbGTFSUzsKxk6+7hFnJ6U+UVe
IFWZiR4m1sdACiBjSBoVZHkskQhLjivdXHR3Gkl0zNHNcyw23qWuT7kMsZ4RIeMdAiNNN0BMXmso
Sjdar65CRKnbgbQsJIiSDaaNX6m5R7uACL1ehQ2VRkfRYmqW7LllZRKpI+6ToD34Pq0q+nvVBj/G
o4sX48Yidkxzy+rYYWIi2DLAmMAO0Y702dGhHz2qMtaCLdzDXXa7C+gW5t42++tg0JxNJkl9JqNV
7tSJ36XJXK7qShcLXfGVo2vAa7IJACrp/XlN8z2Max9ikv3VTcRD6zCTwTCASWIor0v2XL+Aw6x5
2WpsRrHXEMrmLYnY2JyYHBn008cyeBJB1t4UpKkpdXQok9S7Dof8whVJCzmDVnCGgccHGy5S5Zjb
A99OkAxsjA9Ye5yNEybpNgjjKVCW0ktNEj21FY9W59HoouaI4CAtr2UACoMpDVwt2+jR2lbF0m5E
voXZph59ZQCiVoYbeBF4oZTtGDXOJb33lnM1qnLPGi7ciKCBcpLkqInubMlKNi+k2THKlOmwVVX3
YDRmei+V7kvdaup5+VigSr1rsACgbGmuXL9eIEx6joFr3qjeBILEB4nyVlsXONQii9l5XWYlk+yO
eA1R6eteknRe9farlyTDduygEffxuLLkCNColkiF2k3u2ZTWTJrp2DZ3rWxZHlGBQ+nr7HK1aUF2
g3OM7ks9PIc77cGr6MBQE5Vb58cEHcthjKujnlXqNTXLhV2xcy4QVAtWBRjyobhwMV8LgrO84JSs
4KdhaTRd7cszlsBAW3xfOaCw33UAeXYh7rm1q1JLUsrekctYSZvlIBrKNkquICYv3lKFAJNKVfRD
SL0YBb3TrINoIKhHazJx+HE1yHtBRaGID+Sa0RBX3Usc1wKRGNo38ohq6ovhpuuj8WCAK1nUSZis
Y2kNhwmt4VsNuEK3Izlhumu+GCrnoSccZwNxDrmdEejjobX09ufViOzzvUqKrJpI9TBMF/M1+v/Y
Kukp/bxdD0D76DMm+MenRCEcbIf5GtB7XEqUPrIDfGTBegcZ4/SUJvDAnPZIv8pp4lJgqDnooems
1Axu43yfO09d3h82OfevvSp6Ypg3lzJykIn++2/nF5gvTu57v6mqIbrLrgxRQHqsQd//pLCYz3pz
5NrvL6jZKn8yP/HHVS2nZCt9MKfvf/3Lk+Y7bcVslxxO8fL0G8wPv3+g+aZjazlLYB+U/PTefuGa
i1rvkSFOm+Sjv/jovvcX1XqO3KBWN/k0W2Qg9BaGgY/AzQIxLsFvwgfJ/HA9P1wYNpu9AxPFieAm
8MB5mhnsz/nCcun8UzyFYTvfxsFXH3ClUrpz42ydDwOLNzNJWhQEDWfRQbmNU7KbnQRk5LQHcFy9
OJR81hI1gLpmF88OtDV4wCtZ4Ltln5FNFN+CTTskLuAGRST+cIyrkqIAjYUplA/RvaE+9em4hyD1
6icZAl5/aXrueaPnB1LiiLhrSTXAGUR6NqRHmAbmIkCXXMr2nl4uyXxRfhsE1puf5ZcOvilPOFeZ
5pGgTpSd1kYXVGLfSnLa2uCq6Bt10TcB2R1msGfZDbOOuG1aBUstEd+gu/dTwadeqKXy3MCNMNGd
kamc78i4fomAQVL76PuVj5pnacHNWZT1cC4y5c01mQA7GvGdxn0YdXd+MeTrRrev5g5C6gZUeOPu
RRC86WWsjEw9fyyN73ZPJVfaLSjedqcn+xZ4Am/ehSvfr79je176oj9afnRMoFnq2kRk4zsrtCsq
sdQ1+2hJUl4BofJus4LmJmz6DRE5cul56S1a0SO+pGUN3CUqLFzOxqUumwcUjcKnmB4XD+0gbyRp
nzi4jG0dKK8V7emVUwWXetHf2tp4H2UAljQj9aFbZmd1We1yBY8MczeofNEhr11Mx85wkwO5vWjd
NyuDHRwVgA8hx6E0qkjeNQW8dxHjysLHz6AGvd8tQfGOeK01VgNOfN9PickF6aX2sWSyhfzfduhl
I4RDVrS0GJNQ8DH995Tipi7uh2jo3nSWpggNCPx6GkBpFr271xr3AkTCjvg3cD1YnWoxTc8vVDu8
Q9lC1nfm3OILDYfzQhK2U7fnhS13JhkhTv3UdhW5DZ3yQrjgWdRqiDI94yEPH3I9fOxddGckz4qt
nYdHpYGh50w+bYoINxDBXYDV+bdMJHzkylm3DCRbEQprOTQi2BBWKjfsPR06zIIYbdcZVi7NpKnl
tWxymhAJTLWFkct+J7Cxo4vVNkbGRN6bFjKwwN1VkbyWStcvRx3NdrUTMcx7X0GqjswI1EbIBsy7
lPrTwFqQlfoBfMtyuHGUQMU7br9aTXxpWEa91FGFL90iYWd0rzHzY9ZOI29JSfHOxtlCCJh7H2Cq
TNXqgUUZJFEmMEnLb4d0AcCPIa9QtbsroBIhR/p4JOztexZsEDHeIvh6szu1WGMzOjgRzjccpYwH
jv5UqejTDBCiY5SD4aCiutSJYYDtB3dOxcVjUb/XH7MYNkSWWBSCYlIBJVSwBQ7dHEo0OZFRHuP5
Zy1poJTORxKcLLab40VfBkfdNz2OQ6zci5FNkKeKXPXpU8xJDmcAx1puJixaDrnULqZ/bgjVgLg0
SYFTrKOa86siyzt2eEYaExeGU+IbiRp7hYCVvIiYKgPsVYxBoGeMsod7rAI/DkJy433yDZOYwAoM
yXRvkBsTfn2R0CrgbEaApKt6ZxB+BpijOKMUfR17nLnjDupC/bWi3HMkI8DfoLgb+LZlj3UewslY
oRazoy+oWfH5JqWEsF3curGFSsqIL6NqpNykfEl6iwZVx3E16edd80nPHJfPy4aE10j/SyYXrFbo
arm3iCiAmjovJfUQfg3tCWh0SeCMm2D7H/vvJDt+L6PoJoA5hnWPUHei4KeGNN0ujFqE0W1tHIBl
B37WTKbIhwhFd1fY/dJFX74g2bpHwwloZegAR5B9u0qTBM4GMkmivy1UiwUz9VJIKnnWFmkXK2aD
9WAP4dxifbKspHpV4+JcQyd60cEnbEMdklOh7isaaWWcsAvqBj0/4621WQ0X+EbRGfVTwR7YTLhM
m31KZtBKb2AhpyT0+o7yovvhWRRnL+VUT9dbMnNzSoXHc5BuS9k6WDGEMimrdk5f53tXH14gm9gl
ZWdF0x7agNJNPQRf3f6th3mKX0Osqqy8wLC9Egqlb3DBIDzaC9V8A31DwW1yqVORQW6Uksg0pjtW
TgjYWMz0pCdmpLQClsQESjetCeTXQKNrHEYvItbjtYxHKoIhACXH667H0n6JGENzRd5bkXZMRo4G
XdMvlYQMqkYznuuqwYbXxIhVKz5TDNk7VUSA/c+8DKOkWZppNcn66hVHO1vfRHvNDCIs5p/CuKOx
liMohxrXFQM7hKuSAOwoNzaH5SLJa21ZTyyW1HW2vXCiVa2A3/0OlA3/j0dnp5EKZJwE3GjSFw9R
fBlnzrgC7wC+jOxx1JDnTVP0iz4nSrW5UFXwgnkzrFOB7R/k68IgUnxZjEwO9NjbzQ3//1XlfKLK
0ZBloKT5z6qc43NaPVe/6nJ+/slPXY5j/EvajmWBT0SkgtwLHcVPXY6m6v9SpYEGxDZQUhiT+OYf
XY76L+CUKkEYOjo2HuEzVMxq/P/3f4T5Lwf1GJNmRCP2JD3/b3Q5xG5MyptfpH+TUE7Q40LFTt1C
N01ESL8KOQq3tnGRMHgSh7sXYaxC8UZPYNVdj6UNe5dKZmM65FuNSIf2GLBYJEypB41hSWbHjUWp
cD3SIarMIN7P90XTc+Zr7RRL8X4z05NlW5dyNz+Yuk+Ba0CXGcb0MCPa52tiWv+UTSP2Lcip6cZ8
9/tj833xiMcFkN0/D9fMwLa5iLCq6ZjSfLuAzYyhQ3J8JUrwtU2IfaWFgIlL2Y9TaRUUSL0UUz/S
rnxeq5mKrqneBiNBYIAAaPDvSkeNAVypd6nXT1M4BZSI4h9Jz+nXpmm+tXWDplhrfeOsTKiiNqSA
jdMycL6AkgCiyY4fmQHg5xC9GRHjWtt7MNDzdrTcdKPA1dnOIHedGNMD75cfTm72uXgaK0/FwtRf
WjFicunXRIuMYJ2mKAKtcg844qttkaf9Yb6IJavy1E6Ybxj1WexacoHhz1mGOnkK84Uyajj556tS
bXIS4vx1lnhw2tsAXte/P8b8WWbL2HxtvuBz1JtK7a6dyTxGNeLXi/m+Ggv95G3dpWEBp6dmVTgv
Vij3m1nM6hxFSOyvDYUTLl3lkZXCZHiaL1SBpDQDldjXIzSzKfqDfruyGVv/tp/8cWSpBpPFJ9DK
/mDSiD2wapvzMvASlAu9yEEOjYJCNa4EPAEkR9hORXxg1xwgfmw6S6B0vZzNVMyNw4XgFE/PmPqT
yCYcIba0RaSOB5iHDMkB0/7JEmYwhV1khZOuWY4Yh26yn1AYh1Vkn4W2SA9uRozwfKE3ibpT7XY5
3woQd0CF8s/DbNL9zH7E+cKdQnnna9lAVKsW37ij8WixcgShCAZ2xKpNW92098Lcx06zsX2X1E6L
PdMJG+Q3mJKQyQwr2KwVZUpmllFmkOCkYgXy7RDtg+68OUUilmHgxctkHLUDbtDp2XniDTHJKTzT
qL73FaflSeggdm1ouGzd5trAhbTRLAv5QKu/KJUY4IlN0yrNagjlqjuW31p3aIBSrnLioTjLkUJA
t6lb+NPmMAebYwm9BrbsacvQhIZzmec3J9897TS2gmv529otFYyyQAzqqcWB9zM9zNfmY1MmnfPz
MHVpRqtNKneNtUxE6+zp1L2WgJ02SkLJfsQTW9vOsqucEi8kC62qALXkDlAHRkR3VJhAeyKWoiwE
THmFG/oO2dnALmaZB6tsAakSW0lNz9+AANlGUYDzlWWh7ibglSnrdHQ+DszhKrUw93PmyEgrg/0X
hPBC90DZ2UOFu3niaXc9C4Y52ssd3HLN8keDxgOHpGhZZlkqWj56BQfDIP04JhMD4zE3iTHT6Oh7
z3NKTunl9UEvnXij4M3xBnbQrHXGNSSOYNcG9i5qA5NlLChjpa3ktgZ1OXtnBRvxh4F2vjbfZ3da
S5h5+DIf/XZRlQdy8hgNyEuAig8tb+FTdl25QOXZJ1qMlQIVm6oZ7douWRH++EhR3O8KYCTzGDTf
ZU3GOQPF2wrbntZMaYXTRQQ0hZiTyAgTQj9yXEpWIVfM5/g5533hx1UDO3bWmO2PhBYtyp6cNGBR
MQUxTYE4g6fvG1qbyJmczsBjBhqHVvKP3D8/Z4TQVYyIkYenWdhXjpbrKFumLRst2gEgbxewwhik
d2/qADCVdZDhF69JTVqpMUyfefydx7fUV4+9QbLufMv2pwYLaHSISkG6U7Wc5ilzSgWtR+dj1zDy
/DwAaISugbJG4gYY0SwUeqLM8H+PAJuQwyNJDcszzO3d1pwqR4qKrXW+JkJtWNLE2cGiojoM9vbA
Mrs8+Cpj9XzT1ZvXQs2Ii/dzQnemtyLkjWHPEt+HSGj4EJP42PlqdMw3xCRlB9quxaEPmV0u5qvz
hTXd+eMagRRrdyp2lR5rt94k/8YfcN0sDNqWlJmzvdBFAiEgTo6D1iTHpiM1MFMIM01qCeAnBcqV
oqA4sGbAIUJD2/GmAQVBYki21XIUiXNQ0SgePPaiDZWmm5T4vaIWEJUA8aZduaNVDFU4q+uDCKts
b1GscvTpXDDfN5iY5pwY22PSMc5Dcxy2mir3Vqr2B1m0lOZrjvit6+SXadxZ+8CMzwGL9Luu60ca
ey0+IITurTtZ86oBZYiQ3tqONCDRFmpgw9sWPOvIirk9UrFeFP06cvSV1ufuBmGWAuZ3+qWSUv35
S803fSZCW2H11JCRFdLEJ/Xvph+mkdi4qGm67ZrCQJVZw3M+QHmOCw6B+SKl6rER5J43U5UPAX16
iKcJzHyRTtfsHEquxMlMOKwSUefhvtQxGRaoQMXfy74jdzjvzuiiMn7VHuBVPV1UpXYTZiwUeqt9
1v2pPkzpMY/bx8DLnoeKyZvoiG/vlIY8rUHd9vQQUAPeJrmjbbVOqKsKOUfggs7ru4dY+viczYYM
6e5xiKAbycY9K5WcVoFPSKEzHdIK44uPvq2UxWPSmnfES0SUUqpxC07+m4zzdUVhEL60thiH4Lwm
GXSr09Fg6ahv0TjD7QmcBwAXZ3U3DjtTiE0+iDd6YSSRQ3luXNoZoGhWtRaMD6VDu80Duy5GkO9W
WTyYbSCRhz5YNanXCXM8MSiLlMImpE3oK8loXaAHOFNpFW1IHHqyMsgYI7Qdwfxp3Y6RswhSWg8W
IeEmNJppxriLC3KA4sk8BD5jlVXZdB54zok8WeKblFD1EIzXxRrZCLkrV4Vv3uO5gG0M1ijJL92g
Q0pO4tjE4KnR2aHkcHsVbJUDityNyHaL8FFaQO0pviR3gc46MA+o2PVjrz1UnJPsVn0zjQSXbIzo
l2rPpiUmBsYyZKbRRLvnMvvrzVet5f/Aqe80YmQWddMCeoemW6egF8KRSYbTo89NEKtkWb31gB7D
cMEEyLI8hKqJATFdBGryhALsyzB02nXrgxXL9QWtuRwuMjC8oX8qYIUedVnunSHoJntZtpCWdalX
It0bHf5k1XGf7Uxiigv9hWWFFEEThCziykzoqUYIglFaxBPOyqKOgUi2lyo+P7KM8Sos8j48703E
mS4TB+pGdOCH2rvX0RzgPEQZV6WA+PGO7jmrblKj1ZdILcUmhoboj1awDfz0a5spMBxDTnmhv06t
kmw8S+LIJBZ1ZSjtk93Uxsbx1YdOOiPH6E0n82RnZPbXaEgA3UjjIvXJba/O6Xs3S0NExEr0WXfe
mMUqxSNokeQGosyuN9rofI3t7hxONujyu8a7jszg6Js1elNSyhelX+roWvx7PFZLIuPV3UhWI1aZ
7KoWGhrfyAEM0vH0vscYiS3+yeJfF+Zo5Mu1zFG2j6F1DxgEcu8YntUS3LCocn+Vo/4VnQCKrrfX
eL9R1SLDC0tiqXrpvOLYYiAkKmlpZFa0NSE5bCmSIEvtdr1rXrZhRgJN03SLOCHiVIlcNMsw9vMG
EwYoOMKDJJYHyoAwbIAceS5dasLYIbF2SXuLveJVUYhhobu7UMFGCrhFnoMas0+/eX7Dx+7shuKD
ggCQHwZuoP8tsyg9W23zVYOm8k2rzecWPUjHchlabvOldOAXm1TfgaKGm8GT1kqDEDPkCRgUJtoO
tP1DXpismYZpudb2IVgnThsssSSm4c38hPeL+UnvNwny4C+zaWo533ny8P/nfUlQnjsYj/vBX9Yg
wn+0YMR0xtUg47JanlY580Xw72vzzU5E/zxsMmfc6I51XrppeYhGZijztdpU872nTlny5rmSsGaY
754vkulZ7099v2++ZpoVs7f/+PD7y8Ca+vlmwy3FeVBM00eYX1xVpLcffDLJp7ven/jLG7y/Thu5
03TRMCNWx//+Ahkz560b17hRWmc95sVjOJ3jgmka37hVsCLpD1rVvNqe75wv3p/zfl82TKv799sn
z6EvDbhcqb/GJjLv96edvF40LxhO/tafPtL7fWmTh7CT5md++MkamPfLyIZe8MvLxbZKSGMXXudG
KUb6HdaVZntYCFGCHtqK8sf7BUE3P28WA5wuItQnC/A012ohvrLw/ffjP25//BiY+5+vMj8/Kv0E
XyuxjJaxcpmT8+mw3gRIPjSqxkRHxilttMv56kjLYlH3BTItsmEOlLAzGpVce78IJpjD+021aAGC
WeXu/a75Wqp40RI4B0mpv//B/Pcf3ccRQy/z/eXfn6M6Di5DompURWgHP2m5KNPv2DWQi+SK/cMd
+r8lzM9KmJoqoEH85xLmJs7K4PX5txrmj7959xbiGrRNeBeaNHXQE/84C61/ASUy0WVRJaWQaPHQ
PzG/GhVMvLi2SX2TKqdJ3fNnBVOnJErt0rFt1fzhOvxvKph/WpdNIQ1haFICvRTqqY3O63p1xODf
7GSE8LRIyuBSCbPwWOXFZd0zHTJj3wfHpkRngavCJteLbJkVESa6KwMe9FFvmguERAiE87KjTVqm
5APrtH48mmJNCkZba88rWdjYXakFOD7E3l+29wdWwBMvnVQxROK8FhiCsWHjdTgpwRbe6EBurrcq
P9WSPsQmUhJ9obgNrgKdfL8RDlHjWK8WKU2fvLc21Xd/qf/+eHPHllSbDYOf5OTNS+iImpZI2KBU
T+w22xaxGBfl4K+BSnbY/r3LnHAkut/wckTQLP/+3T98f342wBoW+5ghTkzbo9ZHOK8M6EB2dSVQ
YK20jgoNeUcLwAcKKIN9EXQrlbkk2ny6hp+8/0n9e/7+gm9vsHvrCBVOvn9PCTeKJRtfytpfhmV7
45V06sUgmfUZvr0QovawrAYvZQuvjrRIGs3G1kawgeYKIBjpQH//SB9/ImFY08GFl/dki9S977pw
xlDyZQBltbBnXqsZxdnf30U7QcbwxaXO4WKRR2nqwrZO3qbybEGd0yVZcdQyCHFZuC6ZmT8QXbiM
zNo7qF7qXowV4cB6Swhop3RXVln2y9gq9LNckCUY96ZJwpHxc6x+6f+v9z374ICYtvnv+yQ6YMYH
XWg6u6QxbaFfrLEs7nXha3WzrYpXy/WwSSn+i0FiNNOCu8BQp4V5+Kkp/4M31XVHl1M3BgTrSSPE
BQTb2SJrtqEqJT1PB4AivfpPbL8fbXWs20hZLXXq7EyP//LViMiB7BZFfDUPsDiOF5rymYntS4BV
/vsv/NFW/PWtTn5g01BJPJBEZ9oDQuMGtITXhK95SJtVWEQuk2m2Cvzh/O/vKk5wF/N+ZVv21E4y
QRucDsiDH5l213FA65ZK8BZE/52T4NEJrAT5hm4sWoK+wqE5z/PurraMcA3ydcfQ4CxyQjUoHUqx
7kJlq3SmviNwxeVzEx9gMu7aTUsHHLpMIVlctI3Trl0leMNMPG4VVz93SatYpqX3VmnmuBuiq3Lq
EpOphO9h0IMzpDNefa01ypNRyGD3yTefNujJbitUA9M8i1cLCeXJbmtXnqlTzaq3sV5HG+Td14K8
q4Xv8a0Uv72uVarRXausrda5q2KD9osxXMH2tVZ9L1uKardxRZlCVRzwxjiXQOd1K6B71coLBAwm
dha9bUkJKjGnxDK7sPGAT4HMRaGutFEXZ1I3WFNXwOeRPnmoSHbuF5wBuH3DhuJj+Pj3r6ydMjem
X1vQjhTTYCX5d/KdQ9jf0SjjepuhElw3zXjsivB7j6JtUXX3YwiJdWxIjugkspx0YHMo8m1wqgsV
kCJrXOWMkPE04n9V/aoHZrYqc+2rjzAZumRGLIzUNmZD9oaoTdLhY+vOadydo34LFWh5SY+6pKNr
v1CKhlBMRrO6BbRvTOFEWMbwE1fUnBQeo/h8TUHp2sny+7o5w+8N7J35uC2sc71WNTINl0Z/DEfP
Qdpl6YugKw4YpK69HMxNe4x6SKVZ0gB8Nm5VVd7bMr4tQyl3jqmAUkubNUpnlwrFIY5SAlsNxdqM
Vi5WmQ7UvjGCB6iSNmY8u+4RqXj3IgyuGqu9LE3SlAJw0/bQvQw5EahKng5rSE8Q7ZtFbEX4UK6s
1WAmyg6w+p2hSrKvlZp4RLyxlZFs+vy+CCx440YsaAzEB0OlABWO9bR4pigRt8qNllnOInNe/FK+
sFK7ksadif8Gh7180jXzzhixKye+t1Ccfp9oJhUnC7VRbfMiZdvcm57dgjgrA3gjuaBnRm0mLetL
1uyf7FV/Dly2lMxaGYqpjFnWCcysrzzZyI7jqDHqDX2Qrd1GCiAx3GY9wnTPJw8B1PAnM4EP31Vy
1pWqxLflnLyrU7J3EBvKaVd9qER33WTxW1OaF/2o3CPLfIwc88snR8+fcy9bWpwJNIdYPOg7J6ec
ynPaVIkb5l5GWy8IAZz4p7elQmJ0+Sytdlw76lGtp2KuHK/+/uZ/TjptBO7T9Bw9gcB29/uJyGsk
6J6W4qBiZV/yUt+EAz4lkp2UTV7rB7XeWcqr0lnJJ5tZQ9ZwMkryxuDymOcKIBKnv26iugpufLaz
0YCp5QhDlUV6J2Kufg/C9TmBVIKcqK7xKY0X+JiiBcGxz2b7EMpG++zTTF/z9zGbT2NrE5zEgpIi
T371KKAPbuZOtYUDTed3Gja8PFoDbQyAX8H3irtKu6gsFS68keFGd1dU5cN14nd3RHbAnYvV1d9/
Gf2jn4b5sAZgA+mHZpzsFlgvjTForWqrCx01On4CrIfahr78Q+4Nb7CBiBUH5rjQTJIBSER6RPl4
M9AzOKtiDVsvDbxdZdS0gBVSxFA34bvGv8fvuqpV704L9fM6UK0LpiLtFkGlW+PgK0b/zTfcntBS
XvrvX2me1pxuZnpe04oQZKI8ndN6hqIori+A0hmjs01XtddcaJabrNMWEWJMs2/ZhgERYgK/RBjj
ZBkrnImxnA58ElZXlWo+wz+hNt2mFWFVqy4nSsicdKJjQnJjR+ClKlN1FXmu2Dc4KVU9I8HM9MdV
bwwMYc6Z01v1TpJBwk+59+g5rWAj7Dy2URZQTvn7V0aI8+eexcpYE8ISBsPZ9PgvMz0yip1ksLuK
TA7adUDyfPpbxNUMOyKRCLAh1V76JGZ24E8brJmLzH8LSdOQPhP+tjGUHdPzgVUgZVwWgOSiCANn
bUvAShdmCBYLuvDTYpbYhk0df1Ps7r6c8uTjVCPjsJvmP6ZYJTmWMR0NxELquViabXSgUuWtSQMm
3yIYnslal4s4MsoJUSxWulrddiQQ/X1rzLO+P3aAX7bGyXHW1XEHln2otl5DJXyIh3IJTrcEGZF0
K5TKCVxTTqMdZT9zirMl4UQnoFDegyG//PtnkR+N9EzAOUkzCkE+Ohn67KGleSExDjuJ1W47wx6O
hh4RY+AAINeGs0Bi9qeX69Id9RgQYu0yQTh7aTn53jFiAqg0UtkzbKQyhwJdpQN0OaTtJQiQRTLN
cUKoub0RfZM6LwJp/7nWmnZPQHAOVcW0V2yMO172jtyLcDXibUaMQGtVs6N0ndjBW5zWBA9Y+mUd
S3cjE/NLAjSF7Nwp+4kY6m3kQ5QQ6p6YXyYUwk5WKNAcvNHklQXqozDcZ83K7mnicW7PnbVVF49N
jWi98HFQFsCaS+/V1nBBfbJt/9zpwbSiZmMObKqUNH7f6aWOSdUNGU5tI3r23DpbKaM6cUiY0//9
nT4YJOFxQD5locyrqtOP/MvhRRaFmZZ0wre5l76FOQxxK98xdF7BPSGzDaoPWc/gTVLj7u9v/MGU
l1qYDrvNMQwTPsTJuqoAXZhbrmR4TuW6acMp8bw39lFdvej0hRejTZ6K3qAtSSOT9rsagBlgJU9L
18Hdk2Gvs18N2QRb1OwmWPYypIG/ceHYfzLsfrCjm3DmUCwLJhcsbH/fRnAMCt0N1Wqb+h7RQsWR
mPnnVo2vegWefhC8ATX5rJg1T1pOjnQqfjrGHJ3SnHl6RnVapeoDcuC3WotMld4yYz/5MsFqNC3I
IS7ieZOkMCDLO6oMN7pr7/UqbVeIe1z0V8ZVL0jawr7R0v9gojkGw12gdcda+WwK9Od6jR8SNCPn
fRa8oNN+3zxBU2MxaBmTiHitVyqxUoyDxCeaKtYL6Ydvf99xPtxjWSLZoNCAMJ2eA00njLyEhttW
pOddrZ8bBu+qp7gCW0gwMfsvPFz6zspnO+yfK3Js+lRJ2V35Qf6Ar4UwVTLNyKttMtaP3WBcaxar
QyJPo6Xfl5csV5aax/oz6n0F7xD5LCHJyH6rsA53PfSRSWUuhdpuVDD1cJ/yT06VH5Si+IAWi0eV
g9kmdu33H6IbGjn6VcQRpRjPjCqYXugob0jrPGfd+N0HVr9oDXtj6qzXrOE2J0sWKije+lIfqZAB
i0UG88nBY3z0ezFD5pdidWtDVf79U9Ue/GaRquV2aLxwg4Hb3yu4teNqDFfwFBAY1FjgEdapG68l
yZWJIz5/ioiAWpOrIdmCwg9uRd9/b0K/u20075r8iOrCS4+OIsZjYfsXIyPNWeEUDcH1ElsqE82L
lPOCE2rnta3RpHd853zMOU2kLVO4QB3MtW867WNVnKc5K4Sgp8Kzr2qMor38MjZxtldEaD0AlXwd
MRjQ5vO3Xer357HGaU2UY36GG78qmAP81/u37aB6ZTC2mEtrJ+Oir9jBIFOTEDIPk8UYhOvGGOn4
poSfZY28C3yANkr5FnafFrE/mGs5nHVguFqaatunRewg1Cj3l5AVzD62dqHaGLtAcd2t7opoiTFP
23dleWjbBCWOS31TiEICuRf//ZpqooIbqjl1I/44M+RpPta5bSAYJBKqJKBvUUSqugZmkC0tX3vu
7VS7GLL0LDT06pPd9YNCus2bU81lEQNl9rT6pE/SEMLbiy00MrloPH+r2xnRe553BuxJXweKky69
cdyHrbfJfaStf//5PxhlEKabjmFqpmZI5+TnZ6aU1o4vyZduiLDLnT1KstCuCDQNEzwn6qffmKXQ
B2tJ5pR0Ci1nkrCfriXtCH+XN2q8Z5s43zLdCkkzrM2rnqLNBnYQjsspma8vnDtQ2Sq7ofsqLOAk
Ft36rde7zlWoPKch6EcgZ4gdAnh+USe8qwbsWqUVJLlD9iLkBQ9ObAnl3sZylQ+lXDBPBnId9RYR
lwSgq25+q/vxYzUQTWNVZfhc985GIAK9ruKEUFmRSc6AKsvetA/u0zonHwEN7g7hpHiMDOMbEWJy
3WGy4khv7HNPm17I0NznyFK2xApquqreUM1R7gzsZi4+nwcQhWCsrMY9dwOSH7PMUK6k2pbXow7U
uenENY2N4r5+E5ndLAJ8+4+2eICuHH5vqeuXk7ekCe4sVhDXWUcOTFfiFc2TlDU3UmPnJrRQrKDr
OxJ7dTWOAyKlVCNSZRDOF7f6H67OY7ltptuiT4Qq5DBlAAMYlCzZmqBsWUZGA43UwNPfBX6Dv+pO
WBQt2xJD44S9187JavXE6se17XsdlO9UMsNpNVrdlKmDmR2Mc98HnzRBxbUxVH5B3KdvuELW72rO
33TSy3fVtODJN2DypNRtFcDx37ZwSs4OaJ39omUosctpO8+DeM0zDxNSs3zphUGQfPmrJ+o2rE07
u87ekF0H1f9t5m7apsNULhu/QjJZrZbkxEaBmomaDqwvF7nLCvSeuQGucp+NauuVCBkX0VDVD+UH
pL3hYKxfPR7y0sVf1YLVDh9FduPKnt16VFXnmTHJ4yHDh6zb++ja6my6kNA5XYRuj//dezxGShr+
WRmDHCbppyArmdGje3nc+9/NVCXjvpmYyflolMIZduZmNEV2jckOvia2YtYJAJG8k0JEqdLRSgda
L6LWk5/KReGDcKg/Zwky98c9oozKfVma+qYYE7i+Qi73AfaNIBDi8Qibv/melTnEpaU4CuleADw4
T/+7IXN3m1Gr3LyqS/ERFgorCM15N9d4Dc3G/qEKKz32XnWYerIdsDTbYCJpqc7B2L7PvAJhCpZk
XxpO/Gr7IjTm2vjQUiGiLqWX0SiTkYRrL31jaC9KtM8j+rsr8ZDak4FkEcB8f4iVRvp04sRvSVoA
6unQ4z2+rCjxrwjFdkOnMEBrlYYEspieKBPkNJfapgcu99SBoiEyw0R38tyW+KZxKZensWnjrdFi
M8t1N3+2Scl+ZsA07tWcLbtldhm/u2MaWXo2RvGC3bK3vOC9nMGFNwITFoFc8btLZu22tvuK2op4
N1ct77NtMMJIxuVaa/Hyjt/4rOGbfa50Kd+rz3J90O5ScFhDzYeh8Q4t7cuP1c/66vaAEjyj/dHO
siWxMKmZkQN0dMXAio6W+A7lx7o/7lG6TvQaGw8EQ2hMPTVSPlvy4rWLF3pt8YmRxjl7PlmNVVq6
vL/tjU3I9W1UFXQ8o5cHUHikOTfej3VGiZaa8HRSpbEE15bxSuxCgZj8aSCoZR8s/NrBCAMejK+7
05XvHayC/xiHT7lTxtRcNbBTCAy7EGS4IVF+sj2PnzG9DZ+Jsn+OwxQZS13f3cm0bqLjfSJMH3Kc
JD28Q2xmu036N0X9sTFBdzOD0NtQJA6C9K7jCYXM/7pUJBL7yv1V5X6979DLnDSldT8d9Q56uILf
Z++tRmNwXOcokarW/zWk59ac3U/2v+j35dIfoc4XPx2XRfv6uGtR5ZYNqNRRcaxavuh+AEOfseib
8Ggh8gM8y9/J9f7kICk/axBxZVO85qaQT75RuO8pmt4kq+BETMOz5WfXdH5v7NZ483F73/1K/UgG
Gf9wsqW45b329fiqtLPsWnclcupYmLsJdO3BYfb6zEVm4yVu/BqsNzNoCOZCix2VrEB3TW5KSJsD
GdoMl45ApYgExDlPml9jsW8T8w/QXMW+9PQ/alLVthV59zqo1LgGdvYiu7F77dcbQzE/UMI3Mbnj
ghKjw9i5DqbzVJvsqNYvc1gZrxkpy+6kfwYEXBzwp3rHyQ1+Kqsu6NdcPotmwXvE9o5GUmR/um9e
6Ok4atPAxce3n2KIjU/gRiRhlzfWcqSEq8I/+ODs4c3Jds+B514czW/2xJamO5Ul8z3B3Hp/3Buh
FkDCLQkU1pAIKot9nuoKcp2b9O6W7wEMmLAaiWIYCcSO9NEyosZkYuO1xCy4mmueXYNrL9ru5RgQ
VxRZzNeKJr15syeixCiaCJYbvios5AfE4tuhcOqQFW33bGY6vCNle1Fr+oBPXJt3qbek98fFDiJT
AR91otGP9eX2uHHYGxhFoB/0TiYXO2hJJzZMoini30vWR27aV/u8/Rba+OWS3eSVzNn4BaJg7E5D
mRIn7xvBDtXkPrP7JDL0JCFFDb90LaqzudLWaSM2jp3tCYE6YAj9m+ExhiBgsdudQ8KNvgngO0hk
wDBlAMV0Nj8Fdd9IGInw/ONiLixf4/zSpd1Hj40jNuXffCRQsEYhrG9Vb//CRfKiawRLMv6C7+Ps
aoUkxSugc82jQ4QQNaRW2RdUtR/m3D8t07pVbu6ll6xXXTZLsY2ShAgJr/jwzfhoL86XaaYHu8sO
yjzHI16cQvtXj9ltNv2/S68UFDIC1MjQYOfpT1tZGpjC+2bLKhQlaSLGNW1PbjXgrzRD+dkQyzs4
widAH8vOgN0F7P5kzeUzRhUbll5GIPwJgS36WEXQer0cOsJU59HEtUFwN+En4Hm+6TifG0LYdrMn
MW00NhPIarZ42ihZHX4twi2XE46Kcc2TdZsfRdGOWxLtXnJbX7ZDh5TRGOHtWA7z2rhCQ5/5X/4q
x86yiiyXsn+ug/jFhXS108ibOXQ5lQkxCOuQ0dtOTONa4d/LfPD3yzL12zqoQGrU58pyR3aT2j1T
6ne2uCExMMZOl6vg1zI+60a/MSohDdk/1Lq584D/gZtY/qZkxrL8M0/9uGaD9SxVWg03hZTSD2et
vZqFnu9QhIht21hPIDpQPTslcaYGAWLmT3Pwb5gFGD4Tm7gvKjT8gMRQjqctGTVaHeqK9AxWVUR6
4nMCfWDeHI0+opZNFnajGUSzy5Fge98a0Ro74Vv/tNpC/+4IC3VqcCO+81nvAjpkAxxJ7Lp7PE8C
I3ifHFGUZhsG//o2AQK1GTONIEyPpYW7XL10JHk4JWhusTBtTGI1QPzolwXUc+2QoVj/qxklr8EO
3VB9+3n+z4IFsIF+1m4GKgt0yDIsKl5je+zwDlifrdEgMJBy47zY90xjGZ0EOAGwjuwU7NlNhhnL
9xsdAYOjbZu8j8hoBChA6vw04DOJk3Ax3d+oOMipbJ0ilK4DfQOgplWu+d755IN86S9WThxWrquf
jgHTHen/XTajtcvYfEI3m6KBqO+wGb1TZWbyEMORtRJ9OXXt8FVzAcybOXvuZ4mCGzzSkKXejjBB
UnynWUWPe12m72QSDKex49KjJMGiS9JEjbJIKsJnBUqI63zTRKVva0hB0iioQQ60OmzYIAOlIHRm
xn5e70Y4cJE/JJCuzS4Zt8JhBP94kOD1Nmr65GKpyT+wu2kjQ5NMFBu93elB0UYm/Q0MjKkxD4M+
XL31P4Rm3USe63F6Gor8OgKZhJIMxgUS9MfPnlaqJo4l/2I1kEW4kEGw07vj48AqNMqR+Lc40Xel
XnSR0yKZb6tV9iHVssfzdhNFcTQTqZHkWf0Zk6bee0mBXWgcRDSsT0KRs1wIatthi6INUQrX6YjT
8pCybK+UOZ0qkplYAq3fQBMIqwBbhAXFZucHw5F0SSJjp1jfWp7ZRY8b9oIhmSjBUWrOXnUglmXv
2EjUKiw6cBVBRki/jjJH+5BaPIXd+tXjIVrwS1Z7K5y7ijLR1tFSpXXkq+XTdyiWrAFhGYMoODQu
NA8Cx3sE+Ouz3JKOuzOapYaDWYP6j/nM95V1yn0u/NgcInhBZVSs94wpPSyYg49FPfz0x1iEfIWb
c70Ri9cjoDfeAV9XHCeOB9SCx3OyFur/7k4O3gfL9I5tPWMAgXQdPe4F6XLUAEEs8WSHnW2AIW6A
x8uWFOBRth9p06nwvy+1NCDaTx9WJ4VDkGRKl7danLQsjx43MymQkRIf0CWq/x72e9vf1G4ud9MK
Rg572yLosgP0VA2DdpZt8QcXX7xnmeFjKBxLzvHxZq3Ov9SDOJ+RL0/oD9X0xMaT65rh8fYpe9xJ
Bq84SSdZcTTo4PbmZGP8KjU4/rp/Je6OG9UUmzzQm7DVGpMPeYFgo/MkGb/fi2/EEUM+SbSQBEBF
bKLb6qGDl4kEKB/fTwDjH87Mxmb3AOaMA6zQv6YBnjPmavAdevB3NvsQnCbWMjTr0wRkEedDumy7
B8TzoTt/3F0yW3QRH2KMs49Hg4ScbYyLyNUfjw7rX3BaI99bMaMKwm72i66nx8fjVloDaX18n+4O
PpyQx8OPm8c//7inT5a9zaH9/Pen//0//90+/qrQDHCxgwZ1/PEjPP4SHjF+3P/9c4303J05gXD9
38+mHj/843v++0mcufxwzMX770f63zemcerulbI/8LFgDn78r4XmHCF0cplOMLnWMO/Oj3vleu9/
Xz7uPR77f9+HlKMMh6H+8Xj8cTMlEpvo//4u6ZEOcKP0/nhoycoFRq/400HRPbt+DJ84QEf/+PJ/
N0tOIw0GmFf7cZczfcD0B5vZL62zMKjF07ZztsHUxuBtWnCUmn1FQ+li3nE6mHF5dVCVsVJ+PH+j
r7tATMb2FnHcP0IuCH5ODExslfvFhQhjDYfzAWH/yapqoH3JYD31s9ERplWrq4u/Bs9AGVYVwxnZ
YdyzGzwYEwIrs5i+SwjhhxWHsnF9bE7OThvY9mb6H5/W5Z4y6qDPBhD9i4ot3UkO8k2LSW7bVRbA
LJuzxy3K7071N+mYzwhWkH0qrFxxGn8IJvYbzV20UF+8z8B7cgw9FKr9E5PgcSbaGWMbjGC8n/2P
MqelG1b08OhmmDuzUyoX96AHzmtNTiRO+vZIa/W0zFaYBSMhskkcbyaGJ5YBqEASh+0P+kySo7+z
3Bh2EPgUa2IJnIlgJ8dabkevAgJTtn+y12lsn7MVC9lYFvVT8mQJ9WTm4l9vO/sK5NeG6+f3OBrx
Ie1pPHwLNnFnn/MF/JxDeGqsUFjQ2DEsYsbCRExSIfU0pdq4N7DtXyqr+aWG+6DXL3HRTgeZ+P6O
YWTw5I0EP9eYzgq//dskw5vWkxc96FOzzWoVJXn6u4KGVEmPV3aVJQ72zsQitq/a4eCJOogSiTYh
ozYy6kk7Dua3WxNpno4/UuRbL4lBOdNk8UVDnxIZ82keBWokSycDrm9wquYZQRRgavS2qndDlhlc
nm9581fYCeHWtMCh4YCTKRxBOEVmuJtRBxoaJBKnfoEPhwTMrdG1XOwlkDfdKG6aJpNjFy/faByL
m2fjZbKlH1UrzQlAwfRsITzLquZDw90WeTaExiEfqHbsVlzLrDk6o62fZtzyjJ7e4VrnkcPog1AA
6ON27Kv9Ypd2KLw8PnZm85vuFn+dhHKaAFW8g9XVB0q+WmMt3wzYW2vl4SVnvYkgvWWjWMGxEILe
nRFYtZdMB/iD7I2GZsYMCLeChPYuisdndEy4ugNqA6QGkSvdH6Ppdxv83lD5kLhAUB0qQCAI6reP
GLCKeKxLnTVciaqGOhhWkRWj716YJKKKSn95ORHTMIWynZVLeemZD3U+yiy78iXALFJc/Mn/qYym
PPt/SKKT9zY+5LEkz9gxb0PChKGD8n0sdHHTDdQfo2MUmy5N1TYHghm6Thcc0L4Gu7SwPyeIW9vO
Jq4izaj3Bxa4tBXbxcg+LIW4NKsHUEeCxglsH56thBwXzN6hBrqb6Ue2JkhOE2MsUKOiGZ4cyA24
x5nJMOc6DWCebL2beNeQvTiTKDaUvnkD2O1sC50gjsQlcD0WHMyl/nvVgAGsoxjh2aGvY6JfLv9q
VsmayH5povk3TMo+DwbQSCp590Ag/G+3WpowcYKKjxF/HyIUpHQj/UqzOFS108JuzcQuzbDBpVMK
zMTKSAEAJkdsGTtp5n4XdE7+rkGwzaXTjkNbqhkKg1gOeZ8R92FOf3FWzs+cgAhhxmHYSPCEoEBz
MqUnoJxyqQB8082RebcSn9J74rYiMkYKMEs3322tisMKX8tJGAMBtLgXj/MYRxjap10S5Olrr6y/
sXMVza3L2eNoI2gt6oj8aRFGcE2FhfnNoTaTFR/t9VM0WYQctcq4e4mkiQtA1O897+BaM7JMCmVy
YLiZtnlqM5qre+/ce4F90Fp56YKmuP53Y3I29lbwL27JQ6ZLsPd6MLH62xjMUg9em15EjUzFyfKt
xzrQYwXIcLCtaVvh13YI5yMaSrUzffYXVULOHAo6YAUVJ9VaTZoHRybwwJmsECyKHkGrIW4kE/ZZ
7+jOtRZKgp36eJAbVf+2jdwgHIPMxMlPzd07PAg3LBFhMdqKt0Pqp6RJkmVBvgegrzlnMBRMRzKh
f8/1kp68eOTfqrbEJ3V7risQk5d07zdZA74KtpffBYC0SFaJMrKGiZPJQjdLuq+pGr9MHWJyQbFT
65jIpKoN6sT5W5jWaXatw1zMLrNQf6Mwp4P9yA8jFewToV2bfMWeD0g3N+Zgoa6Ry8/MTOwwz+qP
pc+vcMznKJmq/MAuR+PthtGjGsQxWQmxKK/k/NbFnLJl2jt71s2/GDYS9pMGaHdw3GsKwv7ikkVS
F4dAmoe6NzmjACVjS80PFsfjveXpm8mvwS4fNgO2TtxQ5GsWhhd2+Q9G3piPgnCorXuwAGrMHZJ5
PDMj6qCZblMC2kVHZLGfqrXHWtPEsYSDiRjUU9pFPUBeAePkTmrZkdgw+Syt5isrSOYL7LG4qqL7
SWpOdpgZvoCEWDOneS9SJ4MeEgjjJIEkYVsY19SmCxFJtp3EVEQey3SQuDZ89oTI1kmO5zEFbTcz
qd86qJ/vXcDFxRpfjAVWkMpJrYV0ylypycCV/MLSUb2MLJDgsNUgPmtStgUjr1DYCNjwUF8UGvHT
mBR/JyNptmCp7A2fCRY8pfWnLAPzYE+SM5ZZ19GQS7zvPUzILNROzGXmkzPIIuqkB0aqiU8aQBtU
UeqP5gRW1PZ5cCEdIglLNJWosUyWbWDjNx66vxujAB16HUlSQ5w/tTY9bDybdyMQyt9og8ifnvVM
kaDAevWYOPlIyo9B6KjjKvOIc0s+WfHLKK3qtSFjGmSW+YRGoQbwaRWhX8MMMIZfhGQ1b06eD1eV
Zr/4uLVvvT9Q1jspeOQY3GZe/SQ9qo30Btybvn6JMq7a9a5ZnK1RqFNaMmNoPeJ41WT8IxYi8pt+
L8kaG1uHkJW5Iz+G1WCSApeyZqHuPp487A0AOTRGSU6c50fTbKedZ0zL3eJpBolgVyfgs1CV+YcO
gVaGc5t+Omo8lbk/PjdumtzYmd561YAlIGGMEZSBHK381zv9uLUGmYR2pf8r+nuOiJ+0sT8MJLpr
kWPT6kuklWlNMH0F/sQZLHOfZ+qkE5rHp0vHvqENUDZYZk0oYA4Voh52W5SdJDFA/BgnliQ0L3UC
28hqXI52yhSHN+5ZN78yf9g78wi3okyMvZ3FNLhx/2la4uaalbg5xAEDZ+nVyemW05QTXZNhVirm
JdSa1CWf1DnYM/gklrZHiMwvju30tzmXOlcQAxy2IPojqbi6xg65abWVHixdDy5lSw071T+liSmf
JDp2e0ZwrBrzj9fDeA9y66osxgiWgjI4DfKgzwOmW/ZNGPZXmKxvXyqVfGOtYyDqkcRQ5BAZyno6
kLPqnnpQz+So9QMSf3eAhWtzwY0JSZG9so+WILQC6iJ7lPw+cuoameE8Z5njYNCvvJW0RIxKzURE
YwWG0GTeu5ltbfWpG46LLOMTUp7TkpbmrvRLZFWcFJN0Q4tR1Y6k7OYkixXFFc/vaWs4kYVjAaoP
UuZUVeSp+xJUQ5c1r0ZZ7TuXkbJA3XIA/pmv4NWMYMGKc4vxOLStbt55LN4MvTtxIpGmsrgjg48x
ffFtgALIqoFlfht2PJ5GEFtOZzkrB5KiD/LBzqTL3jYkbIeJz2VUr2xtb9rD1Si0OayGFhYs/We0
0P0id41ZEjjZp8mI9WT7wWcyxeNVOnsjzdOnRGEWKQfAjCzayS/LsD1bDd0dHa086oi1LdXWl2k+
I5ym8cuB9nqpIw9WBrYS4zrByuoUFxL3Z+fN4QSgaDcVT3neejfZEhZl6OqH3m1haGgfhmIr40nY
820capb6mqkVL7Wg8WS4diHdbwHUWIoDL0x8lPZHLJx4r2Wx9ulOf0HDuR9G/tXMVbwPHDVfiJDw
T7Je2MMRdEkMe3pNaxwwhl1DGVHdNe4L42Wc3prCxACBLOGa5n5xq3pOEkb5hwLByXOVDoyHiLe9
juXN8enlEqITWIUnpH1UXf8cU8H8m0vp3bRsZoLtIF51ievLfI33b8N4YXQgC3vVgptovenspA+l
t3gbysbgFujPrL0u1awfE/hGR2iub03a5xdWFPMLQOKttmj0GkPO+smxf7bdQlr4esPY7pgX5ncj
LJZ3eukhQvVgHHczZqBkflviXF25Howv9qifUzP9BLFmMrUe2dCkqNI8LeiuyxBX9AWa3KEG4mm1
6mdhFcaWePOJ0fDAjn0pra0o0T77zeSfqBgIGpSxfDKX3eCEAdrFvV1b895z9TocUmKYLSjcfeEv
Uc2gGNixTjilzsxT10bWOQ7r5tZJISDG03OBbmRiSdnmyr/gHVXnIEG8nTXTd9ZOLTujxd4/GHwO
DavIso40nBZbLZlzuyE114QSxopGVJRJ81o7Gc/S1sK0dJnB8s5WTVAWfIuNmTnU73EKe1qLk0vm
109FamXHlAUDE9B561rNT5bvnCJ2TSpSTmKfm/Xz3SLJgJAuNw/NMh7A2uVym84sgwznD1pU7QTr
2j8ocljQG0iyiLjR5BRsSbcJSMzMiPGcxd5FePM28ok/5yNR5sWgj+c583/VcfKtYd58Ki1iTeia
ToipBJRqa6JkrJv9AuZ7Rx7AsBOSgIWgdZNT1SfQfKuWRLJlaI9OM5Es5jK5m2fF7DVdd/wZu2cn
7PO4O/QT1WGb+T+XbrmWg0D2bk0yUl7WsBSpf2KM7XlLBNk+1Yw/sw3qZZ7L6dzTEx9yg/jX3K2e
zWWQt2rM1D2ORTTPkG/nynLCmlPoUE+FvhsB0aAeSj/mDrSv1YM6sjQEfLGfUwrlk7cCbsu7k/wO
zH+tN1ofgZjQ9bnlL6HhD1W2yiHC2IBfeYtNtnuisXY5vTH8TalFTrZlSYI7prfKyOWVtEUwwtlh
cHsCZDhHT1hgmA4cin7Mjnjs38hFaHaAnq3t5BHC5/S+G2ZFTzRgAcmrD/T2NkQEwn/7AyQiYPhE
OTjzm+1W9mnoh42vd4gVTETIVV3zivY9fYePTmBA8IbUpnegZbgJ69rlL2FbwMJYjtM9kmxjdnNL
7my/ZT+B8B0zSJ+IJozzUmJY8JCs0xUVfYEoBxEec63F5NWP240lh5ocVON3G+87A8InTo+jTbAR
mCdyKuJAHBsiwBAaEOTRoDM9lESqjnXT7FSD6L1odpOfsP1sDq4t7H9kTOEfIYlU3zhxZj3BDh7P
UDuPQi/3MOemjamY/7jxcJWV9ktV6isxmYVUQ0JS1jIrmNa2cRJEdIDzC66NVsiLIXrCAFFmsNBk
idoaRlhbZgY9N10/uqQuqIpkePUzF8So5t657SvOe+IFpdu2XOo9cgKCvDmuZPFsnkB+1OoI1Yfw
tdhEcslIhloCfV0zbXvBNrcSub8p8vQnjDEmtcz4aVLR8xCVgRLLvxFZNZ8bvTgUAK6jxAkNo0M7
TvwNoYUMv0wn6I9aAPe+F7V1iCVZFyPXqLNw+r/Mw/WDb8FJwig97SeWbGUhfrMmcw9zYjHW0rDW
UAXtExMaVubqEcG4xIxZQ/zSMlyaFfvaAfdCpI2gRFXdv7RFCmWgSJBDDJr92te/PdMuCSNg30eg
mrFr0wbg4trXawzWxj6zjvOKxtMyXAvAlbZ4bnPG6C2VY+V9EE7kM15s6kOrp2rXNhCeiTHwQk7D
iBdL4WuQ9CZ6a93H2iBOC9glW9WJWhaRuDR9Zj2YErdp2lkXG1XOqZqqp8DrxaWucyY/nZQ3z6Pm
dHtFqjvFO1T24E7wb6hlzNayvAWP1PVvVFCSNyuJTV7aAaIy852Nl5/l5xpvIoPDolfIKdTGb4W3
00h2uQ3e8mawKVsnUt7ZMMnusAcx01PzxE3NTPvvalCUYuOtLZb+zAl3tme3wHQz/R4m09jmuYBN
bzHeg3MaB+nebCnfEmH8SUtyRHu7/tvRtB9UU8dEjn3XRZdekNj5oefkfydnHXWZSXnMsdw7/iR2
Ji5CgqbIBzXre5w/5rYMsmeTPVmXYv4deFcHmk6YcZ0C9QvYv1SCKLekb7Soc3IKWayF2yWpbc7Z
6ps9L00W4c1hvADB0UaGRb6WM1ho1NXqP5lhbHMKkQ9vOs299M6FAcbacHJeHR+aTJMSpo2B/xws
1m/p5RBZ9bQ4q8btEfIbezMbh1Nb5wMNOkcJdeRzHf8zPCmedduZUUP4RHU2eX5wEz6ZHrmNzBwD
GmoEqgG2kcRaL6xVcCrK6VdfyixK+vm5qYnilG1zKXEWbHNXsCEk74tJAjIs6Oc8x9QDWckwaC7s
L9BWYmcXPa/y5ByFR6SC60ADLcbAIgNI+1NiJNbxtIaMHLkejLMfKYtfz1bkg9p128M0teUuYeV4
D+b0aHlIupjQJjub3OuDx7KF0L5zUvmwS2dDnEg4KQ85Y79wtH9BqvejVvUBBtYpO3n2TTBksTRO
HE17TgwHpoQJal4zAdVPpfywvHg6Y+wTB1KEweKzflK2y0LfahtUJA3nvt0H0eOmnJy/DbM1Zn9Z
GzK8yE7si55iv7EvqbT+UFPqX6W0n51YT2/p3PqhkWbk+kw519fR2DMSGsM6pv/BccYL3JEmLAP3
yLwl+8gDcVsm6F4lQ7C8WddjffLWI2elYCrzs1lXp7boyjPQKnmqlfNs1Z46mC2H1kIm3ZlfbVek
yQiquFdfPeXaQAB4XEqKc4BYB1XYxRZIuqIOsH7kXg0Cs/tNtlDx1jASOrAuQ+ExWu2tGuQbRdV8
UjpBHEtdvtfUSHPaQ4kmYmCDEXwfewVtWpN2nEiTvR0LBqazj8G+jedN2pvpWepcRQcV0xu2Dgbz
rqAVWHBhGAnQSoAGFyRz4Spk39cq8Z+7VIxbTTV6OM/Bp4dwbau7gPdshfcA69awLUV/bE1hRQqC
2SagF+tzxm8FWAQGDZMRSoueZhH6NVgMroNec6iSNf2x0HIgj6N3dYPi0ImAVgd/Oa9x/HIr49IN
84DIebvlU941JhOatI6vFXBLXdnBuaSWPo0lLnMXzNwG5PWNADjtqJKVpEZfrpHYJjxoxOOc3gIs
g2mOf8JMjPJQsadkBaW609LYtMoaWGKyUBzdzneWsTSnvu6n0MfitfP1eIMdZGSk6f4s+aw8VWuw
qtmlpxoF1b1qtFs1y/E0uEV3AwAK+qBJy+vE55LcFePsVAKxiYoBIaCFS4tb2tvDtiud7FLEDS/P
2JsHWZecVrWebx8Hvz/STXoafCzRm+aJa8ctmykV9bZ5Ekl+t0yGvosNoErLx4gXEwQw78t9QlzA
sSmGK1P5ditb6b4CsXR3QPleRU2NEk+Ij8aCzdCYGX/qvKmfMo8sd9Hav3wGLVusQPxI+Dv2Ncjk
d3089uN33/T2W2vp/ZOf9291h36KftjcFlZSvjtl+i1cd/wWgvmeMwfkk6GHdTRa4WyZL6Pmkgdn
quLqm/ZhCVTzi8tgjQbRzCHwivQ8WOAYg2H2bmmBpiRORLVV47BLjLY8aazSSb5567LgJa0W3kQ6
3fksrGaLQXpGslhZt15y/YhzouFHIvK2KSACwSjv3q43MwFNuGWlerJJbWQ+oNs/FlTjm3R6xycX
rD0uWI2pfCK/Qx071fyrmoKos9xrXZp+BEX2rJ6mwEhuUtfJVRMvMC3tiNGNFznMOXc+ZgbG92m+
JZQ33ZOH6+1orZ1T28kMEwDetqWh7ieS2sopatHBCRgKPU2dOQFUb5Li03CMO+5k7YBtk/RIiciN
4/6TbE6Hilz0p0xMya7PZLFfzMLFQZV2Rxuv02tRLf8a3t+ZP9ZvdjBYx5Y+elPwWV70Ub8T8MRW
yCvQrC7wNa2sENdKrsIW2x9YrS5xREofW5Y163HdepnGJZEst0UP/5Z0w+e+TMSd5GD4eyPvOhxD
XeS75CKPdt3dzK486a14tRyN8TPOnJMvJQVN72xNj4rLCBLrh5qDF4b9/Xn0052NRWAziyR+RSP8
bk/+tNEJ+4laNy6fzY4PvLCCbOdZGRMypnnXIBcM/0wMuio1qws7WnqsZjxWgTGHQ96bz0I9TMHO
rh1K96LcpLsNun41ODN23SBISlmvIlrJ6NZNMpR3aJsmFlhkZAjmgkP/kmhCfw7Sc+ceMFuVX8Wa
RAYXtXvqxifRl+WlxFxA41kYPxEmYuA2ZI8XbJk+6BfH6Ro3tv/LynvB9oeLosH4h+rQY7uUJKR9
JcNvwmeRLrqNfa6M7pOOQI9MyTUhgPGsYwf3pllEPXpyXhUOp6Ic06dJWW//x955LTeOLWv6ibAD
3tzCELSik0RJNwhJVYIjvMfTzwd276l9Os6JmbmfiAoWjQiAwEKuXJm/KUxyPVWKqJAsDyYNKiQ3
unPC/H2CBnGWcLXS0QjZqkkDiiiR4l0/Wdj4VvCNGm1AhDUcGLU8hC3rbWEehvW96/y+Rwv44W4Z
AIxDltEziIuLoPi80ylg4KkaDpRksu0gQAssLSV8rWPKrmHWBHuueg6DsaIAraZY5GDGTlPViM9Z
3sl+Q3f0ld42ML0zlT1dTY9yBuAua7elaZSvWbesnlEXqPu1AG3ooIbiS0BD86dQKqZAQzvpHZW+
vhHZamAqT3SFzulAMmS2weRNqES5RZc9FXMfkz+xRC/SUjyI1PoXV+RrC0CZ85rHt6iivFOZ8MWG
qV6p0qSwopUcjSS0z/ryUKb32s1AZdKHsgjCiRac6kz/NEO98CO9v8pCeKwjALddmo9+oGN0ngbs
Bv+cszaZ5o4+fUEnGPlR7BaCdX5H+AeTnP48wC4Z4B286TWFT2TUzxJsQxolso7pjQ7LI8D+oVvp
jaz/wlos1QMvLahNPR4STcIiPFTFA2pMbugK9IPe7mpV79C8Z35Nc/GtrRFt7bPI3GEvigBNE2GI
I/TZoYyxZS41rXuJGNwUe9NXwFSJT/mQJdUcGpuyCSXbGqzya6JFNMWSuI8SpA9K09K2sjJ3LOR0
8J0NrXolw7oZqNALtp04zk5a5RiGWYOpGEacQvViJ7TB75Fy0CUOknlV5gAVrEe9KgdjmpcRDlzL
S71usr05/RiGgA+aooDsRFRGclC46/yqXVgHcaK8aPOAK5LcK9sm6JWXShL/fqmXzHeoxU2r+t53
a7EAFn7Px2wzDRNkgSz8WMyyXu7lxcIO4LWXg/AyKAOYiyQ5W0MkHBE+8MsoeKaqM+0bxYqA51nG
OcXl51V69CK6sdz2Qe5Y8D6fo/u8by3NoJySTs8p8pICJLNdfQeEwTJH2SGFzxLDqqu3OaCFBbmg
3MLN7P26puZggWZDWKCzUNNnCa0Bws4XePms1aPfZLgtxsM9f9ImeJC5Qid3Amru9QgLourLpFpp
TfEkF9kPpQbTr2QRBIM8KBsycm4Jkg17zGjwB5NAmCHTdcR2nFcI91PVl7QJN1UDJ7Ri6MnvBAlp
ebU99jNL3hIlyteJ3kPbmd2FA/uZ6tpyZ+AhXpdGwzoHhmbXbRrsgX23Hl1NGqxBrR9TEMUmOtB9
F+z6kIQ3a7ofLicFwrBpGEidsspximUqlpQTK131xLKyg/Kj4UKnjR66namn3iZMkp+rUKifyd9C
WxTuka+V5EdDzhp7mNsZq1UKZe1k3DpF7F6A2LLENbLpTGtHekLG0+1SIzlA4dDoQE4ftd5Kh8eD
0GMbPsGBpH7Be7TJ1nVl9T6ODDuu1X0LWk+6BNo27rr0XDaBskPDnZgmsazRDeV5lq6tJcg36fve
dE/maIWvEVZMRxRFbqOO1S3+mAX8tmg4dnUzHDNz3sOADawtkjcJflnUDVb5RIo6Q3ylTZyLq6aq
m4eiwU5MMfNNlKZ1tDKWT516/0wssJdjUio3cFIRILtr27MiSXAjWBVKXx+iJj8aKi5VLBgAAUU9
NZ45qXdSKGybkiuPaMpNn6VurfYGEopG/87KQtpAHFN2lOzC9ThK2QphbNOu73PuWeBAKZxgNTWy
VI0MTw6Dyi3gzsE2q18jquIOze7PuypHL3N30tso8yD+D97cdL/7sr1MpWS6o4pYNEoV275QNMTj
wpfQqsRdl7WqrU3C7DJPmP4gYwD/IFz+f0XT/5OiqWqacLH/Z0XTTf4r/sz/q6LpX9/5t6Kp+i9g
FYv20CIDghYRwgj/1jQ1/yXC3FVVEZI+uqXLR39rmqrSvwzNMhDKNDRJ1R88+uZvVybjXwYfIOKk
WAhDaIb5/6JpisXTIkHyHyIKAFJQXGVzFtC6h1TSf+WedyyxcH8Zhc0UgJnqfLoZhi0kcXYMENiz
dYuCX7RQ0JMxxuVsrG11ApyDFfr5ribywlzxVZqNbiTG9IXbXN8CZPKzDghCU2N2BlVuTuUv0NmT
Cyj4XOuyumXJ/FlBj12hUB87wLTbXQHB1r1nFAGSrMDgUI8QGRJiD+QUdn6QJTbt+NZ2Wrrnnga0
pfS7aQi3sYlFfEppCRHPnJZoVuytO62NaOr3JGfpSiyG2kZG+QCRWGZmz1OnqpIv0LKVI7A4BSwV
kLjhuly23UWoKUlbaBYaca+7Qaah48pii/I65npyx/KebGjSjI+CMLyaMuALZX3fVQINQMWkrh0O
PgyTxO56qTggj1PXxZYeav4LAYt3jHkdIxPB1M3lT3+zRGmlqc0dbH5igtQHSSZDzbWSDMttIUkc
HbwOTubYfaojCK1e0tZDLXl3a1C8QMOhvEDEXOw/o876nfao88nGPrunPlXOo4ipt1/pszOrQ/Wq
Vblblum6wxX7EEigL3Ho3NcdOQ1M5FNGhuXJmKqHatQeI1XHxSnVq3URilfhmkWExrhRc0fJUJFc
sKyLF9ck53Tp8B04V90PuElLlsPbMGKlkA1U74Gxf1PqMbaD3jlKtRR/rXh+UrMOCqNxQZhadqZM
1Y/V/Zwm7BB2iAs2dMB9yghPzb2Fq9AKF0HJJQgs6S99Acj29FrQ6rMqJxGG0I+N7FL0TN+RJM24
GieLa33QuIhAnBszLhyEu2m/lPfvoLDu24SyiE7WaEvDILuNITRr2pEvcU5rNK+VcxTdYZTRI1vF
U5jvYEpTsa5mr3ktRnrpMm7trYLUL3SeZhMYUuPKernHvMWzmgB0h4JU0tg8eiXDbhKH8Cmnlkry
OSHaJ+rXIS3KG0LiE1RR8w4puWS1swpELDh6YDB4nCItPEelMyM16JoLWrbohnUrxK9pWVybuaS6
QEV9IzfNSrgbuHKiO7LWl8ILWWq1gjKNPAv0N2A0SF2r91WCtpmuUVNSx+euB5e3oLTmUJ42CaBC
sxNEIF0CkOgBllxRHQ2T+WPMQeB1lKdZWxr0NNKVRi3FYY0/uIOYRftYbBbG0K1rJtERyMcNq/uQ
k/4IMzSwzRjLxrQtL4IZaiAczsaQmE/0KBY7p8U5o2cZ1Bu/0zCGVo5xcTBDmkJ2AUepNvwiP1ml
8IN8a86+hZRijiJMfj7Wa5nr7ckd8EIBMS1Fgx4vktjBH01ZqNqmJAkgfRKQ35MKMW9Z6Gmdfppy
wEsFbG8bHTp9NVCWagFKz1X7RlN9BzEqWuMtirzO/I09CmyHTj+ESRnQxCnJkML23Gnd71REslGQ
W9W540FrLD6KgQGnpQWdcNcN9VIdFE6X2pLb9zmoLEhEuNruZRktDkl083B6aqs+dPNUQ+ZjXqdG
YLpRMaeeURKAVC00PcmkZwVwTFDwV1agqnqk39vFb88uJQr9QiYaDv1/idGxGekNJWGJz3CoDy5i
UOcoxw+IBkdmYzI+dppyUO+E9thSFpJy5PaSckGA5l0LAInj3r4bhNsd803KgulNUFFN1eII22yS
fGdO1bMA95HwN4VvKb1E6kqgxajbHSO9eI5E6y0aRg3VYFhYWN3S7a2rTwgoT31Mt6hPi1eU7Qz0
xYC+YWC0rof4N2jn4WxZKFeqs/mc9QKIS6E1r0WMXFqcDb5ShKdgxuomxp4k1MXCowQwbC3iuNTl
lZtCucP9obUt8yeUYggncvdSthnF5/i32aKwDKkAe12wn4kwkimp3duMrXIz629WmRxo712EUby0
YvWL2gy3Y5+1K2Mw98GdKS+eOij34xGYCf4RmOThdxI6Mq40nmmO4GA7P5zFdJXIigtidgC9cuwk
4yWPpPlgSg3eKWUk+Er1jsUWZQJJ2EMhEVZpMX+OMLD9WYp+K3Mx7hPjB3DbYri2ySEdYkoM3LCU
vDyRurOh3KlogqtilXdRKTCCvg+8buxkzkICQBVXK7tqQLfEg3ZMLBiscFAA3+NeTXHQbDzo/UpI
lj+OxjUcpo0siOJRB96gjNpiEN+VrtAJpR2Jc7VvzPkzUPNkm5bpK2JUw5NVapsQSgvaY2N5yUYQ
xfhr+YgJpSuqUo4Zh9qhrvLzIEe6kzX007CVAlhZC3dQF+Xv0srFfZ3KRP9YBmegd5/go+vthBWH
mcnJAYt1uKGm3Pla193te46Ddxs0IJSVyZHo54KeHb5mRXsSk0p4xUIRsQbrqzeAnbeVqflGIpc0
99SFupqfBE3fSkBFtrE1/0r77gvtX9VvKNbYVYt0GkFpm4QK83gW7XJTu04JYDchEEs6bkwVyFVA
0myrZzElxREyvfc0PBdKKaa5F+GrJeczvYFU8Lr2fioz5kJhanDYKBbomfQcASHG0Jlw1i6GM4sf
cQI3eDPW2cLhjSaMshvVmZM2g8j+Q3O5xJ5aP4DzAg4K12WSaOEh7GKndBmeqjWV/GlN+XfAy0wn
+1JYk8KWpl0VpZFzB2qVL5bS0vQGEXiB9tH5jcP0oCGhkJE/7SZDPIXT4sU+91hG9fdpY/TyZ1AB
7dONzjjAxsXPFUyCD9zackSVjm+ojfsqG2IIrLBLNX5J8owZYelIRf1rNLpiVUgIvqnVR1sq/Tpt
mEZC5Na91tpOVPCuyKGgk6heTGmBVQvZLYorFZgZxJMJi56oz1VAL+NiwzsCwRLmr5j+B+Wg/Kku
NDyxtaX5F6uvcivJKxkLJ5sCklW/liek+/zCzDCLayMm+VJSV2ZrgtfqqfCEwWyLxfwdDYlMAxL0
7L3odgkoJ4TQMiJ8icMnNWe/nFDUy2bpHVGIhiSuJrDhs2abSFjYE1BhKwb10gYVbjXENWkpUCMZ
SMFLPN7HCp8DGrxMEVAhNeyK9BxDrI52USiQg7BUfKVhLh6T7EBn+gqqQtgocQvnU5roswyQfJod
ugLzFmxa7874QmUjBmnW9DoT6EetIFEqaIzczRW6GXAThERe1RiQrxAYihxjBOZcVzIgGJDhWfmU
quIH4P1iO5Hl2xqEKidR9XjaBYtIziiI29TIr7IB1m/MTfDNSo0lhzFhzmHJYil6i6eiN2bRr0yQ
CswGa3yDukX/PHqOA7RAJhiS7j1EVIwKZF14wA4i21wcyx4+ZVqht1uskuu/Xz/eJMeWYGJelMHK
QFSrZrlFoqjc8l0cfQx+L5h+ZXY0dbxDaBgpwCwf53EL760TATWr1IYW77nHs//u5X/33tjjuGal
OGk+vguoBs5EhpDY/7iVx98FlSTPlKG7O6QgATrzsvfHg5ZmUGX/vG7J4V3cMsHM/PnkP54+/vKx
zVDH3oDG851i+b+3JgiygMxNQYPEJJn6a7v/t79SCsGOg2iiVWtmH1OlS96fvf31Cx6bSku0VzJF
sP7a8eO9ogY/S98SoMRiCWdprKnaQllrj6FQ02ICEcEHEPOK7eNZc19M5wOmsz8f1KAGHWMZZXcV
cJyEBLmjS7DccO1OaWXUi0Hr4yFI6CSSzPvS4u+6hLr/eHi8Zylj5IZ5KoMgSma/7e5reXGhe3D7
QN+0NsjVlhx9cdnFDyNa3bP7i7xc0ChjhLYLgfHhroSK/t/eS/94T1XNtQhhw58M8pYdsIjcV60c
+MSdDFArJ0prGCrpy70ja4ttkliz+o2QU2MfCMWiLoiIDQzlx37+PDw8nv5YPj0+KHQLR7dZ8wMp
y7fC4kMazr2wCgb8QBaX0j/v9z2KTVMhUwXGlrUzSlbcGft8fMmK9Esk5cXKQpIS28qwQqn08Yli
dK4i9/X6ccBAnv4+9H+8lFEwWiHkwYjea1ZcbpcjQO49puqO42O6GPM+npncsn+9xIRTRocpiV0d
cNa2ZrLb1mpZbR8v/3qPcYd9qe2nmxP2pdtTEdunpGagtajOrG6iZfvUdMGHXGpvWKV7rAUPt3FL
D2MzrZCYcTW/n7wGYY/OSbTVad7ehpXfevgS2ePk0YWdkr0VeNK8Ca5I2W4zeuSOH1zxKzvTTF/t
wXo6sLUdpEn9edu4ul1778vO9gRnkIGntHZvienscVDa3GAG3ExhBW/jmzc6lx1izHoFGTsXv6TM
E9IrN7af7W8UAEEuk+jgORKhwLSNN2TBZ45N8kkBzj7bZmz/NC7+pK60hYrrgq8awCmBPIQ4dM1m
sBKciwk4HVXVt7g6qPmR0zJnfjOfCu2b0zOlIvILG0t7A4s+fowTSlZU+OJ2HcnbClgoDcxpJQqr
ZukzeNZ0rOaTbmyCEHvhjSjj8QdKAuHaw50m9J1MfTgNKy6JFIDLcqpkf0/XfW33P7npULOgRC5F
jkhzfbhxHOm+M30OQ4W+NGH4aA8rnUlhA9gORlJt05nvsJ0P4Vw4vLTUVTlv5olWIBUCcFmeeoxy
Xxx21gTYh1qxTUqgWwf0vrpvgNYy+lgDy+G19NEHYBaIVE45uAGepOl1aOEDoQXbbIFMGTlGeI+d
jU/S3eUqFG8zjBmQMrTsQdQ2dO/ceKOH7kRF5+6Kx5l57dCF6AhsGBb2gr+bPGzzEH61F0Lc1Txi
9YzGRXBixvL4D+Kvhw6H6chnjHK1yg3u7tz66es0OfGrcgTnD5gSvQVbveQHUFT9IdoK/NItHPHh
mRUmNhmD+SV+izj+cK5NP/oST0C3OWH970WM4oOzk02vwWXBUluw2qLPzptX0XOP7Jczfa2bZ3Hl
AQBq9sUGP7dW8KwMULKL/HnmKJfUuX/l2SEZ9FWWvi6KF+GI+81BvHS25UK3tGFmfZMsAqAnBj6V
h0jetU85PZe9sPmBSIvJw3u/Ge/nVl4bqyLbaESMMnAMZ2REw6dxcV3HsVKhOE8Pdqv8jD8KR24X
++STIdBpMG2NjSrNLhqK1/4p+wVWon6VEnp/PmbOJTxTy05eAVRZDdenfJYyP6zOTf7O19vaDuXl
fKiQdeywdrnqEmvsDOL1BwZC5XRkPHLJOuc2b8Vvnw/x4/OsDylZ9/ASWayAGfAYSPd5nf9YNHWc
ublIpZPlR/adTAxI9/7D5S8x5OG+KR1KiGp5YHCFkRsZyy4xYZzNaz4fold+HJvkhoi4sEZzaScP
UhtjKlWcCbYZazPUslSAWR1CBCxVVs2wU4UVwWCSf+jm2W33yUiGBSRLriXso/DAoLwb7oKEgAkB
shpcSomcQgMHYzlLeYrt8EtVPlvld6f8iioHtWevqjdFvaE7CbgOjj+bjJO9UH9hoK6yAc28gtfN
5H1Pct/fQcwv9qjTWuo+leDUK6SAgBCrczpVDrGiyt9FEexVcZLLg3mdJVCjki1wRYZ7AaH4JuWo
zCWbnrV4JPlsIip+3SACFa9N4wGZIjJy71ELxDuSexIekc117xSnd1SkZGwsqOtNN5+sD/PIFZZr
HOaJtp+xYx5b+ymOLpo/fXMH0zYkPHGbEBYw1gUPZQAPOKIC9KmcFR9fTcxsGCj7GT6mzzMuh+HD
7fKW2E2MfWcosQ9f2nbfxFXg5VxnvjRv8x+NFx6Hss9fqTNNwModFA/4paH1WUaOfBV+o87A6OGy
wRP+FldQ++ymXqspOfnTtFKv+hGa5yM0xXjnUjDIPGXLIORIxu301toooTIIXdYirT+rbx22XaEX
HOFg0Md7JnLGey5cbvecLaN74RBU/liDB+bh7/FmjqtpdYfc+030IZQi6cfvQmoq3QRraQtXnpkD
0djei51yiZr5K8ESO+JloFLlSyJmLUgX9Mf2+tFMmUkZ9cKLykD6ET4KJndh1W+5WJRxEGGTXDX0
sg0gA76fJR/v6lU4/B4DT/zm1CHmWrFqdLmTuB2XzSc3KimEXS1GvoM73+FTQvVj90rmCxhf75H/
/TQ+PM6+8GKcIUu9mTagszPTH9fR8DlB0efwzRMfemq9zCIp4oggSe2ceZiJXeRCLzOh6hIdpK2A
VhtXirGh5KdSZkQeE8NlMpvPM1eUocWxIpfkZHsW9gwHkAxcDoXTRSqZbpaf7Ijfn4w8pgvDAe26
rfbMX+aRq2SduetnZuJmhX/i3jhnbI/5wL8ZHyzD9iUbjiCh3V2CguKLR+EgvEhbLhL/bsnr6Hxz
EvTr6HBdOE3agTPOU34/P4vBzxTab5f7VNuVHn1esDRnphcNCafi9f4qX7mMxZ7pObgah9ZjRCvE
KN9KCFmcK+PA7KeducuyPZtNPqE5ylw/Rw49NPjZ4wxswjWhL3LQg8WYYbCwJuWbhErqrCuiaPP2
zpfJUTKGtJXtCJXhJp/XMQpYcIuc+ythUNpy59Ev2fPLiAFvTO7a4Z1fgcxQQfEMQ4PlzMJ68hph
xa6Mj/e62cdMqB88UPGcHAJq+Mywp5Efesa5ExjQpcd1geSnrqLPXEOJhOHceqpLlGSw0vPhAAyf
M5zVrnIm/vOtcRmkOgYzyNT9cFhM/uyCpfi87up1GZyab27rAIIdMXveMGVPsG5bj11bhx560oYs
StjzzUlfj+Z1GaWqd5d8mYG+V0Q/qBCeeRpJFtTVcLr/UIsHxTuEF2QpZn+axyv1A/jcevfCvNkS
U6sPPOhtTRtOnIJiH5+SyWkGv+udbIO+Q+jlu6DbLDV9Rn1ruarMlbQRXMwMGLTdQbgYFAPXQIEd
Tdri1bGn+NFTK0EIkr+ru5Xa67t7hOqAwhJ+0xormlqV6JTNCdmWVn8uaR/cZdODyKwdPs0ri3Sg
ITahYVyCnAwMxBnGp9B4OU3VW5750PrjDxBns0g1wAnB7aToVOE4nbYtjOZ5v5x8CaVWUrRVPFxv
94zK4oq0qfSYVrELkq8AyfTsSIjCFcMevsctLu8ILlEEWOBmyTvT6cBmBljcagKYhlltrLxgVUBZ
KF41gKHbkotIQ0TysbvN8yfgW2q/DAOzOJT1Uht2XsIGg23zCcLBNJ3IzMXBl4sDjeqSjFjdAT5V
PPQfSjJXrs8lPGgFfiu7CJUs1vqvTK3GC8whBmkcegr3Ke3/Y0VOswwwlKltdn79ZswynZNnM3az
9Wi5w6lGCegdHioIJ1glkujfUVh5m7qNuIHhTzDv1nAURxUQgJ3nu8h8wod5PMN8kOi5DzZYTF3x
fN8nyLX1BY+desVIK96IV4wAbLM1atojUI5DRjoEbbk8qLFrealfDBD8HmFlcmYKYPKGpiArDLKV
0RF/mbGvQNYXn4d+xwGz4mBs+RE0RNY7TK/kbrYMJe45TxzqjiTpzBjwJiU4GcD9QVuhlEAtnwnK
geU5oTHlArv7HpufDFCccKa7l2uczBaY0LP0UbnclIYPXRNCfVTvWjs1SY0JyOp2sewIqLIjz3Kq
qEi3gbo2vqxaYsEfvVey7iWfABSh+d9j6wqmWmtfU0xStiFL1FWcXWZoTxR1N9lHWWxGY6si+4CS
A8ZqrZMBct/N6TE+YynmoGrB4FqT2OLR3u/a+s7iaS+SkCiH5h09PcY1EylZa3vR17Qs7jqqPo5o
l0+m3Xxzy+EAyE2cGDbd5Qy2t51wP9JmIJGzXJSnqHyNtnWj3oSfShw6CtWh7/aHacpAVMxDjUY4
EEy4uBE46BQVV6i/a/i52WE4UHyk2dlAsnZmfMcDu9rSaaF7Eq1ECoikLpkANcEWe09F4nwxxNZp
iQ2Ua/UNDuvdYONfixZh9mQiXvdegUa03JFbGV5M98u0IvtUCX6krjLkknkjOrWik3evA51ubZsI
b5DMkREclYNQ7XhnYuX9Wgy29gRwKlBclciPtMX4NmqyI2Pr4Yqd11i/dZ0o9N5pDopxSbE1+YTu
EVqRCOIprNvObXS0xE8a6vwUNG/KfB2SPesocHi6uEJ//PliOc0qenokJjKrNjv8sJ64cYyLpfnZ
7/BlOjHhYU9uxjtVBML4XCBhm4brnkIAs26GslSHarhCGuILzvQrpEh/QU8m3eVMg3Z+EzqEB+zg
OQBMSJUQVqMCyFa/b0WAvPT/B5o9Z+3SUBhW3aTys5Y7qcVJrvpAM5uicQ87BxKmk0Uu6b3Q2KDR
tUtw1jNb+QWfMnsNPlSBkAHvxrSTa3igvqtdLEBd5ReW8X2+KSvYF454RQlI6V3CmPQR7K1LW0kO
7CtEi7x+nSToqnxwmdV+g26XvA+g/l1HLLNthoJhsyWu9R0Ur4ELK6Tb2q53AAljDUPy5/n+pvZe
EU1+FL0rHAAVXexV7EyFhqYDOthLjYOhwfesuN05fx8+qjtLeZcZmCi5G23Wr/vJnQLb2jZ7ZmU5
R0jArr/4Pzrej/JLe6IR02DTkQHKxWvoaPVPwB4C1VUHZyReJJ5wQM48bj3c2SSAB59EjAa5I9HW
kVSiRNs4uew1jrYvN5Cxtpy7AS+24GNejXttHxHdvHYfSkTC3kV5Jfw0/UO4np9TLx1YW0a5F3JG
+k1jIMPyAXrBrSovNrbrpCRXZr3nzNFnI5gnFPxodW1Up/iwVtKKmMlk7lWvIYDug/5CkcWTKQ2L
B1VjhbHFU729YaoRQH1bpESA2bq5tRKRWGR9tY7gpcKfQjYVdNQhTinup7uQhN46CrvdlG1oY+jn
cAf99UXu1lXiQl1LXFTkoiPRVH1HdGKnIWi8zlJPWWM8dLHwO4z2EeEMPURb2GlHyaXiTVTA0ms9
omJCr/MTehqafsiiveWbnOaPG7xXgP2pAPgF3PNt6av7biNRlT1dgyfNjfbGUaCkYBvHwit24mSP
1xgagxeRhcr77GdkeXes0HF8jr37Sh8g5b3p7+FH99KKrhhtE7d6UTnja464cZJ5L4JHaKEp2Eyr
N+mCjmNxmNKnQt4Vplc3Vy40aidEDztzkhx1whWtrUFAjAYkBsmWXxyG6hETC8ci5j+VrS1vDK95
S25EUfGdDlnoowoNWyVOiN+7QgWHgc6u11XICj/rsctdLF0q9YSdj4Qwn7oxpR+yLhMLbialegPB
MSfrzjL8iGpFtN9ZOpEdkiEIYNLJzQpAH/WISmr4tvwPS5Azfudu3ptevp09fDyaDSJ2KTET8XDM
1bYCxwI3V1dYztuz7kAb3g9vBhAEclrzlu0R8NJMp4snv76BUShCT4UlIdq4Rwk7mlmsqmjp0Goz
AQbZE0Y4Z9V0p4NsOWh7FMC2UXTKvbHd5N0aLmht+IPE3Zq8kG6yQp/eUmRUJo9UH50c6zRLZ0r9
4iZf1uwgSTw0gVmnMf9TzRAO0+qTUYAUGWlvBhvbm5KP3OaGaD3ITevhF60/Vk2gkw36Jnb4cu9Z
e6LUfbOgZ9mWHb92xirM1+qhsIP3JXqHLy2tIVtZjW/pT3zrvkAnF5TfXelbo3riWmskowLLCaaN
2OzT6aP5uZfIRIOYII5bB2jDWeVwX/zg4UqMA11AxrGXKpe2OA0oucGSjT7fGmYEdmYb2kzggygf
gAAiQyDKg+goBTd5K69R6mBFQwdjbW5I8q9ztW2c7IJwj5SsgvKzONeRbSDInO7AP1Ecsp6iI7Iq
Ur6+35DJQF3WRI3OsINfSS55KeqWHQBfDRm4yM07d9zG7x3sRj9UltVL9NpLPmIBsASTiwCMieWz
Vb2Xr5RUv1vAwh6I8Ew9oTYdqk9WsZUaSsIlbaZ5TehIUXhHBxb12M3wJN3M906w/cpneb/nllRW
/bW96e8RUZSW+CLk7TAr4QEaJie45M5d84EKdL85A6wCfzIwvr81jXOq7pXLSD7xAjNa7g/pp8y6
N/RmhghaSCtc+Zyg9mgSFLSXb+VX+VV8WwdtW7Oyp65xBC4AWkCprnduaATKenv0SFV+J9ZSHxni
k/UEWwu9gzXMO9PXjmOJRIITb9utKP0E+/YrfilvpbdkZcfgOVfWIUablR0g0zam2LT8rhrgrfoS
DJiS7jH+Ay9m3Nq/IT0i9rUOd5QGAJManuCpBDebDIAAvI79/qu1Zxt4PrTjdUTTbQeFeD2CRXCW
87gmkoRn0tuD9VRV9jPs7KfUeEOM3lyJqjvnyP97/fViPYUf9Ksi/D7Fd/FKje31kwaQvkTb1+hG
CpVwldmtURDpIOpb0LyBoqCiZPc34wk6JHXxo0IkT22L4qeNVADreD87aLfxF/oVxYdyKV4CbPRs
4xZvx2dG4u8qOfV5RUH7VQ23xuUZOkhsf1dO/CLZxlMAugHi3VO6FZ46ZmSGQnC6Y+Dg4gdjdzCj
PzIgi/Yxjda97MniGxwLR9+SnFHdSOUz1gHrFAkB6xmX830rhKdwaQBBlmPt/3gKY5BeUD2RQ4qG
tQoH9LfEFqEvPIKy7dQJBqRpfO6yQYKx8eg+VfGuBMfjp0sLK1qkNIFIUJCRYWkR+YcJP65/f5It
z/68VMMe3IP43Ip55iBUV/z1/cdGHn/aqglbmlItAm0J5/kf30/lWtqEwzYWaey0AsLIj4dwefl4
LygHUvTI1D4tMEOeznLYQK3+z5/+45uPD7SCXtGfPylqJF7vaXPVNBPwXx15NGrXQUW36PEQVss+
Hk8BWoNRfDzFo62RPEPMc78Zo92fP+//92H+eQ8ZUkiTf14//iaDi7tmqln94/0/L/96FmWR6Dy+
8eeTVIWRXjVMTX8+QJeRnTxeFwN5mVSWlvv4yn/s/vGzQYSGrJUnbqsmJIHkns5KbKBBRlH8Wmq4
cT6t+tKioFdleN2gNqEZ0YrOvujLSnWAu0MZLqF2NSvPiMyQjw7XRrLWHVoP8MbUDYx4ze2AT9S6
5rQtU7semZc4FL7MFBF4VUYCs/WnHBwlJLa0FixwtcotUmqMhWhZQPsAMKJS/5kE+K1geXNHtCCF
xInp95kkUTHu1VWPqbpYAytIA8NaKxow2Si9IbMwOrCWNu1Ug8ETn8sH1iftRzY5vmCuSRQskusw
zLssID2DtZT3k5tIazmxYAqTW1bpCV2pMPxf7J3ZcuNImqVfpa2uG2UOOOAAxqbngjspUlIotIVu
YFIsjn3fn34+MKorIrOqq16gzTJlokRRDAoE3M9/zndYp6By0K+ycTwfEt7IUhEqS0jKeOfXpGNC
yKBNRiQINpOk9GZ+F559cju4605snOysfioj412o+VMO4jrQH0MvmQXRI4RHQPnW3Vwv1UYJSX+j
cKyt6tqL25kIoNCKg8B9G7GLrqk9usdqptdFDUFAAywV7ACYvnIVcfwvWmPWK20EHWIaQG3S2yFw
v1MEY8Hqt77hJLkI7b7qBAur1c2khr+a5kkP6dd8IDxJWoJFQAhsKut+hLn3wRg5v+mE7PeFmMN9
GEW70oBhgTXRcdhOtxY23TZ/cQH+m60JYJgUcAW7I2POMgfnMbIewBfdT5ChoqHGHZUTJGciVOeY
stpd1sIWHMAcZpzuCYTwoltPnb/vvUdlz8T3XGtLodneVN6NRvNsnTdepo8G05/pp3emFX/YrLbS
kbz7bGpoRwAFUD0yXjMZm9/LuPtoNNFbSDKs9rjGUzwNzxpFzj23rlmvjNoJb0JyDEFr2nyZWZ1f
SbCz46dKl/bXmf66OnAesnZ6pf8THdTvUFNlis8o/25qwKJhZ9wMcKVJL+SHpHIBeiCDOR17KnuZ
U7OwjGNjOoZV/I1Iqm25YqOz4an0uLpOrVNSR07pSp/E5xE/0AaA76YxahjgIi1vo0Z8mUsKfCrL
Mza9ZD+ZWc9jRzi+yea3RM2cUiwTr0xTA+AfjQ3ewC/s9Zk+6TUZMfhHdbzzpf2dI2lrmu1zMHjv
Lby/gKn07GLVmGExjWN/06fRFkgHzt0+0xtTUAWkP7shHH1TtihWyB9ysB7G5zpD0El9APkEnrel
1dJ+EdlPkvZGYkbWe/VVAF2skqw/wu9c9WPVc5GdbizHDHYD/J6NP01cvEBEEiOEdVjBIQ+dkxka
t7MIdjh8g1vMrzd+3H43B9/aBGwe0lI94SavMWLivp0qfZl7513l2BfGgnU0E7E5oyzCqIEdulPx
LZ6yLTSdDrRf4a2T+Rbz851Z0W9n1pO/s3XwA9ZOfB66V8fkNFeJ8eSkSm1NyXQ7BCCBG52ahjT7
UbvBuvUHruIe+CUKm9Z9zoK8/2E382fcznC8QKesgiACQlrEN0o1L6SXBH+soV3hAESG8Rl2pF6V
bMvnFJjZvnXm29IwnkPem7y6zmtEGmhnGigykTh6emJWqaJ1R/PoNJgvPVXuXG5bvRcGO+YodAgn
TBJ5aIKz0wxH2agLRcg3KrIadjTilrIaVqqDvi++93X5DQojb1sGkNlJhrPYVHbkrkNXr11yOp0i
wG311Ki4jrUsCZm4BFN08r3urZiZfjoGsicEf32oU6Ai2CXvASi9OWXzVOUDkebxdq6tA6nFzdjF
TE0N8aI9RK/EfwyG6h7A4N4oy3sYXmgfORcGSFhiFWTRD3v8DG2YgjCpCEcU4b1lUzYnVYoiLxIw
2xB3LRyma8PpcXQpcDZQKNaiT78aBTlgAO8/bIW8VaXVUVMWm3DyhhgUfng0zhyxBo83bsCWn/N3
WhUFiTUbMyJWOLf93HTRjzaypnuz5eifIVsGNoxQrNW8A+ek2GVeDx447eJt3FSvyQiWBrL1nbyX
KCEGzHOdfXcyy1p/U+SfdlX4JW0/KEvmrS6sYVVMglLIbN5i1D9Z2ScjqG/1WDW3uKsXVymCullM
7GyC+hAMKdOaFuBv2H04loQ9ay2jrkWrg5vRZykciCI3uDwPT5GaG1an/h22z6UCImQLm6DXY2AH
EJuWJ2N03b0obMbAiQHeGsW8bBFBPLy98ILuZc7sCysuXR/B8CJGCsoiG3BaESRgwQBORb7zIiA9
0Leac9R2LUJInTyK2fpa9OG2aLoTDRSjRqwtHVZPUPvXrpks7UnKoa8BJb1l9xmiiG2LLMZvFKT9
MbdJPg4EyOXJ6M6upLJXCsYMJN7wmozpwUyc4KKRHH0AD6S3p69+ijolGiSjLEOi7RH0Ew+SRRFs
APX4PFvmJBQ/T6x0TIT2Mn/omqrZ9TbYSdUgAXggEIOZE2JEVhRw3ErVVHVEmMO2TVd+pX3o8L+R
sryFevZvImWW6Yh/GSm7RE2z/FeW0V/+4/v1IY/f/usvf/u5/46VeX81hU2XPC2mpnJJb/09Vuab
f1W2TZu75fw9TyadvwohiB4oh99OnTCNiv+dJxN/Nak0NH3foqJHuVRY/7//+3X8P/p7cf8zJtb8
6fZ/5F2GuStvG56VZS5Nv7/nyXzHWbrIPakkaTPh/KnLNHIjOkrKJjmmfREd/KF962x162dgaex8
DE4el3Df6Od9RkHTAUruUY9TQkY8BNpiwba1wfSs3Akzl6QKxZ/vfMqdGRGX1I6CoNdm933MAh+N
aC5OSYZ+OujhR19Y+bmZln4g3ki0c8y7hqKNZaM86QkDYN1tQ4Myh/hVTMUusaxiM4+NRz2Fm+6H
0MbNIn/A8kc8dfSNPWTpjXPf6WneirJ5Ayg34PGt3N0Ud3IzM3jovuqQvV3rYTrIx35dk9/aSJzZ
nG/T3cDb6ZD17X7sSsC9AkGl8CLjoMzCv4tZZK9nI88J52Ss4oP0lmqChKkl3gqaTJt9NEYlxT6C
9WKmvxq16bNGbuVj2wLma6vgSyjjCKmkp2Eq0Ih6pgDkMAYTmYJ52NY92lkWQa7MJISLHLDLto4N
gylDKRmiaHFIxqbbwBjgyVVNiNE9PHgBvtFoSltIiNll8iE4OUl/oVmyPhD5h6caMYcN58+ecsEd
x0ny2aP+qy+OVLX132sCa3MTfBlsVJfMn5EIzQDvZVxB9MIsF0VgfovGXaBkxA+U9ZwHRG0sc3rk
jDTtfUw3fYiAwPoZm0LQB6CK+xuPppz72eUPWkr0+GJMiuNcTUtVV3r2zWpV1Dyw9GhXi4r6XeIk
v957akMEiNm/GaOHLABuG9jVySgNnC88YJxVztoTC3YzAJw4gb5gyL1wuevkBBevBnrGP1JI8zSl
ihpPjwawoY2+9qET37TLB4HP/OcHIpTJbzev373e73qXf3bz+g343gJKgH2+3jIWEjoAfNoy445Q
yp9+x/XxWLDzneunc2b7u0qrhz89DTv2qHOZu5dKNhlI5T880etjOhzVXEUriUTNv+B/fHrXn71+
106kufXEki1bfuLXN643NRWExc/v/Pb8ft7TmJ8dxaKJ8jfqPX/d8bdPfz2JuSm3RoBdYIS3ixOz
AJOwfGhMqwW8xTyMVYc4DzpBMaOGddNPSXtyfDaMUo+PeXZWSZ/89sGY7EWpT/mawcBEpywS/OVr
42DT1xVAOB++XH/m+lXSX+iJnkW9ibZPztC81CItthWxRmwPcdUAbT+H1FtFY5FvQ59DyRSZwWRp
MM7Xz2SYUbEVoI+1VIoAbR1Pgz/MNJVaA4kVwUoDrVqYB6D18uzTEnE2lg8+qIizvc71sqZpaAZ1
XCH31++zeVAHt+nPgWtMN7nBNl7A7EJ4GOyz1so+Xz9rU0YczTQ9oJX6jeQPbHBgsRNw4NVhaA8E
r+Gvr7lht5Ud9t9xucdUB19rwOSbNJGHaBjUTZnl6iYc0DnNkDWevbzu87iM+uLSq8/oKrmPVByT
li0bdN2ZgO35eq/rB6FS8+dNiat4Xw7Jq6WIH1Bp+T4EFRaGjNUyPZTMC1wEezgYN43F/5OoDllY
rVpTSxaa+dckwP0sqzhjlGSWl8xN4HG1al9XQ0bMH1LCVGTWVnSkj66ZKmqgxvMUhx4uvOIxo0SU
6Q8fxphVf2nWPr4e7mHV90M/y5uMMz0SHqr+PSgvRRoIu5noC+dIX8YxnPLwHC8f+jGGkEHqRozw
vFJJcVPDoit3ecAeWtBKLbwfmb8R0knPc4BR1kY+apwa8JExnynRYfwT1PO5ibMEIFZwCme+dP36
PCD7CtsDCL/cLV4O+utnHxVDHt8rILYeBwNgUaTx+UhCBWe8wx3z/9K6y23RH4m/KTIF9c6M8GL1
fZ2eA59noik0ZCe5yp32c28jO3HeOE/jDK0gg51PGrLcYBqlja4cOPgN7exL6TxfD6xaGuNOhUQJ
ay9IL3QwZZe56RsCAeBdrjdtWg92kw3GtxdTdqHBqNgMLntao24QlwLEl1h/ogbqviZ5vJQDwpJJ
4DwmGiSDjMv0CDuyWdOt6aPdavoMnGxfSJm+REaeHgi/3VkqRHJaNNMRrSgB3opEOi4Sq718cQpi
Bm/10O9mWsK2VbtkGeLlPkNDzOX62c8v/rp9/cFYFAi+1+//6e7XmxZ/HnSB7u76q12rhdEaUU31
px/47aF/fpqTUmiChYX/65lcf9/115ND5OnVAxhXrSJCzL+exG/3r/PGxD5GHk4L+p0QABBjf3n2
f928mvmvPv5fX7t+1vU2VYh2mKYeXfcw4upAqF2u3VvZIQFMVJMUQcwbTn1Uuf5oAw37P6s+FL07
xJn7SxfH7Sbpo4Uv+OrYYjvyuh7TUfEGshM2b9CNofKTTAdufqiDxGVzovgJi4rFljT5OEPablIi
Z1lpvhh+fVR0O0bNvLGZ+a0sMuVrxy0fepUfwpxctTnAcB3QwrUR3hnl1uxwECQOPSgltRlM+rNr
ynWrdAaj0CN/0JpsX7PUgSMZtIvRrnEhlSDZ+TGVI/PgVUeawDY0JKtN0/LwhXLIvVWUgGrrdcjj
YmOEsbtjiJLVmbi4VuWvq7Z5ROuCUvPC5mmkjki1B1XIaTPYFeVaeKDigo4/yC3rMDPespL29S7C
EqNH71CFDBobB8hk0eAHYG/cnbuMSy0nwpWA6bcxC7Pnz340akZjSFv+seAj07QZ11kRHJOWlI8Y
nAgJHUh/JMmeRmG6scB2YYRhL1t48hg6TNFsIcatWTWw06gZWoGlRF/yxwoj3vCSmqzAghRBI5Hu
J4O/Qx018QEcOEJ2ogVHPlRyGlF4EYb0vewhYdFYR5077TXyW+QUaNnis6JNm7FceZkMPHlW1ryC
gGJ4H+CPiHDnJJPvnwIYPceSmo9NZBhEpHuwipY7rsc5LnftrN5IwuibUNTNbuDwZC2m7ieny855
Ur/lz2Td1WZOyz0EJwaRonttVJBs/NH9GFxRb62x3CRtjeMFAUTSQInleckaDAitetR7F6wZ//ry
zRIknP0L5Z73pYuwCA0oPZpk4+eBaMSQYKOMHXvttS/zHHyHmnBwC7xabsB8hzzfEbzogVdMXuoc
S6GgRrhPLy2HYxv5YjMMPpuGlKhaobFROdCHClE/hThu2Iqv2uKHa9dQe4OO5GXI3fN3jAfRphHF
oXag9ExZe/ZjdRZlF15yQc9xzSuIqrMGm8GEjDRgL2sYUFF/tC0Gf5Up38Z5mj4pTFN1mNSXaOBY
Agp3cBd93mk5QL1S3NEi9TnrTi68wZXPBW5dgD0CIuTzlyKxtxn8Jz+k57KyRwdeLAn9QKZ7CrlR
47mjcCCKhnFmEFHP9SbR4zkZ6AeOFegaOKcxlZSUnTyZlftsx7RmiADLUC3kAQDtIexUdGKWxpzZ
veiJhLYvSIG16Zag6J078Ryd/tDk2B0IrWOb0nF36EBFmcm2k4gNImWYL8Whj6kJIP35pGT0PioG
I2NKeDNTltyn3W0lmfLT5kPkN0KkzL0QC6GiZA9KlrsVhv80NvI5Thqqt8rUx/deJRiVExXz2s5g
sliF7Z1ckgCGO75rKB65iRM81gnaZog4Ewmmm2WO+8vuCzZHMW9L/UpTuzgOzfg6VEVFVLG9DSPX
O8Ou+uIhdDkk+XCkteHGHIhhqNE33sewTndEGVfgbq1NNvG845IUglNl0Tbzh3UWh8QcdQLX0SUC
G0LftwiNry0ALrtuwnAgYxiFDL92QkDqjjxNnU0AlJ7YeEpmQDlpuqdlvl0VLdaVCHmr0BpQuJhg
z5fGZXbQcTjtJ1SimG1hbFqcs4HyvRtirKStXI5HQ3kM46moUibG11x79wYreaqwkvUIlC3PV8rw
fMZabOViC2N8jvfNJB2N4aDEM1r7R0/8sAI3OMBlQF+H17eyAYjvYMHfmeD92ITz0lrmngZqeuZd
8BUGf43YGZiUR+U36BBx++HJAh/sSCFHHo1v7FjB8/boT8xbMGiHBb7yuQgOc0mBj025wTqW/QUM
8NqKmbEZtuJRG8HQg/EOQnXPbBfpdEiGh3B2v+R9Tfcd2J5VtpzxmiXy11bxq5nXpM8CWrRYP83M
slh/22AlbTqEQmCWge/JrVN77q437G8a5skcBJ8bXvSVvqfFK6DWRXurSds/QiSMldVG1JnEmOhh
9HKmGoj0fpF1fazTkG26YTNLr+MTbYpskJGk0+oLrLqRgEP7o4zwR2e80CvOq9aG8mHej9ZAgDgk
IZxGj7XbsrPIsnsJURcfUwZtmCugj4Ru1gz0KieLD0NOl6rnbd0YO7pP6piKSRvw336C81n4Jt6+
qaZ3kUg8Xg5xy1Fwll52JyLvAUz9RYsHPXQXsRlTOjAMMlC6bm9y+hMKYX/RVvo8OPwZFB4rf4w2
caqfnblXYOqHHubMQ8nOswKlzmqTlFMZQWtLvF1smsyd3CCm/0u9gX9ZasD9Q0xrCya0r5ToQRez
qSX2GaIHbsUMswFLCeiPUQR5OnXfNIRHDHTxOqY43p7McndfeoXcepX6nHsCpBxvPyMkBZDkzTc4
AochSnGGjs5XNYfiwTa+e1l/6BrtP4wV5o+Z3ZACDSErWLlO/1rHatguBF9Ls/LP9HvecXgZFDGv
slCzRJ5xFtJWW9o7XnYS0RZk4bmMvg+V/UVRzrDiJMJoA4l5O+NV40i5SQt0rVRb/BEN9+B7QLy5
MOYb1XPaRRB+bzM6TArVYeiPqX2LnHfKsxY6A8KWJfNHDHp1rJ/KjMblucS1ZxPs7BRlBao0D0Vo
HAJrvisK/q4hmEXNtgHn+PjWwoRbZd4UH5olRAsosGrXzOK+Ktoe63jvVSWPahxQ3t/aykg2Tmtw
TuwBJ8T1be/F0bFBlN5kCVwTunXn2z5giCuS4i1Ho8lF8jAN+ZvhlPEhasvN1E/1nikyE2Ctn4Bo
ToAEWHJZiYcxq+YCTbQ/WMGNzzDI+kBqfO/kUtFggyDPB+ci/R5Xd2Usmdd+VylV7XxmynRPc/4Q
4H6KhNlDM78U8OpWvWILBDAUK13p38FdxpjlyJveTQ4UewHSHnw8v7XP/LaH5tjUwb2fjnfT8MOR
bb3D/ZuDf0kgB8zVopiHL12nsV3W9ue8E89TWMs9Dgect3TDEPW/0fLkAKI4viXJjKFT1bzMNVZH
27uxxiG/GS0Ho7JdvfowOzCyubRSF9+1xWkzUBalhGFkrsMG03OYWcwBgtvCt4e7KUPqMAByq8Jm
9xl6xE7xY5Wed/DI2gPGiBf8ydCeqX5pGEhFUbxMyIr5vpuhOVQDlKrKmzZFOaubqgyfDlIUb6Xa
anpJjkB5GCZRZQTJF9RovWzZXWdfIHVQQJaWBO/aZSweHCzX1ncDIUEQOusGGsLnqLN/WJnA0QTj
gxMbWBFOxcSgY7xprOvAnn+ELJq6YGTw4dbOjuIaD4CHP+wYkowzWU2sF7z7T5HdoDvwT5/icT90
7ksS+KyuLSgZ3dywnpZnprCbDEYaFaj1uM1BT+BJlBdh6Ke8qOTKmT3MuT4+DldlXwxnAtjXRFxp
K4ETvf6CGK6OCoMlrcMJXgmUmQ2VsNGxldbzAN+nBtq+MWsQXg4AB9Mm72bmXHU7BqgdF0VDX1o6
qfqGlIFrEBK0ncLeyrI6Uw1w6GKKfTSzsQneLXMiMqlOEnMcVve9FT4I385AE1tcrsb2UeizMvMl
wDWTZWVsy7CbV3/pO4SQtEy2fTYvo8drwlAeqfSlCWirw5PEn4IdTuCoW7dBCRzK+E6B+kEFbtaJ
du5Jg984WQtrl6fDourC68S8NbizQtvaqdZ7mRby1Fg0z6U/PCSl/VzJjhVvS914biQPqdnBeikn
Z5tuIcQHq/AtHcJ+Hblpv6HLcE+CnRgIbXfj8BDFgXcojfAivMq9mbtYbValncWnxqMNz8KQ3uTH
jvHbDrxcx7gICrPZx7ddl9+mzThul7NFWU7s5mi3PDSo/MDeeuvV11W8DoYs3JbSugXGPaJnJpKl
NOwjOJDfSmW4N2yCmLoh/gNXgwLlFOuMJinQ52s3LG9AQnkH2r3USjv+c492/aLCtjyN0qM/mMsP
0vo3mX7uqmRCktc0iXvJQwRJZDvVkIIzLg6bUn/PSjhKlcbwn3dQZctxI9zM2XolWPagZto/mLTK
NWOe7YqcXFDGRVFhx0RNRMJqDx46+ZZdj1onrIntjFFipXwiTmNxCBrEBcWpI6gwjtELQdIyuNOu
TZUZJHyOZOcYjMOjFff3wHo8jJ9Y81LfeHSp/oYRXLCZbo50V7N27VgdtXSOZYc5nG68IiR+DoCB
S6t1niFPYaOH8zM1NePRgRrLykYi1d4MwtSdj3arfwRMgw+0guMUwMgk8w6/rMtyw559OBfkvW3F
OZjqwX7rw5ZdV347I8i0j3HTWKcmZNOTxRblln19ZNbAmEJg6tUugaW221VT/Ggq3Dp+1eKpJOCj
+2Eg6qLQ4kzMsjzX3vVIZQRc3jv31HdNvnOjiUVwjiU45YAyZXlwLXowtE9jgxvB2J0GmtbrMq7W
4KnXvT9bTPupMUoBuHmmQ3mshe1u0F+i+OC1ic/Fzo53Yee8tWnB+SPt2WLgCohc933SJS7MtGMd
7A4k1KZbH715rZvYXk9FzBUrpdhhdtnaSBzG83DoR/VYB7mxMTuXCW4rrJ3Dqb8UGUaikaVK7j1T
ednxGgOos3yjor6OzbPIrVPSkVHQTfipBGfA+o3hkRDVeq7eJJK12TzXKcZLu2uKyxxhfrHbV2wK
7GZr4wMzGIvskT4sEz/+Atwo9c7LKvfBSOl2QX0/tWDJkAGnABnC/u7P+nlqyIln4ZgwTrLg/cjh
vShxXIUifp6rWx23+lLT8nUfpUm1m1mbU9H4nEtUAzikm9Glqa+1q52TCq4fI/2XCUa2TYXdZN8P
2aPUNDyNLctSS+QvjUQDnmlrnJP5G1vB2bHENmdoVE7pp5C/GBo35ajRvQRU6LT4TZJlBN356pNd
xT/wH9wBhH6sjcGlG4uRh9mWtKgAlGTD1W/lexOMhFUrIgIqYkM6S0VlwRQ9puzMjqbtP3SzdVoq
IMA/Xmj+i/fM/0pW8uxVQeU5EvyqLZ5RRYuVbbcP7fImRY/cTOwX13lqn4ZWRxCFV8nHTE0rh5od
AQWcGNPJwN9FOAnijvqCjoDRaMwHTxJLbA262vyWI9NnpLoX7rAbYvt5UHiOJwdXNLaGH/MgYTkY
Nm98T6yrr4Hu9zIcPns9fCw9fnPmbtyHE3XzXvUKy4/irKL0aTHw0a8C/0fWueOurLByyZSO5okc
QJM205rhCUgykOzZBD8JoAi510yHawrPiNNOxr1gMIs76yNt9Ln2ykfZi2gXBQ3m5NJEik5ws9qP
Q0pkzmyaDM3efamshCGkTXIuW3yamj3w/GHiQNiOwK9DCuRZsbFV1LWNhwKHfWqr+DyFBB9MQiDD
UNyVHCK8r0kop4MOUY/T11pKgrSlKddcbGnFtVBt0VgMMJ4+1YZdidksC06aAIDE5cLugniA/c0x
3McaC1Jq4MQukvE990qyuJNXgb5au3EL1Jo3qKGb9GBkn/vmg1LQ4aaS8i1r8y1h0IT6wi5cSdGI
oxq/scaMP7uKaaNDL+TsFceOQrMVLzebchzOkIgSuN0HGcHF1qhgJND6ZpmKfp/7eeUq27m1XFbk
VdOgvOT31Kf4uCONaRPWA0+NM3ZJCcCtTwnNgZbvkMpF+S3RJLbMOv3WJozAw6oLYAUqhowdvbU2
y0sC1JRyjJRVrqDDRxujNdAlYd3Xc5HtkllfhMKUiYmREerg7UtP73kD4c4fsJSkUXQ0aGPzIjs6
JJAI13E1PU1tE6yZ11O4WXvHNqrik93HGz+zmUEVkEnDjmdcOLNDBMaMzrZxaWLAyaLO7uy4OU85
4mHtJsXeRTo+yR71pZEvRTA42zF3mD+o+jZi+eqkjMfpbVq3xnBvRKZ74B2DatAmn/wO8P4w1GDa
hrbbgH7dQYEaVrb02z1FxvdtSkTFoXDaDAtsqYV/luqJPCJR7WbZHsUY5HLRgdzq95nI39lZXWZx
tGaDVsnKvx0nkIz+aEAeQwvrUQr2k0fIXdIQalAtShVRXG0nh1rIIhS4DPPbHoTvBCDRWZiZXDcb
6a/dvqOWwbe/RqoD5kSnQno/dIAs68BgPRvodlsaLrb63A4ozYOEaKAyGMaDJw8DccpVbZK1APq0
QQRCNxf3HmrpPjfIJibOwKI+lZfIVo+uW+8dr+32NcTwTdlDVK+iVBy6EG1gPKsAubPvsMnLksi5
N904McnucnTJrKXjxfIWaquN9OiApxOiRI3uWaJD4pVR/gmsLs3H8MfdI00l4w6IK5bdJEKFHiCl
RuKjDn39wLn5hxsGiCg+g37MUP0uZaO0xTUeeW56TzHzuTAteJ06P+edBgRvZEdzTsBtSjoZcHMw
xcHJSeEBq4ZAIeSkCNU9TkhD5/5FjD3of160uU14gRO6YfsW8xbI12dWInJjcVBbQlAjl4IlaJBU
J+MtcJtd0Ng9MSC1N0Q/3EcNoR+MaiTSRQF4pqcrOKjdbo+JbT4NhkZG6HW35yqO/NmM79g53xhI
HFoR9hwfDX4HO9VrZZ0dSfxHT8VTt8yJWio9T93Ci1rgaMQP/377+lm93Pz1teuPeNpYQjbLz1xv
Xz/7030iptjk3SLBW4FHyK0+ogdrjikF86zPvz3Mz9/6Tx/SSyVGyakhHXN9atffw9WQIfSvX/7z
J12QWi2mdVZp0C3DIDj0iadZ8C7/xF/P7+fj5K15Bj/tQ0dc/sXXb9d1d8OeKdr/+ZGvt3/e8fov
aYgKhPSdbq8PHSI98Qh//y2/ftX1hbveDDOIPm4egKRYXrJfr6hwzHwfSfMmqo2noHcQG3y0Smzx
b6lVAwUViuyIHmrEuz5cUS3EzqXnijlaeKLthIuuZQIr6NkUs2b+dKukEhuPAskjvWR7JWwIzC1K
GJ2oTylnuLi1Nrap8cSxZA2LuFpxiR22sZo4zUNcG3zG9xaRtaCLN+PiTFV5/uTTFTlJ/CxO/JD2
H/g8SYXPGdT4LrkVYhmZTCSWJ8PFtqzP4FZu+ir+uoww6slY1gq0W8j5PWlwSHeVc4bCvvfxkqxY
YrjOzsiNW5mB0kuBf2JK0sOmAfKK489fDVlwLyQn1NjFISAdyqQCmqi9uXTXvGHz2b9TmlNk3lPh
Wzg3VezjJCd4H0lsnJHad8ziV3kaXsaIWh6lMgbdmXUztNnHXPPyFoy4ZOlutRhBwsjmqc1pqdMJ
4xqXgxbC0njkwkag1wPuT240VNO7RMubBrLMyjLW2hrPWHPwJGJL6j0IGJgu99AsBwLsEjbw9AVb
DjuHdhd4DfZlI96B1gY7O9SMzG1aSFL1rRjkuOmr6dvgZmA0EmqEpSyAZGqugWYHZaOfX0NtPRYp
y9uSM9mm78tkU7x0AhV0nOkxoevNIthdGxEo7KQLQM/GPlwIBugx7T/4jjxaAEseLyEWEJmbekIZ
sGWerruWs2mfst3oXBNH+GBTomR0r9VgUWxlJ49DwLpCgYNg2PNlBgWJkEblk6g/cF926cfERW1r
YPHYtXhMzUgNZ7cmoWs7nyskzmqkTc5ymcrjr7/lNLb1aQlkRmPQHZcBPFSVfxJzsJQgwHrr52I7
Nup5kER5vVytc9qkdu2047uMmfwaplRX3LWz/9zM5clJ2vfFVDxPTC3tsPsixk5tKaW28fK47u7q
eVIlwfLfgPZ/s/j90dL3D4Y+ZTlSAqGXLJXw9fH9r+8PLLsxAJr/GQYLLa9DnJomhi7gev2TmzBZ
iMz0PhW4OyI7eHTKSm6NjBwirabBztOowvhPiZvJY1Nbe2YogNTJX9yYmeF/skeytKGb3SUcCIXb
fOZUoP/NEzfFP3niSnA4SM+RCt3/j098jvJaTWi0RwbBydFQDnYN5Dx6LZic0WaENBgTiYzS8M6J
w+g0SRrc//WLZy5uxz+6IRX6B/8vVkiPVd4fn0NURbEawwzWSUdhbplax8SMwyMrP9I7s0vVaDp4
IAI/e0bFkqETJ3U3h3n55V8/D4n38x+eh+3avm1awjOVWlybv/0Rk2Ka7Dpx9bErg2kXevXS4sp4
XnASHJr4tZ9pAaTJ+NH0dHXxEnM8AEBf96V9LIPGuPR+W51Z0K/q3BsuGsMM16uUK7oJ5tmmBYjJ
njQvgatvAtsBXTA0l9Kg/Kp0mYfXBjPpPA1IUdPeqry+P4xFtU/8wj1fP0TLZ206v/7rf7b1jy+/
axHdMF3X9ITnusv3f/tnd6L1wrYP9VGZ1MUOTVlsY5+uUlNDbgG+ENpzfe6rgb1lPx8cqzxmEFJv
Y/geYTWe80xTfiUG+2A6ZDUCO4zAtIf+qi4DymXn0Dp01vC5Cwq5uz7z/23c+Hf2aKIr8rc/8ua9
ff+bC/r2Pfv+X3+5vDfN+9ewa763bfMHg/TPn/ybQVr5f8XN7NEObWN65gT2/9k7k+XGkW3L/kpZ
zXENcAAOx6Am7En1VIjRTGCMRuj7Hl//ljNuvRsZmZZpr8Y1oSmkkACCgPs5++zmv/nRnv0v15TS
9lzPFnBTfo3dEP9SirtESSVRDzg2T8m/adKO9S9hE5NheiyAvuWY8n9Ck4Zu/YenUSnLMxkGuJZL
/obp/3Zb+vYsjRRBzsFsxsfSMQHlQHKjyqZwxDo+VpDZfrlIf7GK/9URqbAdHKIlykD7tyNmhVM4
y2RVh3FLAs+AkU/1JuT96ABKjAFxyX9/OL2s/brs6TfIgZg+Op5wHKWXo1+eu5Ag8aWp0upAO+pk
Jf2TN1/II7zKern8jw+l4GSyvHJAk6P98VCDl1l+2SzVgUiF9zRL3wMjfifoTaXh178/0u9rKG+K
I7mK5YR74E+fWge400buVB0CY0TMrADwWrLKgLaAQ//+UBb3/O8XULFlOcoj8EpZ1m/7RgjI6JQM
/Q522tCq2uZF1TSQSuLRw7BR1sxmSnW0SI1CQVNjrg2xK6y3iyge/v5UUBL8+UwEogE+TetnFM2v
H6U35MpA2VUdfCzszTR4kP18nsPpYhnzZaqmc+t4PwI8ev7+sLd3+NstxL4ppfSUkD6clT9+rgZZ
ujYbNbeQkR4TszsKj0qxHM91N50boDn4CvdJsVwSRfZLacTXxmm0vIfnh8SuFZG6HxKZfvh/OS0H
KwPf8xyJ8PSPp4VRUC8yNuhD57RA1Zl7kJijoB0Y05Wpuu+9+dA3zKxIl8dfQiKzKrMXNJ3YL/QD
7QXWB0u/AzEkVOi/c4f+4gH/y4/J9QTLE/FALC9/PC8GNP0cYwZ+MPq6OVSw8DZNP8CMAYYH2nyP
vW4Nh/Ez7nz1P6wtlvVXt8gvx9Y//+VpV8p3BoOJ4mFy7afRRL7Rh5SK4YRIoJkuk+lzKZLpMEr5
NY7figZ93N+/+79Yb1iy//Puf/tUxjQnP7fgDNiSIWJ400VOyXUpdWfGkvD3BxOm9eerjVJeKe5L
0p2E8H67OUtygRRZaPmhNKudx4BMlun7aOJsNJuDtXMYD916jfit7wKX9GDCyzM1nt3GPjCOo5s2
9RgnfZ+z+c7HnxnmrX+aRn9XtaDW4B5+OjyGJnFxdn8uEzQp5ceJBc6Pk6u0WhsWy3RBZuIX5X0V
7nuZg+eW/B39/3sJGwX5tBip6Wb7dZ7xuS3xN28VZPCF/E9u0DTlP8Efo+PsH4ulqWlTgerwVUJ5
gUMXD9Q0jGfHkcdBSF3o4a+FQ0hkIyc1/eLBi+J8bTgW7ft8hR71jMn/2tADr3I6lnDQQfIkESLF
c+dNJI9G8Kpy5Oto3DEMqcMD0tNdmywXePEHp/2e9ljSeuYdeQfYkgLBo2FcVeOwFX7ynrvZeymS
d30/CZ9b2Cp4D2Bgttt+U3op1lfGTEmejUS7q0YstibxzfCGADZ3hHdgvCfJ5gEfv2A18r6sSR7G
afiQ0dK5Lpgv1/O2eHRyAvfusLFoKohgc361OKbTcIEEK97oQ3kf4dlbMdQfs7+OBm9OLf1G4GHW
D8wtA4/7YOx8aC74eKxyj4+lnIrtnJenPmAB05c/cJP3MU3JXDI+uB2WOQbJg03eIpeP3jsvfBA2
QaDOjFUZVLG7YKi++aCXzsRbNUaWHncxL0M8PCb+j0kh6iG4/RKN7BMCcRL8p0tSMdmLSLslQAhW
EWcSqOWFESk37HLx1XBGXHXIc/cuSgd+32/97UvaluwuVXiFhUe7REpdEX+vhwmzsOyqD1EskKpG
faPF/U4fj8TkL22C542RXe3FvHP1laL4eZwqJtmpeQFW1+Dpe1qmVyvJr4MHNmlPlxqRJsMs5k/h
i12iBJ0b65wojGrNTkNCbrcOwv4lJQxMgxY5AmENJbdBTsjs/VCYJfkv0Z0jM7ydKS8WzmhdRN2u
xklg3dbJNUlh1LE7Ap8MP1TM4YTNh9WQlrSvcV36wczDena9Du0ysWU8V/e3s/dS3t9kDWe97yL7
wBPyKnDPWer6OpIsM87Ovd8xE5ysrECwbq+yyLzoW3nUm7NtykejRzy/BDksJz6bmMpi79QQeYPh
YjdwYtumhG6bzG8WXeo97TCzIWLWeMHaL32XQVPtahMna1Ha+NLaydPtdqzd8D3RD+6Scx80RvbJ
FuGLB56jg4hgOeqlhISH91FOFxCwiygPLLdYZI9YI7NPWUDT65rJ1MYg2DOEAr6SfnTtBuoInEd4
OAkJn2eCpqgJb8vWoLf6CLx8nLiFKjDYacqgM3bzxdIfFLRD8xsz1iH2XswFT8De689rci3fvbLC
iMhk6esanEar9M1r0qtRO4c67r648WmYeQYGbhcrTK/KwMsKPvNe9mxZ/kgJPCmcrMbaIORX/wef
3J0atXjvDRel32hncFqT5NSZN/FXOErAPkS7aT+2qiZ6eCYtvbuvFpwSFoYbcCthmNyZTWxsUj94
MHuujQ8GtB/Ng4u3x9R4YlPY8bQbSaJfGZqF5DbTg3L7EvqHuMhMP12yrPhDuHV0PTq0iid9ahDy
NRaWblVH3lcMs6ascRwP4GHCcUwNLgzEHjyECakqnfFU3bw6ovFk2/XR61hF20pvkyV+hYbJYaVp
fLilkRMhs5sNAyNz5l/1jMGBijCKwX3hNRokyU9T5W+zKnmbQvgjbqGnk+jnV5llbhOD5yqLuFYo
py4mWAP2HdyQt+JF9sm73g7MPHt3Q3kwTC4NS1zXMYSfO/N7HZivSYRxnWm9jIF/N/fJLhthxgYS
LdbPj2juPvZ+jqdDeLrd/H0+lht1snvEUUbMDVUkxdWydM+dQfJs53Q312OxdrmtI6SDWN73P5iL
oSoo5Svzwfk4BsnR8u0CU0pYnNkMzYM0khaNV/NW4xjCXD3eqTonLBYjHtJFv8oe4kuwpHAh/ZTI
iE5ge5XUYmOO3PN2aJCDV8Z8gDjBusLYKi/noaygEyBZYJpjYzM08vi4Bs+hE0AfDjMbiGiBxFhW
GzEvh2SxIISbLXavlsJcqfCPcVHgvtLh/5Z7EcppHkLQ1geiejBDHijb1fyjVt2j6Fm3ZvbMVTD8
kGZebPOaizQAmlSkma9xhah2tsvBBhbzOkFWpOJhSx5F9/OzKzOeoQERf+Fc2qZ/Il203HR5gym5
L65pNKtNasa4VC5EFDUKa9CMjx1M5MovPgqnjWEKI/ZxQjyQdE3kiOmbn7g0SX4CrcnQ8Td2h6uV
9hRxo3DlRvQXEVRzRKcGzBhq2aAndx3prZlP2OKvy4I3lThktHfyUkw8AlHQvy7F+CL0Wg6LaTFJ
wEbQivfFaH/yig7nF70EgZlrl8ScAXHAswyQyN6GiOwyeeoH6ToEuCnzzYP4jxFVQoTVUplrxPkD
82W+4lPB7EkRUUR7gO1MfqLR7Da2EwpoUuOu6/v7UAl3wzTrA+qmmCBVZpEyyZutw76IC5wsD0t4
33rC4gmnMID+wj5XT+59X6BxxDiwU8NrUUMlFGX7IBb1DbHUi4Ws4GvCiDxK5SkMZ1QN2970di2D
0A9JiRBvgMJC8w0zdow/qXYw73I/GZH4uXdpnAUEmyWEkAz7Oqjih7CezI1Pdse6E5p+mEXzGvHq
N6ahNVtNkjJP3JqxdfHJkJMz7gRiyt5ittINc31vWurjXONbisprb9YLzo3VgiRmKuJ9m0PnrxuS
/ZAYzTg5zNsylccmglTXitdixCLC+3LryR1u+xH3gq7HkrzFsTHMsT7N7PsC/4RV44pnd2oKRCvl
UyqJEHENaGEQ0v15QAKZ6SnErC5WPJfHLq02ddot6zDvn02LsHDXw59LtMyL8/qudvoa9qoFK6qb
h23hA8QndffdGOVjX0CbZiqzi+3Y309Vfuf6kFFsNz0z7l67+UWNEKEqXTI0EwtYarYGfg7MqKNS
bvNgUBuLMs/1vnUT24fZj9auYz6AAdJTY1uIJwmvjA1iY8iYNBX11jA5nxjpLvC3WcmNMKXQIk1i
Xdsdj77k+Z995zDkKV6VzHY9mwP6tcvIoHIxwCfHcTeIHgpfrAomN9yXsyYjttxfjCC8mUEJNCns
01Nz0zO2o+eDJdokpnuIJkSB3lxj0dmeyhlQ3GywH57bYa/85ikdIYy5JZYPRYefZYfHYOvNZCUM
w+c25klblpFBEhK/la3wSlYxGm5RHDyEIBvPi5rDOCQEsJFz2o4VhBqEM2PvYsQbBOuGHWYDRD9v
ZGU6pCha+OtS+VlG8HVo8dT1uahrRx9ddh0eLHW8dWX0Dk+DWLUhI+CPna6wMaqvnBjLa4RqkFic
49LgfhaCE7Cc+fugKM6idsR+ySPcUkOEIr69wQpIwabBgHwS0YOPu7gd4J2IIHQ3w+aAARzs5hBj
2FykX0qIi1vIJLVk2GIytE6tlqKoi+ENMyxQuG1jL4Y+AuR/F8TDg5zbN1+h/ieBrV5FMcImXE02
pqA2WHrmh5OODSko0y1cNwqLm2DRJSWOBLDXe9iVtA8r5VuXgqQ9KDWU6QZlshvbrN9VdtUb5k90
CW5cWGKKT/2DFkxrjwYHAefHwRVEoAnC1XRRkHrLsLIW465EfbxpBXWWxKVwwDfSHDHtSuLIJ4OA
sjWN7G1YzZxZ+zHrZnZYuplkAKFvcszMfUZYpufvDWviTG0+oNHA/BjC+e2aLLb6UELtYk36WKrw
8VbqdgltphKQOto4uQhF8ZaG3RkiUCl+dDPvG+eSq1/tdaVcBojxIdU5omJ8XpjDPjbxoIqNz5jd
UIPSNE1BWGyJ4sP63D2gj8c1uMG9syFFEh4NVrJZ8ERuJxbNBd+qoJxs8rrfCSq3pqDQyBn9WrXC
zG1jqwb6mNo6NKY7zOIwKidNYnAIT7GpLkhkZNkIjG0Q5Ty4KEgMq95mBh8jcY4Uyhpr6fVVYI6h
Nn3svWE49HUpzYubNAwrbawcHa7/iE9gntOnGdJPTjWfGOFdySqjI9mLgotbZs/egC+P577mCpMK
kMPKqViWuu2g6scSDijzWCTs7NPrKiayGxXPeu7rV1e3IeOEzI1kqgO+dRmmtkgbZUtm4VDcG56T
78JaTdsgLj7PzqMr6C/JGICPSK9HuxIqWlNbX1kj5eVnSdUVL17COlfQfM017paMCpkTsaHqtlR2
/hfRHQyYam0Mifl2h4Y9mhbI7ndJTl5CFUDiwVnjdtq9ktWqRGY5QCREoEvAlk0AJAPHjYT4sZbw
L1d4grzGmX8gNIwI2Xw4I80eET1Yh9AeSW8jNrGhOO49LjyVPQ3aLo/jd8PHIz7ph3NaU/fkWYh/
YvkgSxwZ3RaulRCX22fQx3mwtckxiHp9DnpdLUrdW+j+2Izmjw6z5p5RIfb68bxVAYwzLG0aiLQ8
frY2WveMRxPV1krCEWH1za4WQ1yiRDgJga+Yr1vbQsI9pJjiOrE86Wa1Spa73n3zEh8Xs3KGnSHu
JVTcVevOL7VR3HvefJel3ZMAhkB1fTJmfjMt+B/6T2v8ww2Hr2P55sA9rPo52yTcI4UdPftAeoRp
H8pefalIAFxV1nRvLRS7sxdfsWisEUJQkgUfb/Db7eSZq+XryuF+FTlARcImZcXivUO6NJb8ppHm
mpJEOoFv6n4XC4eWGz6N5WOQg6VY053KrZeJqTMQzPRgJ+yYhvtkDFjq51hosmD0RfWJmVxqstp4
E1yd2CYvQbdtxEizoGXtPYUGRTC9Xq+orOrXG5pch1zqxv1iKAl4JmgvUZrc6X1ZaFP2pfjRDDzT
uqkfyFre9shjPQ/yFj407AAdJihBSXoDBG5KDNy+6YS5g/mN0I63OfIPCKC3p3bR6FhtZt+rrnMR
R9BGYKx9h5JMP2g7RVxY335JiVzGv4CH8SOig+9NPZz1UqI/1Wjp0eK614mspcT6lhDmHbYSmU1W
sMwYT7MtHky/nDdLzNvWEMTQ8vSE03R2vQ9pH32rrd1SgKo0mCiwqx+DniVj0ddkCF6mZfqk3yYE
bzBlFkWsBh5dBZjpGXz2GrjsWwS4VK1sJG+Cp6OWABWj46QYAbNz3WYDeEzijdtNvIvAJmXcWi61
0b5PVXau/XK3jNPGj3j8MRyluY+K41SjntQDjMSatWuAOCUmoNdQfJplsqwd+J9oiljfwuh9dkA1
5MhZR61xZNSztygSPX1r317iRoNTcENR4UP2gY88RweZycdp4hZsawZMDCy2EhMUT2YzdnDgXNGH
zJ2haQvVruuRGy+MacA7P2+xroIYO+9KoaNTqAT63sI7wwVnT0E98Of8iXjYfn4tmv5xgMs9gJ1I
V/fW3JUCJm9ryD2aZLr1G3wGZ8C3EfKr4GEkLmBuWdV9Lk4ieJu8xakZvwIebutm3GZ9QJSxReGX
W/mnbmDIrJ8H4g34COFIlDEN1WwofP0k3NqOXgheNA1NtwunTeiqj7YUsMMXbvHb49d6H+wAjd2t
1Q7wdJ/s7GSBMQ4lPds8wfwV3NC6vWe/H2oMl4mrJJUCRtZIWyQhEzRjf87GaT9XODwagP8ISpwQ
J68JkYRuJEFhb51WqKGybGJlKPDS6Locx3S9PzJwWd0w0txg140B3Qo4QwbtURKxGsiQ6q3wHQbw
IeBUxAfiZtyS9aLVtiB3OVxxIj8PtKcGIaUjLOcp2tf9QA/qd+QCz/FrC99kT7y2DVcUkQI8dhpk
0y5foPfgedYNxipoHwUMKbdmeR2Sty4s2xXSGom4OfteNIP1eOs9i0VusRSNNhlcjnXn5W9NN9+P
ycguFfTkO3Qo8hm4Xj0rp2J4DG3n0Zny9xtKYxi8acQUm7qS1P6mwgoZypwbsbUVQJO3zY5SMd3W
uIHGLq0x1gI+REXK09n77kWKjAANyeWBw02TqB+KfN5Nk2M9XEVEe2lArKpAoxuba5f6GbATNTJ6
p2dcSL2dXkpm3fdWPjMkshU/ojV973HU8xWUjxIUIbaj96R6zme2kAQaI33yp3bpnvAfBIYskZHM
mcuCyvZmh+QG0OTd3XrmAsfH9W1vSyVldOdJXJuxetVg9aKhKaGNggs79agYn0AZVgyr85XU5kuh
vyPCK+G/JOxZfX5tcNJT0DMM1T/cnuXWEPSo1fJ0q+Zub5TSa95UrsPaTJMHMpv7+kO3sXWXjrEf
QhG/hFZ9blX11WfAiK7uwZrNzwiLwBsYAgRh9sWLKwTXEbaog84r0NdGOlTXY40ZASpifddP6blO
MSk3VMZTWePgW8yfjYBapfLix8V/Gb3Q0jzE7s4mMZadV0BDfGjZS1lKsTqMixz3jSQ/OdPRVBVN
QTN/D2yPlPECV4Cw2Lthz+Lmzz1yk/xTVXdEbec7zHGHSXFruUW2y5G0RvW3KjPkLnKfECkeDbP6
vITKW89YGeyDrr1vnbA6Fqln4FCaDBt3zu5GEYuHyRz619nM33LkMEaOJzhWfC4uT7vFnc4Vivit
B3yH7tuoIDhWOIeXRgPdardMqNEC7MHKxa7vLTtLnoLSucvBHvpJ9DtzqB+HlKBtNCYV5NZB7WSP
XLgKie+o66zdZRZlQ9JPT21sm/cCLXU0RMvOVEzmqiAYsCcfPzS9jRssOtmRcpv26FqMtrMJFD6e
KcxN9H1tBdm59DVGGiaHpVL+tjLTj3mdOvuxd9N7C8HP3nGL52JUiECVa55lDQ+vwIDolLeyO6X6
Bd43cUpDQmAf2S63l8Diq/4z7hMWhpe2/PeLW3qnLkEnzIZvAHQUNgLouXrJ6kyebi8y6+XJ5clB
7onNaljx57PiKYtJUpsHY5siTthEFgbzTQReLCNWGgt+MAghq12Qwr6XJeHqmIN8a01DnPrc/FxU
DBSyJLa2eVSgwtDW2reXOA0+45Pgb4Vdu6dJIX/5z8vte0lF5RHV6de4xA4I2e2Rq+mcunx0Trev
fvunHfX2PnRxxy7r4s5x+mmLsyhIKoZxp/+8ICzC/ojA+O1QB0A49RS3x6RoKAwwEDEGdANGij1s
VI814UasAnZ8n4b2az5Gajf6/W6yJ4RwUXyfd7M43V56rXVDi8FzBeC//c8PkoADZSmIhmVgOnZ7
Ae4XP7/q09RGPKt/4o0amzQFoVh1XD/7BpKksjLPbWqZ57JOwl1aAA1GgTxGRQHBSsRvyGfqe3Tm
DY1jnB+MzAxxiMR6vQvX+WRWr6Zs7vnx9CgtrFjtlGhDPxt6gMgiXkuFyasqGvvFtQzxEkdmtZUw
5lDBFAXWc267c6gIWHQIDWH4q7A6vv0ToL1+Rmizvv1rGnFOAuE3cKMo1L7vOZ1wnKvzYufVeXYQ
G6sSnOL2PTRPlB9ovx3jacKf9gURE6DYvMMm5bNjltlTvJloDSUKpmgA3V+c1GEj4jq3vSGBv/WX
bhF9tyasE6TX2rQAln26fXVTHP7yPVNihhk6n9S4RERGBf1mFN5nw/S63eSn9Z1TQGzLSYH34+k0
6JfbV9MQvQKcLSuIZVRfLf64oczeEwbt25Sx4en2rduLmfr//mfVdPgbZlW2ZdHLjoI5gwCTPLnR
F07wJR24y4UWm7uZ8zi/+F0wMG3iRc3zN7YjYj+9JSCuknSq5tU1MJloyvkAfRNFK0+xp5/ObvbN
fe8kBLmjBsrJrlN4yu5A3O/d2eI7IhTU/y7OFdOj1zcEPdjA4ZiPNBA7w3AT1bo+bbYzTlynRj/i
LQxuoLsKEn5sWkcnfsnjpD8NqUTmlOvVJtMLTRmU+zjFpNpG6YWqJg2iTSUihAP0lPtsEo+RSraM
EsUh6HbQA6E/EqbG/5UUdIOPNJg/Jcl03iW5eoKnGd2leNkgTEInNiyGSRFRfCNevD/Ne5wUOAWn
6U+lPplQpNQYty/xFx9WrcITFShiWuPDgt/4Yjqn21e3lwDJ989/xm4ldlCH2Tn7Iy4V8z4r6uEU
SYeDoJH9+dXte274NhI0fwQ99tnnJuDxKNa+4FWMNi5Q3Ratr7NqrfbLDAfZjT226Hl4RgT+KYtq
fF2nZhNVDVmfYfcmUo9PHsf1ecbgnZsZ4GEM74NYnURv48/eBdV95buAdDI8OrQ8RZakm7gyv+Kd
uE+8uzYxD1E5ffHr6rK43cd0omK0ZoQq1KV0vgLHCUEJH872m5sgcerjBiNoPG3MAgyjNQxwD+eL
KRpwgqH9XlOUd6iw9jgXVNt3uyJ8wSJXbByVix8aOWKWB43MwgVbEhFSpnh/+R4BNG7+tZXqK43J
yrWgIWMz+HWqgyvE0/XktecihAKNLQ3zkGmHxdNRvwEcgPfUZYpHAne5/ZJS6yVaCNkrRIQwLz50
mDoAsqyrIcT9DOusZGJtw6fJsj0Sd1ntGvklzuzPzcIfaZboXU1scyM60TgCaoS5+TGs8OtxI/VB
+OFX2+u+2sSttvVLjGfDCjcVsSbDAZOgvPk0Gun9Yp+WmuBPUzDvlXmzcxfsC8y5I/OnjD+xCj2k
ZtQcDYvxlFdXJBb2z6Ku8rWa+vmwYMqSNwYC8iFowYfZ4Bb8XZjFkb33gpZq3FLNNveLBAFnFPWO
Imf6ifI4Rk9Sk4lgPXrHmInBcvJh8LCeh5BIRZ3d5nWBj594UiKAbl4srEvQC9KqaUQv8cN3DQVN
t4bKBGFR5Mh1IjhhPEGikDteGt8kTcusVgl0C7MLaCCxpaHREQZ9i5PUACRe85zW49aW6RUm/Cuc
fwV2SM+scvQGWgExgAtAd6ZqhErQAwtlcXYVtTJWBweS+9/zbRxN4fsDFcw36QqgNflMBW3L+Y1f
1C64Tvct8JVduodiplepLDMiKLxZTcxIvCr/SqUX0MYg/slz8AkNNfkM1HpiqfwocbctVTcARay9
7+kMbpcyBGbEdyizx2MoaGcpeTQs3D5OiWTK7NJc9gH9tk42GOZ35M3MqxJtGesd4hJf+hG0p0yk
hQ/hZ6nEdcKebm2MGjrIdgvLNSV/ssl7415CY/n7i2L9zm5X+qLAIbU8zH7hP/7Ge/RCEc4KSOTQ
5Nalh07UpLSs+pSwV32w0OyPhxDH6Gnq1ebvjy3+4tgWJpMc1IIA5Zu/sclbZ3BzoP7sUOmJdx7Q
f3EgK7rgDv+IeJNAq/ksYYvMk3VRnjj643jSXRhj0XPgYz/akDdAHcFIuXtoMv84OUA+f3+W8k+k
MN+0TM/FJdP0bZuh4R9paUUzFfiYp9w2irOMOhpE1bbjimWYZnLW8FphpetK9j6ac3hVUMbqMX3X
ZI445lPMC6YjPVmEJR0xXIOrrXs5lcH+9MrimjT5FS3mO/fEzhEUZWESfSnbmOIW4w1a+dDUfbuG
A7vaeaw/JbPnoUaiKbzxNGgT3hkEE99HWo0YaORFigdawoYbLtMd/nIczI7Euh0YxU1N9oDd3mGc
SRPK3eE859GPuBifPvsyO+uGDZznKpvxnDXY5TjTR6FBxljWR7egvo2ueMQN+8aeX7MpOvz9tbb+
JDDgdrRcS9h4i3mm/BNhtcIt01BAH4dYpkRDmc4Wjirdr+abNHolwxCDSSMuDmA02D8Wc45/kBSP
FgElcjJLtgMQZeXFVMZZ1d7hjK2jBI19pnfueQTPWfLMy09RCH7S+MPZCRgAV1Z5v7Q+9gLm8p4v
xsDi1pU7WRPNosHmMAKxwJWZuMFriMZ0XVng1TEfnR4oFjEgWTKy9jf0KCYclZWdU3UJjT0n4lB5
oG/ADGUD3CbZQrdJ9zxGDKZSa0QTVmafPCyP9Uz7mgtio2JcP6qZlachkoREEqpC/fMo4+U2b+2N
H1kyVjswBwOZ3zYpum+5f4PrczRbABAEscb7CPFrL4Abc0z30DAw8jLJkg4HE+8rHMOCKMaOuDDf
KPTAq0B8HKC5VDT3BiAXHAbetet35xvWXhnlo+Olx6gyfpSC26coQmtTBu5na6DcC5yFwUhKg2XC
K2tDgg0Z964KknONXGCNltTVjnEJwXpJdayuwk5mLFMhlKaZe3H5IROCU1iOX50R2xxJxqXTPyA4
O1aaJCDxFwGUkge7Mb6EOc+5PlWCCMrohzFO5z4thydk+Zjp4hsdY7l4sQMXskaNddvYNaesbN/+
4Xb9ix3FcoW0MFyU+ANrDcCvjFUEgUHiGG2KYQ5vWe8GnnYBgYLz3cDwCusnGUWgSwyfV0Gph3d6
ey01k+6m36677B/4u39mfPu2zybh8hwJEEnx2ykRODLKKrZi/AfDz1WePFM+HzX0neHLiifNEZVX
tia35qKpV7nKroFZf7SV+w/X5i8Wd9uHby2QSDhQIn+nnvdxPwSyQLiOc1QF84anqifoC68MmC0d
PhfiW0OrNix4azXMX0Io563GN6Tmj8GnWLdIRTd5oD6YffxBOBExKtSx67ia/oGJ6/+JJo+sijUH
hjyW87bzOw+XAtthDD5GhylNgo3BFB1mxcYcyB9RgdDDbNp6bZCydaGe3BXmXSSC8eSZDqaS/CIA
9f2cxuO2jxVBxguBH0KjUVooivd+jKPGbK9MjMr6svcv+DNAeDDHnDayKI1VNfjtcUynt1yL8swF
VqzIG5ybMC71Dde/+PRCwjyL5tVIM2JmNSYeGjG7T7McBMpokD78g0eAtexj5XbpAeO1flv1cbTj
sVh3MCvfZI69T+4/ShLBHnx8CeKZuYVhk83uVPKUNDw2dl0VpEvjWBv7xsemanHihL7LHWx+mjPI
ugaJrmCON6poAaamMJqJGOCa7BGRiJ4HyYK8FMWrH8GNCu183uS2cfRN9xlJ+Ltbmv1e2ocg0V7w
rQLQLqcEqy7knXKpiW+uqnOmjSlkymqVk6l0wGjmRzfG5c/q4/9Lo/5BGmU5SNh+Wef+JI06ZsRN
lXH7qyrq37/0f2MjvH85PrkMHrv1r5ooMiPQRLngOFiH/lQ3/a+ibLro//xvR+gf8X2HnAnOwPkl
OkL+y2e31zR4KW5/8X+iiSJp509PsyU823ep8x3PtUml+OOqTJiPk2RWG52c/q0tff84B6QIze2S
rD/RRWKVkDtAh9z+q9prnG0DbIMFoKmw/Yq/y6l6X+rOOPCoM3ObY6JQAxOwwn+GWZOfGH/6+x4W
mlawznhZ3StBNZjHeoAR3lVW4l5MlLjWNwbf3is2gfeLMan15HrLecRlZVXmDN2FZQbPLrxPHw7L
Pq+zjmIDyUPTzOMho7bZ2W1mrbJPI/TX44jQtRrEPT6mGOTgZWWNyUd/BgFFuj9vsgx5s+c6Ndrs
7GoQP4HfOgQXo3JdjMKzi5pDCJr20SsKsZvCAw6jybaQRK+OJBrq+LS5KJpnQZs3o1lhqL0cc/zo
V6CE5A7aTNnCaTyNWS/uO7O1n7tCBY9MTSAnY7DowuLah/HI0CRpPpoTMrRygp7NlNvc25VDH+7a
8TGKXZKwki0Esfrx9gLYf1QwuLcpGN9q5mpAOdzNxG4d0tyX68FI7G2e2MYe3BDDs9g4YxidPLoc
r22qZY/W4K5qNMdkHre1tQRbXxIYD+zXrhwfb5up1zalJkFWxWKRJT3/aEaAXd9mJNgaO09l5V6W
0xPGWPM6Y65BhTM9N9ngUdBB3B9KuFwDvoYYPIErGCiCEts/LVjVYE/VCMfbVlX7IR+xADImYGBt
xQk0ku0iWVCQjWVwQnmvrJOgL3xb2AS21Hvx1nHlISnxfK67he4xM7AVTfKPcRQ+qQy3zjKs7ibD
+2QG1l2KW8iLMZK/GjkMaIYysJ8lJPBV4akvgRuNuwJXHIF25i72vXhbl6Tu3mA12x9Bf2SF7zOU
X8LOyVSmbCBd1d505Mat0JljnzzJ7OcLb82do+wVw+57bdjBpI45Q1g9sT1/DoJ2A7GYpHVRLwx0
oFdgQH7INR2HUBJ7S5cB71H0ZMIQSaiRTIWDHkzaGFwmTWucQa2zx0BDRAzFVIrdpS3iB0BpXHTJ
htBYFXTs8UPtzeFjXudHLNpIyLJL9RVvzo0skvu8ku2ZrgvvHNyStzHs1VpgImIlP6TCDjmwvjpR
6W6DQEc4F8PwVDfWs1EDs5UF0UWLibNPZzKuwW442JCnFY4EHRUkHlk6+gg5PF1/Z31TOhYJP9i1
qYOSShKTIKs0G8/oMYPz6QIXghFCQJJ1idHRGtX/f3F1XsuNa02yfiJEwJtbWFqREklR0g1CVLPh
PUCAePr5oH/O9JmJ2FstUjTAMrXKZGVCn7/ILyWLENPcAw6D49jPnog0mYtcU7EINzUoOD0XKSdQ
IqP12IyPxJtRetLa7FwNcJaQWOHdgKrAipnX9GF2TCdSUTGkjmYaz7baQGD5Kye1CEs9UZgSR5Tn
SqWBtA94Z4UKlbTIUUXEiUFUwGcneyAe4TQq/HAiD68WzHsmHOJF2opulctjEbui0zJ34M9vMY2t
Y6KIBV8y0ljSeJOV6l3Oa7IeTb/SGrCXoUrEoy/SWvHUdC+R0MJL8To1+SaGPF/VgEmOmT6iL67A
gmvCIPNJH9zk3/FC6AGQ/5QC5KIIt6tHcOIHiBpGiCSbj6c5U75YpMDyRRQMeBJogiqG3K8rVSjZ
SPmW8XwUS2LeaDw1hBWLyFixyI01c+ia6I8lykDY27TpekCbDKovQMVqdoMqbR3VcGfI/fi3LWMc
vKz66fMaxDKs9ljeaUMONnKhstZhZUQJk97/YLCgMS5xpOlyQDYtBrSC3Dns+3/B6fIu9QlDsgT8
e67aY7mor40NCrbneBFli7X5aqmE/zV6bc9Ft4319uyGFx09twRdtxIqhm4Reotgj1zpi/hbTRxK
j83wRUIk2dRAl81FKk5ZROMeFBs8Ex25BD25ZCoNR41h9IQosp+fTgF7xYACXXmPUaPLF1k6GX06
vdfYyJMCtMvc09S2hj40plVdCdJF3M7MHwWs0eLCfx4jCm8qVznMv3ICZsf4VccT14g6fD5rBdzk
Q0HXEiG9vkmukyi9xNDkBdJHDRIRnEUEab2KTl6RiCgZJgYScjoKfeCVQ1qWnDECGb7QatgKen4z
un7INzag7hwlDKkKLUhSGRSJ/LeaoQnpRwuUcJ9WB6uLDI+miY00xgYdqx8yMm+7yogWbhbN8qcl
NWDF40G0Xsy+Nx1dTh4H4Vl6j7r9M5sqmfs0bT3kGzGAg5fIGcqNifmdJMn+IRXwGIfk07EtFxQn
TvKvFiKiiKrWbs02hXTFECjhRIdIg48NOs66xHKniRZuY1jdxrKNXGKx0M8Ba88CmYmU/VH/KjPC
Zm3TONlp36ClSNGj4NjIpF4zNB2XojsCk4TP1kcqqjTENup+gCnHfjyrzVNITpges+PTQWGgMcS5
0efTtrTmy9OgZmihLdmhMWmhNUkp8R26Ry9Eg9LkBPIRrPFG1CnVYnQS+fnZjMiN1NmzdYEDrPNF
0rJTpC/cCAjN0quRAGltWk61sjEyRC7lTwDR9QuXBwYZ3QLL4OAwqBUbijitE8msbRh9yMYMz4vK
xnDHxqEF7Q9bdYZZbOQsRplTZ4qfBfiDHM1Oqx3L1US0h7cENhuMoom+54jOp9XAhzokDw0Io/gB
d8mbuGiC0p7y00yvYYNY6LzIhg4FVZEELyrqkBSFgYX+KN3Y1YvcqNZCCHZ4ziQF+0WOlJTsTUaf
dCg4SmsES9GwUyQYQxMqA+pAqbUpbrKVH3oNRDuKpzLKp1H3Dt/vVk4gGzdkT1sEUgfzHGYEstrl
kT91b7AgadUNSG4yav49pYPSnmEtNNBdTdFfndE87JrpaOXqGwVr+LeqPzJ6rR26rTJFTSiVnUGr
r1DSKUswtxWRqkKuasVq9OtFAvYhIgYL32O5TdCHLYe/fYxcbEV8bBcjefwor34QQXtmPwr6svEi
NAsXxUdXhvsu0v7ohgwXI5q0Sf5C66Ow79FNsKsUFfFcsz5TE8SGskjaouBetzUUOIvY7dMsj6h2
GY5A0ikp622p6IOLg7CPILnwzEU0l1FCFg0d3Rg93Q7XjwXryI/bbJGqRnXXaKNb9OgvOmq85uJX
ig0F0z8qWr1Uc3o7gUuyiZPDZNJjEHetHxkcpCmKshIotAoLXgk0TAlI1BQfqD4e53nYFWXo0S9Q
oRoMghf6+sSeUBPWuvxkpAgZSREJLAlyYavAtExoEA/Q3jWmvs4WceJ+ulKSGRbnNAS9DdwFho/V
FFP6nnWE6ZPeCgBuzb5s0VHUZBazuogh15WOf0tVEvbW0Qlj6Zq3SCeHD4mSq/ozZY+gX7SV0VhO
I+EGwOhNk+YlG6wvzLR2G0Gen6PP/FiEmrvKXM3ZSc4WAWddO0ttWTsj4ii0ye7lLpWCniww2cZ2
BcvCus0wdOoiDZ3kHeVpzsGiTqFdEMklpShJs2RIKpXLISOm7YZidbMBQgAC8vdXjYyAC3gKZZrl
z1B/oezx+5ffx0nTxCCkFwjA8sZ/f5AZe7pj/ufJf3/595yBKk0oPZPV70f9e/7/+/rfJ38v7P+8
JsvSLRyYZZANcIt5v6/jhO3++1fsPpR4/z6y0SQ4M8cYZz3caNVwqoysXthI283vD8lCfOrfw9/f
9EVy/N9zQ6vEmwakWBg+oZYyv4vf7/h9lfq/X/qf50B74KcSJqMK1C066sPyYy4GiSQkZWgtXBTZ
f5/8fc3vDw2Ny82kt0Aj9TOUCxFY0v/1/n8PH5kEv1lPs1eTLyo+//4iVXpGS2m6Jf2/yBShEg9/
DF5ymQAhWp4DZ458fN4DV5sSaM3Rlp9+VeZB8SH4/qs9//vrgB59uXC5DkEzxjtYGgGPh9tZ2xNP
pOnFhMrMwSkNPU7qjZk60+f4qpyAgh0gzB8dsNdXK7K7SxGUZLuv8xWPFOnd6gduNDLIDp70JjlL
TWqrxclEGS1IAQ0QBTmg7+7pwXqhKXS+DvupNl7zs3mEj97+QUcR7sf2uZPwh53cpfT5qN169Ic7
+5dYheohyj/FV0uJcFtRL6FI9k2jGGlrsQhgg5I2MIrxa/9Tag4SErDEp6pbPb6m0KENJ+ZocZVb
tw8rp3O6AJlzH46H0UcAFn0oO3yvz9kW5SgJZZXC7eG4pa/4RE/AwJG2zwOz96Wzqm5AGUzS5FKA
MB8vReQc84N5nLEWoKkDuIpFCXQrwWx8AGD0FvV+9SZUNnpZ/NR2ZQzyeo7XsvxBUX8S0Z+AqkrY
81MCnyLY3f1BJ7A+0IFoR49pTdyD/EZQwPxpd8LKovEQ3jSHI7lESRA72lM8FVYUNgmtKeqLJLUd
ZCzOIUWa8/SWihfh+9hVPi2jUBCBD9jmp+JrUas7ArxdVU5+Kk/Na+xQV/fDHJYJN1oZNuXqxDbs
4tvyPwxo8J2J1g04pCG22wCbG2gt26ARm0QxiAo/xgVV0RhCS4m6y7dqlyuwHR/qofZ+CEyjnbXv
R/f5UZqO8EUP8g54iPZ6nRz5AJHkrqfSuqk9GldUxSU8RPvYOTa0kKxM9wi7NU+j27n8pOApOOox
/GOu6XR1+5X6GZ7NNdIvgX5M9vC0/ylv/Etl6t5e9XV+S1CVCcI/wuD3VzWljd4Oj5EHoMfG/WIA
lJVFG8dXTPP0hrZW3b2Lx/JaOPqRU7GivrAWPDhdCUbd5Cv8/LEu5tE8iksDpVN4k7oOow26PZkM
zvJIEgk+V8Ongy23QY/YBhoXXnVp7tkXnY4QnLiK+1W9HKK3D+A+0MflztaQbHTJUPypGleDdp5u
RDBgNMvQX+NKzuTkNhrsb090OS7hTnu5K29vKPgIzp0CT3ujr9mgT+iQeALfDg3a5Zy6g+ZK2xn4
pL34Iq+Ad/PPVnEL9hICHZCOjw5FJtRYGuEevZaHp0cf84GK9bzKLuRsH1u6vppg3iZQ83P3uTtt
hcRfV5eeZNKXRJ/jfz9LQsOPNugSPnpyKW9DxQ7wGyV1YfW0o808u82Fz00PTdDc4SlhLTv9KtEc
FJYmp37vdkQosvWuBuRZyPU48w+L7WePHLuP5rJPYT15GfbtoT/1CibkeTD3k8oaf4cxfd04sX9X
1+2KilpuuUnvGt5/Vso9cwLLyYlRYbN32+tPFrQrMAZncj6c3yVMoimXQtG2d58Ige2Fl9BVBXui
lxkTxHZmMlllW0h4o80ymN19LfHn8YJUBryK5aEu92G0Nshx0J2yFTfaD7U8mqbW82sN1f5q0NnJ
q6lZJ8j/RTYZSafaT3b0RZIELdNr4kFN7mdfiZdtGrJDG+Kc6hWHiZGrYOW1H8UrKDzbuKV4KZ64
n9dxvPUr3YcWsHj5quqj/Dr8hVyeUWkFH/7GZkV3sA5rvMWoVaiNfXcvydsTqAG71x3bL/lPRv+i
9I6nSyqrQWQrID85u1ItOWzkWg8mVANhj1O/H38grij7fYPuAR0F9tdMDcIx/ybiIVXsm4R4hCOr
rvCiNX52QXf82gwurMGuAO2CVq5nqjjLOMcH2rYQ3Kzd4l4FVDrxrZTbeC+19SwDevcwYYmX2M2e
xUJFw4PefaOxmi7xx/A6Bg/jwOjAK+LQE6fa7c10wcQRG8klvbx+ThgPz14MyGmnPj6rvcQUodbw
kaFLoAUzhAl2sWEXRk4FHGfesUcSTyzfkA0Ihovkcnyq5q5HtfsNRBmdnbDnTggfAfYIFhJFpn68
py7u1XJinJQbhyVHYONM29yNMA5jtK6+KItmGg8ZA6jZX2Esyv3p9sRTRe8GIBPHXzU5y9yTqqm+
iw0195VEOfkPwhgAwvV97D9W6rL2aAIThvcieITLtCe4eKn8RuIyP391nILfKB6eZnbUG5co3tsT
N7zc9B7TM4XrJF6x39apaYdr9NBgN3/pVw/7P/9H43q+oZO1jTy/u9AhnKAA4ZJnfQEm4ISv5bG6
VJeIXgMVOXSbkaDyNtLzSP+JHuQ/4gBo8z6rB7CWTZD6XEE2BxadhY3XwSH85EiivRRxKRls0qW4
czJgRq4A2yU6amlTjZz6wDrneAs3jS16ohetWFbpH/MvKElNJtTkjPJZQh17BdUIxpGTlBuc7OJV
upV+h76HJ93ke7ExMOe59WMUdPc6Ifk5am7pqV8A2IdkA12vXfp+RmNJt+HnRm8Ct0Af3YFQQjde
0sjr6YYKX+d1ctcGtBdRiK2Ml9rIaWd7j89Wj7EM5pfsTOB966/ihY16j6ElxrIp2+YrdRsH44nN
oCOUkvjN2I4zYCbbj7bDNzJNa7bBR/QdfglbZd1sI19wSQAgi+VzxG6q7ohMOln5/Ch/R9sER4cM
CFwb3q9hcjFOUOf7FMHy92NvozDF8MgLOuGFyekuphQwhM7TWyZR4chQ7dQ9L8u0CR5kjex6Sykt
ST2sYwfJDzCudf5d4qJh6yLGpgvM1GXnm8d6C32OQ9AgSCQrcIdm1Hjw4UAwwrZfrJ7FUX3kW5Xz
S8iozKPQt3tQrlV8qVgZw8mARnw8xaR+E4r0oriOmFo9XWtooCW+9JY5hnMPTN0RVltXDDQb3/ME
oTxKn1XhATCgb4opV/yotYev9hD7qXVEscELQp9slhv6va07rPI3xU3ASHvj63QIx0MEIT0kqj+N
cG6BZ01/wN/ZkI3thW1dihvoJQT0l43oiDoJsLvCE97hXXjRHdZysTK/o7RDBW4KhFVvfOdQL+Dv
1YCOO7TVziooWnGNJCrHFWmqyTiR4tTCXanZqpcJgVD+yOf2SZMauC9fbqh76jK57324sh5fqksm
IWalYHakFaJlh9Sd1ZVyw7ZxnuBIS0ZhY9rY/gMzV0DRzdz6uCvNJeP4hQkhWuOosvEOWJ4YNcXN
cG+c5jKDgXRqVAtRtsGwo/f0wHjAleZqb42+Ix9fahCO4kF6P/MW7BrCQiaoUXpkteCB4AupZPkC
NTSedebp7DGX3lA5wjVuT9DC1b56V+8wCKKyeh8DxcSN+KwP7HPjSjP/WqSPZ03GRDadJ9cz22RX
7OJNAgg6OjEY1dFt+w2pkqwlA21DzzmhpffEVjhV59M0RkElpbvB0U/DsPg78rjVqEWQCYJCs1yD
VLJlUNDqgZTKnO/RqRPewvQlmhyKFV/GR6i6pvoyoeZECviPILn/GQ9sX86Rknkq1xxwJtTVmtHO
DwKBB1jWdX3CdSH9KI7rRoWpnoFzlGUuPbb/kL1nmzT12c9PkKDcS2Of1XGlRTsNRVFH3z83oveg
gD7vquw4bSsnhd7D8vtmg557LN4FdQdFfVG6X7QgCcDRcYtkLwwg9qRLh/P5g1ac4aU9Pi/V6I3I
klRgqzx0BIfMJakiXhAeAnJN4/9Tx0lbK/pe6U5P4T2cPk2EvKLFuNDTU3z1oo1HeKUh1cYFB/ra
OfLbfJgQbfMNy88h67smzyAaDjio8xbVW9a8diDRSFcGp4CIiwF6kKBuHy6jx1KqLjlAgjNFnc2T
pvNxrd06ToLxCOl/Rf2A9WPLA+KHrrR61CADX/V4A2GhEp7zFAgPIZxTuhNFN1QusGYyyDSQy9Wt
tUA55Fv0LHLlOEgH3BnORxR1MHbj3bzTsNiRkm1dAPiWETSqnw2kpKpzHFHaEuBShVTIoS1AZWgO
FGnRvACbbCLfhlZX65fZBjZ5o9g2qDlCuz38JU6gF8o8kQtRgVWWyIrY1OgUhI+Av0N9AE1DHeSZ
H1p09+3KDk8eGgT0KYPDsvxW1qGkGoY8JU276Dv81PFbui6NleTr0qZGowKQIU4Y54jmUul5vkaN
n8c70tGlRdy6g5CD9reFX+YNNVQXZE+CgAs9xgvei//S/LWnmHlhAuYb3iDtIfomyziXm+xYQJI0
uMD2HgLlkm2MHVS/TePYinS3bjiyEdyt1dv4pZLbutUwRxDL3DmVZM25yyFAVu85rMSj5ukUv3Zq
xFmOEzvVGzLfzzvGBhEEMsGj4nNMUzqG4wOxhyf+snDR/B5dF2ul13Z5bZd+mT+hYOO708oBLnid
TGcuGpsDpEqpN/D5Y1guOEzYujl/pf8C2jMXJ7qz+wP7BrYeStj+AWJy/FcoZKg0i25/Klbkr5zG
Rj3mO/vud1/1urK/6j/Karr+zERin5bg9H9oCICMERZ24v0Ew/TcMwlXA5+GJfpOWgDl0iOx7CrZ
F6/IZgHRo1w+EN59C6c0cqcTIGzrW3Efh0n30h/cLsNROMaM3bn2awFRcgyquW5vjyu2tHTBbS/s
RiziqQ06sGMe1SSqyHip/CwPxT7bcEN2f9JWS/IgaEd/OXjJut9SwcfcEOllm/IAi+P4Nv0ZWgeX
JgGdHYnAF2FWs3GK4sYruq+JVVl7IcJ0MnkPE1FjN2RlIoF9oX64PAJ6raKjsMuo5x5jtxn3y0Ey
ndhbfBORe9BcMGPV6xCw4TKuDx4wE5u1K09sXnZk7lMrJ1+ATUf9YrBl3KdxFTstRfC1tIvTZZU9
74lX/yk4/yE7g9LGLTZAtQlkneaveJFe2e58S0HQcOzdIfsDk0dxp0Xj1dii6OHh3un73+tBRSb9
Eb15Z/kce9AVaeu6XuWHcDiU6edsbDoZPmpib3RnikXY7KUihYBbvBRMh4uCQ2Vd0w9icsOXQFuu
5DsJJuGWeWHxQ0PA8Cp7eDoYSBRKsJmkVacjS6s/EKlKV9xL3ek/FdFVSRf4B3HNjBsBrCcbYFEm
mafELxtPxKNddI8pSDnSD4mjpKORGWIrn4p+HhK4wKIPMFelImwnX/onzYvsmmhBnNrZHqdJs853
4+FHnnyZRhCmkKh6Veman1UguRC0VGvCDDHzlOzQ6oek+Itw7pUv70eUg8ik4wAvsBCoIOCejyNP
PAs++oq48LO264+RYQ9vIw0IvrwO29jGm1WVIyKl4qdO7kM/muyvOwtoHQbcAyBeOB0PnDDyvEZt
7bvdtbJdn7U4EH7QAk8VpwC48PAi3zo+KOKoTkjmpXGRkyv9a/OjBeNuPMfb8NpeRg5Mgk6I6BDY
NO341Yl659QaV3R0pMr5nsCE2bRF2YXv0gpPcwHCqg4iexz2DRLw3+Hfx4n2fXgaYQQmzZUlJ7DG
je6yEyv9nFiu0ZO139WPj/Gb84yv+SoC2lab/vNa/4WzHYE6jFXkwetXdxRVnewrP50RCIBX6RVv
ZPjSOa4rR5a3KHPyzrJagbggzdjjx5Id6O7PzoY4wLRHzYUmRbwr28B6wzffQilEfNkjY0sOU/6U
P1PobcnMvEQvz3E9yP5T3mZUdOcdUBHZJ5jgeC5P+ALFl/wMzgbVMFYqaltLQIcTtthpG9Xg2F+S
Hfe0DXI/d7v9Mwt4VpS3dCUm01qgoNHtxZlcs5fuuowWllVhXJCRHtVjRa7mSs4XVCu+woQfanZb
aIn6wwSkfSXuATvXwzaDgq08WC2eQH6rOAgacnBphJoBrzZ24vODDB1cg6KxC0v6Sm78R0bGAoKz
/POihNtCod+gvljG69Rt9cUP1ZMjIg30eq/OWeOY8Z+8cB/Clu8A+TcE4d/ywKr/ITdiIVYFaHpt
Gl5Lby95PWL8JT9i649V6KNer7ghnGar7s0It6bGfNkhZJSf5Olw4UtyHni8REskLOsNaOk1Aw2l
ZXOBFA0Jtv7aX/lnybittKv11pRv9GRtkTPQPwdhReD1wrrvcVYCCO6J3q4PzM8MzDlmd6UHIg2z
/BZHVFUnOgq5AXfK91hUvob0NVEbmznGquP+Jn67Sv0U7WPNtcZ3PuxGcJk5LIxuOEDmsiR0ZRRz
nIJo056uwgvHEFBdLAyIEwo/OFG1J0ergqxNIGcvSQbNpz+tlgH54opQrzBCCmE2Z+WCX+XKKXSR
wzC9XwtY7DG3J2L1+lQQ1ejpy3RjtB5XfC3MGtSVqR0vqw+jh18afg6X+IfQBb+YXC4GMvExS8ZK
TrcEFtt7XrvhZ6KecDFTkn7UhGhgnG9Yt+mjkAIkLrb0aM/bkaITSmoEyiQ12FoveO05fbZ7dKGH
cYWiXHxFZny6SRSxHaS2qCdJfhasCe3hdgArEoiq+7iK8NoThW0zw7LTs0iZMvOE5NCZnvDCICcN
wlFeRBc8NZz9eFG954ZeBfxqn02m3PoTWLIdCY+GbA0OqPmJdw9hBb+S/ScUwqWQyFnhI+jMwXtE
rAiqAw5G0EErKT0MoKbswu7+5jS6FzbSrKTcUV4bPS0kB4NbAjIifQAldqv7qEH2AfDsEm3S9Ydw
IieKyQiyeENKictigtTgMd4j0jl/VQ7F5hlQkajA50c2ojiMKMCUjBAp2xAkhZ/Pca9cy0PmcbZ9
MmxiekWpjrV2NsnQZPTguYJ4Qz79M/nKojWmgaspLtONT8KsaATsos0JPyJIBnrqrBPUOmblm9VO
uanyVsbAfcWn8SVB35OM4zsidAQ24R5JcXRW+bC8O2G1ZEaG2OKkrB6n4p1KsvbcNc74HrMIeX0d
7WoW9S2LHOs0bdnIJKtBgr2YexY4mSZUzj3IxlrZY0CwXQUuVuYRqC/hCNiNESpyOr8oKQVi9q61
1+IZUGqjGEr8mp15LYkdQPowlMiaz7wzGw+N4hISb7T/rcgXJ8YxxuNrPN43Di4O+qri1XTBMkxt
wEdZ5ToiOapdqc6Y69L6rIS/PegYmDbIMCWok0DE+VVavh6tanWN59wpNMxeBUw/1yyEbokKdbTK
2wCF8mXxJEvkgckmtAb8AkSCVVlS+/WYB9UR+8P8IGzzYpS3OAlYKiccEzg2FJIV1Yqr51r5ZH5R
JNYz+XRmtyFBikQ7KxKCAeXCF2LJGI8akzKd+WvROlBFlrJHNpHfCbmqC+Q0qnRO6YtQHysK6xXb
O/5TT38Y1GH85O18zxKuuAx0T3he2sqWYeWOuK8ad+fBjLggrLkkiXo9JTD+PAOvWeo5xuPIWciI
M16qsGKMUgSM5sUNqiEjcg3aNeCJQwPTq5lFUpRfrE4+U59eOfdCNELED+46J9nYZO+k/XnA5ZNZ
h9Kb3hP+JJO3xlJy8hFSS8hVU82khQLR72WVMGfcK9Eg4tR4jkwq5zyjKnPRJDQQBmPHU/EG2lL7
zHr/cLgr1hZNJFbocvVcI1OEVWAphRoW7lXoTlAhBM2XVTjc0U/sg094VCtR+KuStt+b0UoihwZr
WxaQqkQSbFm0pqdLH6wVHpJyhaRx8RJ+v5lvsPo1l6ASVoN0Qy+Q+rhLeFJD3MJCHT0ulHt9ggii
8ySDJXDN8PP1HPzl6TlDmbPcApXxZUIjhzdx7ylkjLBqyx6LXvG4KjYRf+ElTMcYTKjyJMttc7fy
5HBpeecydAwB15hodBAg8+3ycdw5b+J6WQTLJNXANt0SZJu9TCAxqC3ES/kGLa9duCHYiHLOHrwk
Ei2OObjP/fjFFz9OVAnoEoTgFV5D2GUTf+5OfKBOmkd7YXrIC2cLn4t6MrQDu0JT12z5Qtn22nqg
KqBBGEMRWHTBvzGJfNiyMRKHjdpo7tBQrDsbW5X4x/SZWDYI38ELmXbukNtUIdFy0edpXiN5JWAb
ZoTlXxtgkkv9ABgo3q8LAbfOTaPWWDtz6E9UdS1XOuv5luSJkJFMOLHm+fIQ1DOUbqjuGccUlnPR
rYwj90OPE7GNsjLmHdPAa6HeXNYiwBTSz/KypBboKxl33B3WKrDOy3jX2gDcKKPMVfA6pkFCQlqz
kSjF426NfQxiUrnwhljcjdaOeh3rg6mcHk4I6bqEOLFLzT3Ocbg3qcBWpwhobcdl9xmEfVwVlz3v
KGywLTLIN4cti6w/Dm8USCNURtmLqdOfcyCeE2MMsQRuCyidgBIbEteWj06jEn+LZcDVsY+1GOEj
ZxrgMvdEy6kXKpxy/YZeNObEGl4f/WcKTAwW6SpfF+oeSBtKsqZud/K+5+Nn/1kGlbimNG4pHoix
TPIizRe1K3PMZT7CM3sPjSQecrsLggvKJJQfcd2klUFPMcw+kKN2lLmWgY22FhAd2SN4AuE41+vf
4bdp9S49WmdZk2ZzgZLlPyOMLRX6FZhKxgdtemLhDJKI0jPfpzVYN+7sCaEH2WDRZXy0LmDDlUvV
yWmP6js5PEajm6EXXUnorlHXLk5QKMOxy4CV3SoufKaOgaJqrcQeWJ0cwCcDiwXicat5SyCFdifX
nQITh4Btw5iipsVW/s+GRMystn1ycn+4P+aVZRlSt0MujQAo31q35jXkngicWIzJhoElzOOSuP8F
EGQALnJi3QtJ5tOPu8Sm4CNpKWyLyzxv+fplETxIZdL+TgO3Q/ZcCwOVLCdRmU3lQi49GC2NlpQa
BO9Pe7QaJ8B6Qq9Jvh8s0Fuif7AZrW38A0q1eFvWKzSEBKnm+qn7aflF9MAiI8AlBlaJ2qrxnFn0
aO7EKfQa4SqC8fzddibNkI9lpBVGgCYbDshXzkxcCzgSsCVwhIjlOtHoXgdR4S0DrkPSC7ORo73H
xA7YcuBdVBhBT7lPNsVz+4C3g1DyTJ4NJIdlbiWhBBpFhujVgJSWbbDsH/TLIAWX4aah2LHwKQw7
nmCqG/TTG4IK16JwDoblJXxnREV5D7IrJXOPcmHsVdgQ2ba6la7R/7BqzduyrpVX5pJEq0hBlLJn
A18oifoGly332VlD5wO4JJOLBSpJkwLnKqxl3J5PEzIJElEW1p8Qv3lBJJasomU5ITXyx0pTg6J3
s8jDPFfqhmXIXTyigABawFFng7ZeSlDyRbhLG50Vv/QRAHA/Etk8Xp8GtFKw00Bkmum6Gr+FHxAr
mDH13mwEazWZb0XldYwp7o31YbSvdeeCQVxW0rAGWQ5LlIaTskdovlvk5bdK9EJlL2q2j3j7LF3t
8fHoz0vVi1RC7EGVorBD2w22SiblhKwg0OSFxdZRv0kjQO2rBHWzYmEyFSxZEP+kpGA3er6wAzVy
fThZBg3GThldOIzMCpnnpYg3mlv+hGlffI543b0KNx6bkCskThSfdW6hXjNrnOSlyGm/WXTgqZk9
l7vglRX68DzU3XrAugZlvI0BW9OlbK0WT5p9L4D9/CQjwtcbHczfy+6h4sS5nXOcOpXMaqTo/1wM
yHJm52TS1lgSAMpz4palz7IZtFe2JeD0sHuHuYF5rx8bOkvD2esTr+t/WPDUQELlla3bJxg7eJe8
OH2buCHADuwKAWLdxtXFQOo39JbY84MJAwMzbKEjjcaV8PRFUueRWwuvzM6Ye/Vjq84rEjkMt1C+
hnhcGJZfY8RmrY/5J2uGLcWVYYlmmMG5gl9zjjHCcjBFkRiI+ZpJw/IUgFZ0h/ORl2Euu28AIRgo
zjtBW/NyOOSJm/GX6c4Gs1Yg/nDAjA3JvjXBGeObu5EIaztrZ/F9OPtIlvGQMcQ5W5ihJmLUIxUc
zSJtvxQZmFbeVUQ05oAZ31twbiwtOekEtZn6Dr0H9czF3+OjcEGyABOSzx39HQCE04zs8IPVH42O
OKzZM+TTcuX7DUwAJRk8Me7e+MHIH8mNEqwTry7HN8gT0p8giyDKWmAGfQfqbw3SgmQyh3NLholG
y7lF8lQyfah+C+CkqoqupIjx0KyErBBk6xul6ScGc3kstCXVooemI29fYmCbZu42iOTQdL0IqE76
+DKbeUqnUG9sNJVkkwKJV5GB5HyOqJXWuvpK76iykYZK2VgN6n1iCogKpvs1DWtfaU8bxS+RUgaT
OV2x2VocYwrdAk0tid6WUBxm8A+IxmND7zht36Mss5NGRYTaHiM+WSTOWl0aNwh2HuoEwn1pZka6
Ub2M+pg7UdgZNFZMWK4emp1HfG5Uk0AqkitOq7CCWEb70xbR94igLyaL0zmei2AwvBS/JorMcp0B
mrYRBcm9zJBOk6nQo7688/ftoa4//TAzD79PtdmiXq6Ip9+/FUX2XE1kbsqF4OYfqxfkTwzZ8Ngl
MpjK7H9+yBECu8TBPNnHBghRuTYdqWHjtmrdbKIs/n8/lC7QtIqjZERASoQ37N8LUj39MZ/6AHMr
quq/P9rHEwLIf49/f3t0LL+iLNbPDhRlYmhxTr8ev+Zixa9CVadBicSA0IDsFDKY6yZ1aul+Mtgj
CXh/Fx7H/75aUwAR2kIgTuvt8uvvLfznjcu7QXbyl39P1hkKxC0xWN+R62kNkJC/3/z7I11mJvu9
nN9ff5/U6uZqiVQSJ4VupagQG+JKTrp6GdjfH+Py8P889/uH3+fkIV4pqZ4EijHuCnTH/PIRNUBd
mtobUwK5OIIgKWveW1GGxaaJDbenviFH3UhLsqY5Ms26+KwDPLKelhsVtJj1ZSQzMwMW08wlvZ2S
GSinv10utkR+4S3SshyPoIFWyeq9sdEojMxg2lJSaKkBZ0H9KKNDKQCUUdSZ0G9ppIs7cp41LEtP
o6OzCcKWJ5yrdvYcoEJ+jse650B+iLDdIZkEpvlJSJS/tNPSTWiqGcq05ryyJvNWdKdWIyGotVJ5
FimFJITrYlKMfmQ2aaDJNYUQkiRqq78+ZenYiM8K3ieAr80Y2v2Ee/IEcxho6CKgdz3ohATk56qn
r8R56iUqR1r1GOAq5EbIWplZHu7rYlhrjzXM95Bh5jDzh9NA1dAk1rK0x6rLR/JQtepZNPd5xcRI
R0+/Q17AbYcSwB6MZ5HUEpE3f6ZB4ICOcIN0sm1RTTE9FTKq9RxC9B4aDlWF2JVSokKBqswM74Tf
mAWDCp/8+CA/aokKYkIgQgqotx3Yf94rsV+Dp0/0kQJtSvxcGcZ/sXcmvZErWZb+K4Xcs0AjaWbk
ojbyWe6uKTREaENIIQXn0Tj/+vr4srtRmQl0ovedQD7gZUZI7hzMrt17zncS0rLRIFV0mX0ahGrM
QsZE/ftQcdHaZvTovL66AWeHcqLatANFJUUUboGjbXrHH9gjzRxQ/JMn4cY/4ZdaHCyJM9d95R3y
Kv0M6ABJkcnj5AKkrHOKx7hkANPTrFIh86iF3o6dwHzpFWE8S9WX16JxfjjrqQsrxMmnhYjUCwet
RnkU3E8gWVbohT7Y8fir6vnElpUhCrT8S99N8s5m79J9fFtO0UJhj9izjrNfuqMateUnuRHyEgEC
BkWC0bROojehOBmiY+5PljOfe1io28Yuy3PgDhglbKCOmlzbXKzlvajCXTSW+RU72AjT4GLawb2W
Tv24jD0KKQa9WFCWs9DyZ+O4SAkAgeCKr3iB/G0D1NKJosexvDck9b0lawtR7oLR9c/kd57SpOpO
PdieLKyrs7Taq9ZyPJKn8a4iKfbj2KBV4eXdNJZ+7EXCvpfMyTaP/GR9iDjnJHqgm6O/ynoZb5YR
b1vqeV+NRTkXFe6+U9Qj1lCCxUs0YobClKc+gS6ghTyNKGnTZS5QKo2Y99L+V5ZYTIGWLtsDd1Gb
2fvSEYEcY4uxD9vHnTtkzq2bLUA0cqr/OfyQxLxxEhmvZoiiw/xcNEAYofFc2roBHFV2Z3wr5zwU
f9zZYKCpaZyx5DNrQJDUybOUIj1Y6eDwuu6gszYEDz91CvOsAeF6WyKOwOZ38geNis2ZOSTVKZSO
XJlbHFL9xg7ll11UxaGo1CEUOTtBa17GtnwfSTx0h14cFje/W590nLqBDQ8xdy46nj/9DAKDk8Q7
P8byNmJRaYQ5TNTfHgnTrjiO5FScbYXVpgzQerTLmJxT9pGgG5LtEmL2HjkVr6JFZCDQtfJtIzWJ
udRb0qlsiPL6tqgHNhZNigFI52aDafgkbGuBdVvOj14cH9NannlEis88dK5+iXi9q6YXUXCO67G5
qZHJ2mhoG8btL89MR8/vrPOSINOwVoNkPS3R3vXNy2yTje3a7gV6PFt3jfqb/FcQ8O63HDnf4Lgi
YCegKhJivpuY745RykEokcs9SadvbSAMnY8lObWJS01Y0Yhq544zISYsVWfozdqBuDSh0A3GTJGt
PUZYd1u52HTsRv2Y8b/ezpE3HpIwiDczoI3bhUJGkYHVJ7X72DfpcyiCZs9inJ2c9EVFlX23YuOC
aHHPDvMslSXOM5kbDHWQYpnWEudRv09z8DXNfXIsRvC40E6QqMcv8DywnJ4q/90iTPwS1NU1bOb8
kGI6xj1gf+SrRMIOmWf5dXux6xrmJeSnUoGmIZJrmnNxFdbCsukP497KNKCuon7lKd3UjVVfVdFx
PB9G6uZA5rvEWEwBI/nDs9pdvki1w1L6nU7hJTWOi5y2yDdLTdlZjUl3yTnt5hljl8ZjDERMsTqT
HfTcpY45wf5bBw9riwTvcNSmyTXJmr0HYM1ogT9A/A7XXJwoHMeTcZOMXAvnrQNktYs9OR3GoVb7
Qg+nRs5stZ6j9nLkeKRbb1/Y+asYXDQaZn60dMRQzB2WXeEX26Ai3jR2gu7iTC61LUtL7w3OfrSd
/uLUxcM4Lr+mqrtvC0OPIJvc42IPFy8htq9L4oEe9PjDo2t4T4gIF686WA4BOUUX6a1WsqTVOSNx
sVyc0U54cqYBCoywqO4khiSjaCo0nZM/Y/+5H+fpAuntzkoViKqlwAVBQd/UDQwozJI3IqWDklrl
V5lWuxwsGvW7B0cG7zMP+1PpCVrl2j8lVOjHAlAJWX39xZqDJ/jb26hsA0YmfomAe2tVJj3WA4kb
SrC0W3QVheKwBZj3d7JQbVZ+j1RG0adqHfKXbVqaWaklseu7OdhnE4dDMSA16WKUplVHb85veGds
0R88XaEyT4crrscpK/9g3Cd7QMmPevnZtIO/iZKw5HTD91c4XpYlSK5zfO+T0YxyibSFCTHrfJtZ
znle0nPXtNOFCGob3fBXJBWFedR2r7H1NEr06Flgmn2YDl/J7IXgT1BTVkRyeIAvrlE0/I6MDg/W
yZX1EciKwgg40QZYqlNDuM9NJgriAgvvUWbmt+gAbDmUG41PE7z1l59JiBCjwSVczzOv8bs2hrjs
pdtJMTBuFiFb0JLdiek6u0l86WtGqH7q7kcBlXjUHHI4hneV5MBLRshmqiqSpmL9q02C0+j0v9hw
AK2ReVmtRIn6MPKe7sALS6CR+XkSC5GB5dpjsqsfIEurEykR5zmf+JIOBl9Jg94NPMaDxsX/rJod
nFiZOMu9BnV9BUxAW3+mYKFD4MeD2YmpvndFp4jtZvQ6YcTJ4hQnabqErE3ZJ/HF6aUNe9RBBBgB
X6LlOkkID6NdHUeotM6WM5I8i8kyez0L4OzZ/dKP6iry9hXbOvukj3ozxZDuOCw500xzby6Dh0xx
KwFFoGpyCJGaY+ac9lhvlXikY9blkOqTroFhY5fX0jMpHfCOXp2q5S6PzG06DM2rQba4r5mvQ3d4
UqqlfeHV3LKcgm6wmdI3oqQ13Hpkj+XVjy7tOQ5LDHc4uk5J7zgnLwgeDFT9I9C3tU4s6ZxpMzxz
NCVJBRs2cmD+FTxTB8xXvs8BcrfYa+FR+7wcnnhvvea+qNwABdTSbdaXRxGOxuGRiyuVt2pyKUmt
Yl+qad57XQu3MKGMsFiZ8r4lLYI+CPSq94rad+cW9nfRlszsoRIhCWnjc9IcdcBLWjsRy5jLAx4y
rs3HXpzCofA3blXgd2OZLIlqRUSDVzY0z66d+9dmoLNbkRlYJasNAcFnKaQ4T+FyZ9uDODrAIY6c
p91xWauCNeQisveTtyBnRBDGgfpWZG322CdBeoh7huvZaousKg2FSc3uxQ6zAxkjiq5ZQrCJnE5q
xH7k655DHzSE2zwfYvarjJ5UCI5SLC7lycF3ySnACR29+nJAbwo9DqGb+Bn9zAn32qQU9VuguNnF
BLRTiJdjz3Ps8G7W2eoXYHwSyvzFtumLKE+Ih9rHDOtR2tx4UbHsJuPjlHdhQXgayKjF0aYOl/IY
d9UZH+N3M+vkFpxkQufEvPeqPi1WaWg55ON+qcRt2KLcDrQpiSLrb8qIL2v70X3ncnNX6l1jLxwM
JYEKo28jI5vRZlgEQe2r0vy0rGRm6x0Capa0PbUzcnROEbSciEMhTau7XfC/mA6u4hBdfTu9d7zR
eua467J3/l5a02w8cyYJkI6Nz6yxt56qUp/CkoOC7plq2iHbd94xRS/1HYehbZm5v8csVuiaE5sQ
NwIUsLyi3+p+ArR9pe0gOT75rHLSHCu9YiWjoL6EPcipxclP4JjjWw3H+MZr4lvDpN9q7fCQNVDW
85zbiaX5YC1FedONcj2F2sPtbFyEkxEzw57SuSRPZxQu7hMxFidddO6DNw6ngfbIEIXJNZ4tpO1B
09zxfLKcpu6yTaXN2ul3lNvK+nJwFpx9kfwEyr0GyfA28rTwQlPCYh+aiDwQFYTxdG8Ey+isInVD
eCXBdXn7q3JHd9fN7bs9ypahYsIrWtdMcpafIrFf4pRR4TIwlveDMUT+z6g/nOeFAXXzHieN2LkT
lLw1yszUyP9Bjx9FHJOqXhXZ3ZS4Pyw9Dgc7mDVzj+XG/xwj5NdzXCPVWNnUndvmRKU85guxpcuM
hYz47UNfFXelMS9LXELojqIfuXwzw/B7SkGtA+SxicjRcFkSosUcereOsW/NVOAOQUEiqgm9gn87
+Nk1bi+usN/bBSRD4QZnDW3gJpCK0Jx0eAKWODxm9vjtgm+HF48rZEgCCfY1y37IJP+pxte6quTX
4v0ok+yRPLjm1JcLY6B0WofOTIJMQLs1864TGxJs1e7P0AQDycbM8uDWrHjHhRi3RhKqIlA0wm/5
sBYmC0KNu2HGe2ah4duJ7I0Fa9iTL4hSsmR9r4fkd1IRD6Ojhq5u89CKsL+UaCkHdlW9+F+BscVO
rWiQpFteP3pfTHd2b+2CgosEt6I6NG6IDmBH4oTzINrhqLOCM80IEZ8VfNOLiZy+yD05kUvBH1+X
ohroJWhGFzVhQ9A1CP2dsR30gCMS6PzO2nNZjYnjGrY3dzUN8b7ZxuNCMeXU93h8GV00vLtx4/0s
g+DbLaxqn/bms1TccScJ68O8qHs3F3SkUwIDLaoizdmu9rHSeBZuwL5ssOgjGJ88SCABvi3uOq+P
F2/NpNF6ZMCTwY0D7eb1JC1oDu+GoP5KGFN2XfFHhiNhhAoPaouAmZUmDOwPq0BOJKJl3s05c+SE
YZzlkfVo2s9S4IIK/f1MHsyp9SqWV4+jXDjEb70xP6dhWe5z+RAUOI2z3soPMD8AzC1AlSyLitnQ
Sw/4GVZuHrusjffxCCTvL3rZ/we9/TvQG9nisGr/T/r7v4Derh9J+f0PlLe//43/RXlTcNkAEXjK
dXinXZIS//Yf47fp/utvlhb/aUORE74A+aEC6YJS/t+gN9hwIJsdXwe247uODZ3NAC5aGXDuf9qS
FomtbWz5nhPo/xfQ218AyX/AOWtN95ofFPggL4Va4Zz/Iy6+0ymZwBP0lR4xwzrcTaGqdVsb5fNv
cdu+98/WCVNcekMrJfo3UOB/zaqHFamkBBgZ8G2k+KdfXpWyapRN8DXRDPRGNkt3zse7gm58d8Ds
zQLnq29Yn//j/jz8/cv9R9kXD1VSdua//vZvf638x+/ce6EcqNmXY/uzZw0t7nvrsOtzamZMCGdZ
A3j8N79y5YX+41X+xy/6TxH1mSJpyQeCfWRM1C+ElyKhBoh3Q5+rS1//71/P0+6//DpfCN+Dv+HY
mhLK+afraojnS6OhaY9RN4bg8vVBe+791AXotEu/uSYmi3fgwNicg4iCxs3Sa1CgOo41ErHKya66
oGxLLRYlntxgAyCYGqGpsV+0BWZp3yUt0tj9ftH2W6gHQfdV2Pu5MEC5vS82oJuJG09pr8tjGcHW
bN2iO2QlVzhrQqaJ431okQlcpOPVUzDGksUgEydEYqsafz/wn62xTxR99smrnKc+qrzNwlBxmmaA
cSTG0Cov7kIO7UTct9vSa984OxKulkwvrl+z7s76x8RI/ce1T5zpxqmTI4d/exdqm8hLrEEiNuKo
2g8zTzx57gdAT9IKyvlF2oq+f9+R9CVvjRo0dHtz1fg6HSlvS3qqo9P9dqvgziHmmIhF2k9Ff03q
5p3S8YUQja0x5mrJ8W12Rr3RZJ/eLKmg26NCBCXtph8t2Jxmossth12uPvsEois1OcbdAbGQ3484
GtIavTRlUYS3IEa+UyZkT890aIpK4yCYfIoMxHfZbyDK367F3xtd7oSTJStzjK8MYmrjUzlyjnqs
6GXUI5V7C26XQS8zzQbCgHWrqgxHYbeobV9vRIGVo0zEhBUMuJ5XvWu0vSntGTp139kyvcTKJRWM
EWg7vcxjgteSDXXgeHRDwOa36xYvEeiswnz0psm3s08/IUhJa+1xTWRpsdNj/R5ierI084eSWbKr
hhdZF9/0JEjq7vLt+nMKd3qxZ3k/Vw+KYI5tZjxB9Q61VpLZRYXlq/gpkixXdTtBSrX4IxQ/noM/
nnbERhf5uO3XkMpCMQDJXZcZpuGq+TVnXmX/MQ7f8QTFhiCrCu+e9klu61bFDNLxzHoInZEJepr8
MRnfoDChx/C9u2SUclRxHOSdvP2ZMl0BUWW+gspnvhbrCTNddltk/Gmabt9AZmoSDXjmnAWpGiwK
eu01/Qg+SOOpcLOUC+KNIUJAljrXPNDHBkDVJl5pJZxgHgPRPnkLj0kuxKUiUACUI1W5S+IKAon4
1OVwLB2xhs/w/DCtw4OM1LWacSqHNtmE8Nt4ZPgLQwOfkRsdcJiZyYHwA/+Bn0WJ3rHGEz7EGLY9
1JZn89u7rYhHcEXOI2etvz++JT21m7CpfouUA/7k54/RjHFoiBhQd57/lLWkUk853y60cGBXC4J9
wjo5BavstD4301w+Z8UIzRuWlpt376KhajbWsKsqDGueDoBl0I29GRwsHpMGcCz779yiYJ1j+zj0
BZOC5awdDZDOZg5Qu2o3ZO1DUk7iYHpz9evuxSo5oZPzBNN3ffJsbHqsu6jJo/rdcXgN86QpDmka
7pI2jHZyfeMqTaAFk5cm3geDTWE38842npMeB6hITGx3GZ0nIm4X3s6Mopoo5+9CdPDN0rvMYVjv
8aaK9R+upK1sQBb2XouVU8EE1FxjI1tCvkqohyjQWk4/KIRnJuwRdEKLoOnhNRxQFPdyBCHSofGL
GqQqrJ8bEQEboIFzWh8nv7KG7Uwj5iZaZRl18pK7r0zuPXKsYKXLQj3KytqnihcyRi0yV/NrV9eU
nzZ3Pg4J0ipZ8v9ajhC7zAbe/lx0117iCyP/iLlauELbuG6KX5JG3ndnWKiGmTuS+yz+04iEL3zy
ay5Fyk31Fue7JXrvBog1UbTqKXbnA+DsF3KfsRwF1WNCMk07jIe+LV8sB8tLy2yHjnz719+flm4v
dfUWOONLM8wvLRGHWyu8txWPs51gPYvS6aUvIgBXyY+eWG0WVeTbo/ftrDFc/biuMS2cm0S+NHgi
o5rhSet+V+n84kieRtaykz25j6OXE89RPBZB8ydY9HbAOh8563vscUeXictlEFJ6A/MG24eGI5vV
KqwJtbGK2xArSm9zKYqJu9PjR4m5rNO6uE+EldGlhYbVrVHtGZ46SJiAO9h/Nu08EahgsWuS+3zj
tM53oi3WzjR5zrv7AcXu0r3O2XEaVg1wwFeL/NVhbaEICtr39ZLMDVuM461ZYbxNRZZjCx6Wv76g
sHLaUUwF/3rgZd29Nya9LQPNoWjZGX7nZhbso8RjHLTpfrEjI29xEPql3PAgnKEWGTxpnrmytb/H
bvQTXtYqefIOfzVwZrbxnrmRCJLwEJCPue1IWOzb/HMRCpvUuqqBcUJCKNZufwu1C+YunvYxwbMx
biryFh/9kXSdqjYGhXXIOEmbx3SGeV0FuCX9Vh1ELBmkgfESMeZwWhCPYCWBnEzjg1fFd32I/KqU
1s0K5crXnS/u8qubdo+eVfU7WcU/2KPP3ELUukN1266uA398oRdQ7D3pYGJKGQp0U/BnTbkrWnaA
uLDrrShhBPl8hS4Gix3LemctDJkt3thbkrZg2nQzxh/AvSqxd6yyDD3rAtIjcNltQljybM7t+LxE
MJV0dt+R2bPNiWDZAkf72TaaNrmDkzcmUarRw64gKBe2CmakLjIY5cm4gQo3fxkJB7HwHtLUEWyA
0yXjv1UHpG8Ou2PtDM7biO6efvohRxNpMco+01juz6lqeErlfigLBzgyUUteD1ErSTxkC/KX0jzK
TYX2yp6c9xE9janQucWYGKp26U8D/eWKVtL90k6P8RJbrLHexxQiAszyqNwMI5GQJLkSMOPypeLS
53LmqoA0kD0PC54bB4EMbIP806oy3MOKI7geouqGYHHc1kQ9bBuvTjcVOkgmeB5eRj7RMHanlIRL
JHN4VSImvir89GZspVlnvVsd3fPYmrka83BMNBZuQpqmYsRN6jhPFhrONkCokjoSyxdD5dKa9jql
gOOrQEyBSoxZd/GJZW4vztLcu6Mqz7T9XiMEL/thQgvrMj+uvc0kB/tIvnixV2j06xIDzgSSkbIs
BKQhmPqIRSZHEqCwRNYgCd0WzCIgj0Fi4++GZ7/DCOE71pbdAdVmbGP+o+czu+zpLV3B3WK+WO3G
sxqmS+QuYtdNa2d17J9TOtQbsJcfVcMG9PcPkTSkbs/y6M34xzCETsk7E1KCOm1cmp6bj7wf+CHi
Cuu6mwSYDAidSC37zYrouiZdfaTRZhNK2OUIJWowAniinLRrDxWHUDzv3jNTjSc31sVWdwM5Yo5X
olQUNNCCsMSrSPlTDy6ekMm/89C7lol727L3pk2IjzmNydnTp6nSa9gVNgHiKLBybMUyfQ2alwq0
X31NUiCUrUtR0BEo5ndJggywto+dUz2VOcozNES/Da8mLpqvv1JxCWL8Td4osphFI6fL7Rrl4kIk
L+qUdCYrDX1eJqcv5nRiN5XQNqy4Yt2GDpysS25jobDOXT78X08UC0WiUQ74ID+TSqXbgBgCTR8G
h3keQUwba6a7/SoW8JzyyJVApasKcROLOcccGCaXyQofcvkV5dxso6oVllteZbbkO8IJEfQCLp0q
mexmP2x2bpJ8Zt2QEziccAJJ6XwGig6YXIYbDrdUNv7ayik7hkYA+vc6Muz0wgAGceyXxLVgDTGo
zjl9bchK1Qc6/R9FMWwptk6L3w4PRTKzDKBhlBH6YLbwfWpoq7pjRzQvG/E4ZZ+cihDnO6hY68aj
Fi5ww7hoZOs6Ykeflw2Pcbrt3Lrk6CP3pe28SscBNCoI725RWmxEdaeTDANbjHw9CVFgojB5qm2M
QSmi96zq40MgGoSpPWWLQ6dqPzDG2SBLD+KMVbEY0i2jMWap2WdcorFsllOvHQAOuTNsJs+7U7Qx
ew6sG93kwaEFaQ3DjE3f01ipnT+lt2S3raS0rasUJovDfSUHldYlqTlKmmxj7DTFJdy/5Wp40jXk
M1Eh65VhfIp8ABQ5GS2PbTxvBy2YI+v0zor6P7Jl5CZretLVnL4wWon3lsPUmRr1bg01BYLLtGrV
AApnaM6G0qITe8tmdkxad0qfuUXIWBsB8KbnsAFWK1Z9vuWksFdzYg6RDvduO62qf/9nlwm5bT0s
c7V+cmqEsZlVmEPuLuqGjNa9F9dUzQBTmhbefT3XBj05/BOZXF0Z/giveSkl8ZEVMtQwi1coMdm7
hKhXQFVo6Q9RCsyo0pII6g4fWLp86gVXryCSFRK2t4uCjn7onLLaDMi/3gJ/7EjoDn4od+5OVFag
0yaFUymMFW6cdSw0yguFMNqTifc6GIP7cYk4kdMyiPtx3ijTMvh2fX/f2c6zdLx7y58+vZYkWg1a
oc+jO5R04wnE3jbM1Ygpbvr0pQxYFHnPhAGnO4YlZ3cfgRdXl8edwXOVpqQteVHAFLrgROe1IBDU
xCnOdJepW1+3tB2PqodZW4D5c+YF4kLI0T4JMkiLUbsftSRkd1yftNxD9iHh5NNt5nfvx5gTYysC
uEqslqgWJAWl5d7208DAiFo/bvx5z62KK8QwShxLHw2e0vQeDP0G6OEW8erYdfWmK20UeH52rsb6
2uU57XuF3TGk5ktqNMbe0m7teF9Pk43a3f1VCkBzYshuhyL/1Fb8Pqa7LPnd2sutR1VzU8vmo/Is
zgWTuM2EB1YzvPROsVt8yDpDo+mRFI/2AgZvnk+IBspNAOaUsGV7Zv1fXe62S4BI+cueyVKqSnGa
q/qxSqyPOsK4Tp2NF8Ju2E68DXmyK42ap8+o4KljbLy9B5CJ6K9tv8BN45Cuc3oFpSgPOmn2S6Yb
oEtTgDzmqZecZMOOMbdTZZ+pC1XLLvGLz16NbcDJfpQencNsmY9huBt838NU5IpLqP1zW9qHQb5a
ky4P8GFX1GlxR3DFckxmns+wywG/kGQA5qPqk2Xv1f13YeqnoYh/6DJ8LVP09SrHa+rHpQLVy6Kq
wULZ0iIHxmsRuldvdYewPS9VtQ9RXNGPQupIax4S6qbN/OVcL/AJIj4BV/cyte6jSbyrq8AItnaF
S7UWe+CtE+QrPk2u/KMnvUuwyOVYRenVCumkIONiyr24D7WV8ynXuGkP1GE7Wx4QkAlZSFbsi7x5
sUv6JxOChXDCWJOZwUNQXjwo47Ey003azTXHu24AeNJT2KNLZBEMa2unmuGhI4eS7hCLeG+rV0WR
tBcl86IWC5D2enUmUO2UPKD3QDoed7C90v6PilWzTQ+6hFxX1lwux0TUSLonCGEhzZCc5AOHIwRC
jQBDGeIQ7sNtXmTlUTEF3tB9fqnnJNiv57tMNjAomzeHDgbUzHgTlyxvaYqZw0Y27cV8g6a+Q4Wo
WF1gt+Qp5c/sWbeV7Tzlo/mpS4ZRHhqPzVDMd5luAxYUhjxuog7Mfpd9LL1tL/C6jMYQ4Y2TXMb4
FzIEAtiRMkbv03CduglPYRJjJ6clCEhrJsmCeRpqNXxbLv9W5bX71qf60jcjI18E7QfPW6pzlZEc
nC6kRdi1dRpk+qQjqziRsfXoNq57xuaahetSn9n61oYiYk2p4Z1LqVh1KAhKovPrIlNDBRJJwqgm
s50X9zM27fNo6ntHoyF2wxbnyTyfczG2exKbPF7n4DoWS3vqx/yEiOY+b9BUTDitvKgZD3XB7lrM
NvrOmIZTc2bB4WC/7tWqJy5s5JiWxpyagoANW5qYUjfEI57Bkd+OS/NWIV4venwBJI9Bhlo4wou2
HxAwI3jSOnwI3GpbjAZoBZpT3JX5pUUcXk3LfD+N41uYYnhSju1v8jm+rQOLYlm7kJ0JY2FdTF+G
9cMHgk6xwlhEVEV0GENoZYNTMBhFjXXTrFbjhUhb6LCtar/qwvqVZzxnJpvy2yVjV4CIjb6QC+jI
9iQMZYWo/H0NkCrKAEaOQRKgEcR7N7D2ipihtikDFAQGkKrHNS0zxDjSz/aFD9ho8m7zuT0rWTzG
Fl1Dg3KPQqeiYsm2KZ02rky5HxXhazw16IvQKFSBgXtqW4QpAEaah95svfX56kiCxoLvz4jjmxxx
uL7kFoKX2fxWZNjfFtJ5DSL6t3m5M1ESA+aIOBr9Uq0YL4gq8nk6TG17qgph33YjzUeGo7wrIv9T
KjVs0Nz0e7T7kOgItNkZwTPPwz2d6fh+yb6hKZjzycggveaudT+QZqGm6VKWAs0RIsUHr7ZAKQAX
yPTWseuPoLUHhvxtfmQrErfRu7L+OEuNWhLtzA2iN+BBVRwcZBqhExwYKgArIYXkkM9zfBVtsWZC
4ThK+DN0ex8TtySIjgNEsAgMX0H2VU6s73OAtKJ8qZZpV+g63AySmWejGxhXExVbFvqISeUE630I
NkYXFxnEtOckz59vqTupweSlTmk96xKBduKOctPZMeYdUi1udIvgoFV0ggKSs2yML3RpET2sPxkI
77PxkfVNAKgyJ/s9YkHMgrl4TOYPYhvSA12Uq7JI04hRXq27aGLh9gpKGGhmETdFL4MbR69NwIXe
eDU29yh6EM+PRKIVYwWTBfxG1DIOCAW7hOjX2hoJYSvU/WjRgO7sUx5gxB6KZ+sLpPV5WTq4ePmi
MW7Jx2bG1F27IHUtby+HeN/U9an3mo9GnnClQPlqOJIbGX6qEOVT6t9RXEGqaXdLIPEgJ8SkRMp/
cyf3rHLobxrFAaDui6VoYwMxLAzv+8i38Kv2A01eTEeQ5ZTeKIikXdUOX4FDSzkRqHqzGPcTxk7Y
e/OueprUxVWzRYt/snadLCgRsVbcdG0IjtRcohorkd+LZ6u2WeFNtB3WQwagwq0t48eojE+yrQSd
AaIh7Mx9CzPEHU3z4TszQ5veQrFbf9SQIud+fksj/8Kc4NGg4XdGC2MGsMfFaT+mbMZrCbuEACiS
5afqg8bgWzK5z4vlPY8ou5JuxJSItCpzg/wmqtMa/VLxwaz6h2eVv7yW/yGz2nNgens7E7tAA4wk
c4vksno1DLNZZou0dqSW4qYTP7uGROE6CS4Fz8JN5Va/XcsWfG/Ws9blH+TwCfHezD6XxQNP2rHf
OZlHw7NiJe+xRpHxuZHEsaMtYV0go+G2RYKL2vxohx67SIOD0i+QbkVTfB2CcCc41ubMh7ZkXUYb
6T1Vygt+uGF3EyUcAi1+Shk2eC6Mnx1a7KCdZMyi0hbEQOcgXz/NvJLY9kMEKHbrIzkq9KZO0/Gx
GlCG6endISqPg/a9ob+ErN33NrWaHjhIavrnR0Kh6TU56pqZarnORr8hyv1pK8TZTkHpRCzxuPPK
u7gbAVjHLTyUdPXcRz1FZ43AKmObiVVPItZ6yMsjugjeQElnp/vYSj7bbJ7ujGTZT9YgvILkntTj
7LfMjdl2WhMbE1Q/ENv6SCrp6M3RlG5JvKpPjlM3exV2weNYHOziexyCz9J3HyyH11wGzS/0ETN3
h9OO/0wWIL8vbVf8KBg+GZEfQmG00JnOfULBeOqJsaSnvB5sO/coQ9IZBK9V7uI70cUjCj5uYcoC
SUbJrZ9h1w96yhIt9PMgoqe26WmgDmNMkg/eMv6fpqFFJEYgnNJ6NGVKXEejH6a0rC4jE4dHZZ8I
nnktRpHsDdll5H4nb2nfRLeWyA15Q+7equz4TMokWaStepE4R46590BbIDm0oYINRO2CiwseSu0c
2yJ7GvTQ3Cm/P1WrMWMhB+ngiUPqLxaRUe5zPE9fxgKkiDp4PlPsteS8QxKfimBLuC1UdU7z/bSw
m5j/Juw8lhzXki37L28OM2gxpQBBUAdFiAksJLTW+PpeyG7rdysrLe+g0qIyb0SQBHCOH/e914YG
VvpcCNmDyj1/ZqaRWzQAq1ul3VMhhHSpar4jPJeEF0kNrYLKdL2C/lU516m/9kJf4AdE8hMKAHaD
QT/6Glu22cZHZY6XTmmqrhPtUComCjgtw3BcGDd08iDiBuh0mmXZISkRbFKMEUUu3q+FHsUCrJDe
uzQaIaSkUHz8unXB+HDEFxOACHE5V6ABbb9e+EkkrMIqYWhiCgdcIn4qjbtjiKK/RILNONAjAakA
/zkYR7MTaSjMzznnlR+l4rrL0UcVSvSVy+Kn9fExePxYqw6iZVTk4JPGAJ8Sd0NHVpA1v8Z8LrfK
eFo1Jq2LMp8rIvqIZZTnqzxDZIgXsc4byPDFLEDUVOx8OT+yYDcLIpzFqNvsVjL1JUHrsitH1jt5
FoJLMOu6SMzRiWIqgMhIg4UooazNlShbeSr9jqTzLq16VWgsukY+0aDDo8BZdh0m8PXoDgfoz9bW
xK481S2j76rnyC78RF0/uuRAALDI8AcZ0PAjBUDqiOVZJ2+MVlcPGEbA1VlyfOLsReUoCsjFxZ8Q
EDUWM8twO8OVGv1rqgMLTqQvAj1UlVVgNMPx11dt3UkrblSJgT5UIssLUf/NysuEUiAU2SIav+sd
VQGk3lMdLwvFhC0xFneCMOOtFDvGcJEFntmoSUnFwtYGS26O1zFZrX3pGWXVjnll4kqdwJMc0KaQ
LVE6FaIC8LnH30OvYRVEPqce9kcHDfgZm51BwyINT42YfCcquwzhDy0tBRNirpyQ7q7gcrU2SqK+
5nEwXCa0xrYXngM6MzY5SF+ZaDAmlU2mNjg11NZ70/BRMe5XzGWRvo2939LKBrcWGYcsADbRWrAj
m+hIkvbsdUf47YflcxZ7dKM4TAmuiA9tFUjRy8gr55lso51WcbYrfIjpMYdWNu09cUlgWUsF33xZ
hADs9M+eAbwmJzyzBdgqDQZC1kfJq5GXhBSzoQFZVvBOsOHhCQtw1a4Zg2ULKRx/2qaDbYdTGl3E
ueMcgQyyfs2yckPr/4vY1IPQ4KZLFJHWWwCAKrWYa4Q+zl/D9579RhDeEI8b6Is5Ad3ysmtnJfS3
xVye8DVanfR7i8aoFgzooZlEHQUyo9WVGoW63Rjam4zM3CXJC95ayHE/o3UuheW+yPC9jWlXb8si
PqZFKW/Q/7UUJLWdYzzaSF73LvRZdsMWuKC0TDb0te4ZeWrbPgQaQcW6JFpDQbXO/DNEk+yhNuby
dEcjHiNHU3wAST7NIQKnMWIUagBVa50VqneXOZ4VHRFsghfcJBWdLhufSRk4EiPA//IqOzIdd4k6
AjplRJbrZ+ZhlFARwf14T5qWDl6SSOjwgwgaDbWcFyOtzY0OcBNkiVHN4r0Sjz8yA5EVNInJlekt
bdQ4e8kChp2WDIiXR2Kwg8EmiLffyaUF+yv3NrrWUB3J8maYbYfiNDu29TxhYgtzKBJaEbVJGHHT
zNoJCW6MQaN0zPprgS0TFyBbKIUNzkdmfSau1SdDXQdtqSM8tc69TKNTnwYO4abuZIIS203UnWK1
h6Y6IRun47rOsGc5Iechv9RMW0qME0JNiWMHllP31x85u7irSFkgr1Ea/P8vZZEbTKpVYHhFoep2
mdVAvOdvZX7IP/36b8ummpSXXz8hFG+RJ+NYnOaTBfz3Ru3CRcV1pB/Pj43SJrSVyLsj2gdSnx1u
BK1Up6RXfIZsvrLhZJMuvU62UKBM1sXiCVgqhTQuhqCwHAkDikAUyhD5JyuohPcnnRC4RV1bs2ac
myWTPzCjf8eX0RekbYi7wAZ1dSrqnlh2azrzHkJXLFrua21tmCGOMbGzTqKMihgJ+nr05fCShUyP
kzaAo9R+a5gw6ZCpBsK2mPk+v+8qsaFPpnAFNqfEibUXenWbaaSXR0XxGgdxQyehf40AyqSD1x1E
PegAPqgp6gAkp4mlHPxKbewx4Roq4XQni6+1metD3W9DOIrpsLFCPpG0IGFcJjP+UOZQTfDSwxLk
rCdTMqURXgdL2VU4Vais46c0zStsW/l9kBFmRB4cfHRfrM0DVzBtn5vc2+txAf1HYEwrN2e9QiOK
TR7NSY3RM8Mz0U5dR95Zp7mkwrHEENO8VdD9LTVxmE9YIGAQ8MZG/kNrkSJdS56tnMib0LB7zSu4
vG7lw4VCeZ5L0U5M5yddRZ5nKUP4lCn5sesNYxHQOYQzU1suU/wt5mNIjSDhmsri6IM5ISJRHaar
jqRvZBe2kIL1YW/ahqHUx3aigvLR1SuiDEJ+sqq5jWZtasZqdB+0FvKvChdwGu0glIstDcDwFIiW
Aw+g4UTq5sL4PWZm/IygYmFmktsFPlSdGu1HGDBtLjNQVaM2E5W6plvrltzaccbNjlprQYBQuWtr
mE0DJsC17uky4Uk8/3FRfE2BYtgFqVRF0dOZKJji4sk7q9EsQ+oCDW/LoNlJWunuKOvpKqz7Hznq
4W2SGmUxuzOm/CdStAcWxU/8kciKQnWvGdqO2duKxhDNSInUSTpLz8jygrXfZjduYu2ojhK+7YqM
5yZA/g3FVAhb7By4BGR4VqkoRajMSfeucw9aqNQb2yzVGWCnKeGPquxW6FF5VDrj4Fl4FjUjoWnG
gdypmtTcRbSLtkEtWG7Xeda2VOqAIHneBrd/uvWJLt7lYl5zBrFkqFHetBliWTlEXmHasdJpx9xj
wh4Fh7pUvSN6KGTeciSeDcmDbVQqmTMx7UHhUgEWyGv/SaIPudIkrXuiAwvOTtCEJwUHcSdQwJl+
OlwbldF6JTQhSIfZ3VuV4q21ynHpYxy8I9kBDmzkFMABvlcSw0CmehyoVJ6wpZ551aPnGLNMo7h6
WFXFHa6FxcP3qE0Hsc0eTckQqSCl9SGZJoTCnrmwOOd10r6MHvX8Q+WxCh70QhHNSbH/8EbmSw1F
6n3IEBEkkWXeWZhoyNeFcUdelS+lTq3OXmytwzGX6XAjjzIrFIm//i9JozKBUbm4HsKXNtGxPfTM
1j1LYLRYCucgmr1Meg3Hx1e7Y9OE/bHPCmXfBswx579vSgy4BS4B5lSGdqilZldFMJ1b3Xw0sXlH
lT7LyD6SoQ9BDc/jBUGKMUP6r9HUaMskwFilYptbodOX+JSiwca9Wa3rlngZs+NCCEMurdC6fTKv
JCitqkg+6DA/lTmz0UqUxoNMXUJjJFbwwKTvwjjtRVHKz4Ap+s1UHPteyTdJGRvniVeM33Gf+ZFr
YRt7SjWWYybAACc9i/Wsy9BF8fq9uDII5JVxIdRMBNUCpYSaabNgB6dMHlQ0wIV1FQZzvJbRHTS1
Y3rSe6aLaEdZZVX71Pi4Cat82pQ1qZmCFp/JOHfaCuPSMGu+vIlFvuuYJw9Ksvdys4dWSu6kAX4q
DqnsKKfYBJq3TMwnhyEbQZIjXCsvouEGKXJetf2kwCyU4vRqM2Jsi0pjNjqfa5mSkL+KQkuZq7Ws
q/dlxdagByVTP30z+QixEIIVCATgJpmBYq1RUQK3yclos8i35K4yp72i6fohotjk0GTZpjK2O0nt
yeGgBUzIUbRn8rWrq4oQFA/aZWGC82FBACtbGJDZ0pPQDYTYVJPddyHNcwJ/+V6QI6oxUaUlgea0
OhxvdchW4kgdEkwdJ4eIwaIa3WtdKs/+OOBjoCnGsj1tlBwmJkch2Q8xw3TTk08bYW+QSbrKFJFc
xKAPlgoRG9jMLbDA9OpzBVhtkLCUAGyL29JYjQM9Ad7ktE2CZjobkwRdecIuJcXH2tTtsW/VfRJ2
1HkkmrsqdilCKzE9J+K46XxhPpfJJ6aCCFUV5VmIiu8xqe4BQmburPGkFwzLB01SDsLEihvgyyEL
I06cxNdoWub0atsqwt9W0xSI8NPDVzghtBgMlmPC2FOXvd9bjzp5F+IIQXZgPjLiEFqGbVYx31H7
nepx9JCNU6O2UDICBjZtIaeuEHRkreHDHZCXbc2x6xeRmZeAWaWjT4q33XK/MVqPl4oY5DeOdRJq
I31XDdbgwuCo6N139aZQ8fCP5J9xMklczcBu3Y8o8XL/VRAhmpm0jIHal+dxSNkaKkl12ENfZJlj
UKCYc/PHqYzqaMkC1KrZWJWVZrLxYtB/FllmeaP7bmuSX10W1aVWOAF3FATk2AFwErJAWU3DwCzW
E/dUNiM3Y0daeWP3Q1KBFtdPvw6OfJKLKiWTLignxyBlj3YBCgLomWhS9YugA7IqMbWtW94P3Evj
oBnIcZOs04ki5xxdijLKcME/TqDZ9vXE8UJQYDGkukpbxwMgjgrfWPYpuvEuih6K7yVuPGU4lGV9
Z+nNfow0aMhRdNbykS5JArBBKdV2a4Q9Z6HGx8Xj5y1c5o75YDFv/r/+7tcf3fyv3mQhS9OqkWZ1
Cgkx1Q3FqfTa8TVD3CFjM4nVAO6veuRkK8Mo7sL5H359JWeM+TNLmzviBMKZB7Oy1UvXwFpZTv4K
pQJhczCoGF5fgHMjd7/5K/KrVtI5ezHfuk9rLzEuDJ4lwRZo/K4pq0BFgYe6lNwI6rq/mOPBe1dI
0+0vQOQstITAV2acLhwnECsL6dXv7GITOaKTbLK1/slfnPKrzrcio5c4b4CWf8iXsD5OrwZQoxiS
3FI7E5pe0b6+G3uQlgdBtAXngWMqh89MgX9Ko6V1Y0Qofhhb+QjvXLnGH7phqzmMwoW4gRaCJfWL
kD8abeXBKE5dsNIv/kMlh6D86IoDCwKoC8huNaPMbCfV2JpwTq5a3yZwowWsSDdxQdua28wyQXtz
YoCtv8f+iBRGfio/cnHROmlyMA3s8p+8dcR5tnKPGyylcPUW/Ve5RVjSMIp8BzY0HDG6F9WycItN
Gd/SK1U3CZ+jtBaRK7J2XPCQtNvsET2EN6QEtJKwPazzTautlYf6kcjgFxbKsJyC7+ag3C034lZ1
2hTtseMzTFx0u3KPvg2ae/TWvadQvi+ke555c+OSoNJN/1wMbvcS3NqHZFfKEqntAWdkgZnwyq6G
hGjDiVNaIxfpjtB0ChAeqDAW2V3MV6hJhFtEYBoZ7h3pbyuvOU4nYETRnsgXcg5x1+B0SYjciJa1
O117otCWpJzzfSRFLvOdQSJEsRjdbJ8+pJN2I01V1S+t7JDi5B1Ul2CkrnWxKVtX8WLciO2QuXEE
UJZbysuX1sUbMNEbjpbCPt2ZBxrHHCRv0TYZ5jvA58QxOv4zA7vOzr6rQ/kqXAY3QaG/SbfTWt3d
EU6ug0PKm3kOSYXEY0wcQE3J+16t6P0dpa+Bdv9Cw8y2AuTPHveGHeKZBThVtnmxlsJNr25QYjRs
qkdrGyC+Bsm7HdOFqGxJ0wSgzkl2cA2azDyqq/ZW2tmRczhaghEnnRs8kllXveKKEO/tV6t6Ly8i
178Od5Izj9om3Br3Kjtr4Vb3YRCvnqWLfPa21KYxYNpnkOLxd7UDUwutgWYJvVXbB2eMEvQVzN1L
tYMYhOvOJpbtKZxTF/gOiJyBjZokOA7viVsdjHOxeR+CZb2HEwitlWAAOC/P8RuGkKtxQeOSvwA5
pxftr9XYJgqaxPrmJ/pJ8Oj2SzjLiBCPonJuHGk34/HeWMqUD+Z8s6AeBfiG7neCLI8weNSM287J
rtYHBLzyLb8LS0YmxUa9NTsTGDgA8o/6DV4ug1ZrLRzKrdiCqllYBCGaL+XWvErBsv+EALGqNu0p
vc6OHqS400J04mvSO8KNXhH5ubTAIFjfVFv+rF+id48x1drYaJcJ0Osz2Bfzyjlx+sFl2yROuhev
ysW6BNAciX7aEjgsHPmEOKxHbgyS90NQV82GcgPn+7LX3cDNT/pLbxtv3r7aASN1ip/aDrxl9EH0
6diCBd0ZTE/44YsC06VIXL3DnI5o6qcEZ+6CSF9hkdzp27+IpLaeCCvVKJpw2kCUpoHMGm73P754
UNHrwotg6vOFjnMcMcAce6Q1CrTLRXXDs1Cy13DTyMjBFgUZ8dARqT1JIFS2fPKL4hG8CwZeo2X9
yYl1wJqMg3bBMJYQh3XtSOcA9TGE8xW4k31YcbG5mTIA+2xNs/ZhYZ6KC85y0qQ9tqxwJ/QbQ1si
gEZep69r17urxVIF5FA9IYgcprNwlZk7PkV39NwCreBFksJjX0uH0cF4pzrMTJslq+6nD4e8iFbd
SiSAUrgOZ2s/nQSGqFQMB2vvE0v7TcprtBdsTon4MJQbO6JE7fai3Yyz8epf2RJeja3yJezhwdKn
5VBPwyDFj7YMnOpRuYiBQpSiS/FkrTEzLINX/cffIRP3Gb4u5FeJRn+PN3bRMSN1pOMcprNhkGu5
xCkDK0IALCrAQdfmtUpX1Y/orwU3esMw7T1JW+lUtu/RPn32uLWpwdErA/pfcmpDJgNqveflnBKW
shHfMOuh2G/UbQ0faJuOdvRjNQ/SabFd92yZOJ55LbNtZOVrK54sFXXtqn1Nt3XhMFJCU0HyobgV
DoxgUVmPKwWxDAMQZ7oEMCBhHq39VUME19pAmn1RxgUElId1kMRNscMEqRkkww17fQMr6SadhBfC
vBxKd/kcfvuHKF+ZX2K31VlTz6O0QLvQrox0g06YIkj9zJxmx4wTSFtI6AwBjf0cwTjskPmCaD1m
r9YLNbq0L4WFYSwZAwrv9PmR43pf2jHuF/I5Jr6R7D2OKc2HJaLTQ2B8qDyWhZVw0a9+dyHdYCJW
sd7AacQAtCkJSeg+smf5Nr6kjFE+aP0ErrnLjimBTa/BoyDp/pNHjsSCZqd8CE98ujbQhGDFB2b0
Jz6IqYTEtgpvceBY1gWuL6wKmTEaYW+EhfDzIK4/i6Grm+thS469tOgcAFSINF4aBxAQSG44mPqX
B+RuIO1JF3eeuDIO3U8jOiSByjK9oE32qBEMLru78ApSARccBLf0ZO5ChXnTOhufkl2S7UiG4+y/
KPeBo36o1oWoCUY8w7gEMvfpbeF2WtDSnyLNEXq7vhM+gH+x+RUjkfLh7TAojni+GT87/Ulr9zoJ
L9j49sZPzr0dLjRtYRyYyWuXlu1euI7UG+FSe1SXHpn8B9nIZKbj9DhDq0VSg7LWQJlMIuWaBzPb
FBvTSRunwp4Ne++cFlspWwXikoEV8od2lzRgkRZj5pI1xvhsDhuBbrwen4ZuZ8T2rK2Eq4FnEkJL
YCtk9GguZ/ZQv1ApRPldV4FSr2rzxkFSaMG4L4rv6qmxgKE4HmXoW5RupQsLFPInObzTFMye6lN4
yvBUuj1xEtf2OS43MYMXjTUK49DK2BIqbBeforEEYeM/tBOgpGq0ORWjDNAdPz+WxDHJMwkYFVJI
3JT5Jh9YJJLv6NK9GfTunG6tvOX7chu47a55VZ+KZDMyEUZTelXygPCUBR6oYHKCdFWsS8Ox3pqU
SGgWx12uAJA5ZWSHoeNemt7Jn675V/FWBDg3Fhz9QpPS/NvXYAYsoA1Jm1T9xls2vuBdxIaVkC6F
AlTDwrikZmxs41TBVXNpk96yTdju6ivTTu9ZEBbTYfrJ9/o1f4nMJZn1N5/yy80eeFCXSrMc8OYd
Cm1VcLGwjkBi5WHlKnGzXUppWaFAWSZ36rgmeyd0Kac1ehjo6z3zOjGHYh5g+3LjGQa0MJ+YuHnF
s9ZdhHN6xSkDOoBynOl1hFT0A7Hn9M3GVmKM2PmUEgvT24nP6FauNacOVwCiw6z9aDo1gmn6itBa
L9oBHX30AEZKjfrBjS+4XeJSt2L4IXptmb2F5ar6bvf1SuKRYXtCVYcg/5GxVLueQ92ySi/xTqlW
0E3IoYYldTD3BV4wkyp4Cb/9ROXgv/HMJLsud+EjoGokw6m46pNbRDPEl6B0APeVdSNWBjWdpLlw
8SHcEL020qcg9xQHX2HHPBGkrF0Z/5J3zIJFRUVyBevsLgYQ+PCk1ZR/vQpvxfAm5pcOjtwLXWdf
2Ho2FVS4QaKAkJrybKhug1puzKeWqC+CGC4QykJqH3FhfXEx2FVjyngONFt5IRzS23CHpti9Wcaq
ctVgQZf9a9QW2g1DC9NJSV1N54qRn10+iw6X0XvykBT17He7gMJPtmkEm7IT3HlA53gmW3XTC3j5
wDZZP91km+zz985c+Lvk5h8LjlAWtRKoyOibRsCT+sF8hoMoBau5xiZj7VEsEzuIWNwNz9kTL1s6
i2/iRbnRzODX4o7ijPCK16dDkYycfZevuLjCLnmjd8dBIfmuvR0CknnKfvO/WI1TwUVR1RzNZwy7
H9FP5URz1jL5fp/enjxmuFUEqVgQMA/WE15G+nrFvndhMBG2tw6+gB5x3BZBgixQybxUbgQ/cMH9
0r7QKmC/bl9ofTTlssLYsoLtf1KfhNfUFj/F0S4InOJRPceshwg/+cib94j+0mf1w64Fua+ZQypX
/TboVsra+/R29bNf7SLEvFt5L6wMN8XmFqzKbtGaW9EuX+FtZgNPKB/2DxJ6AUoJfPOFgVYCuqit
baxLdWnuiDmfzRH09IquL086x7LYHvfBO1V19MPqJxGbBybyY6TB5y++uwKVpU3ZhD6bXb55bi+B
sk++tBfuzqfwHZaVA6B8CFcwWI4S/sIvZguILqzpEdDAXBsKUviF+ibsRafEKL+2xkW4mrFmO0Yn
q+DAbQXkKdrWboAF/ixd58VmFolxhjO20rmYD7EQZrIN/Tzise7Sy0spMZZf0fZhaIvnnI2xfAPe
LC8HWz1y43CRgou8C76xv5pPCdSUn+jWfbIJCFeQtq/ZbSSLkn3i4m2GrXFljeKhML6Yuu2V/ehG
GIVfY9ANgPmu/LDhFbZjO21VYC8Q66NlsKUi9r5RjnNcR3sbfascMaiMVJSTi+CAvUp8YpX3ySpa
0IvEA3PLj/k7cnRrP/c3BaY+a+/JvwY8TwvvOfnmHu5eKKFHFz2meAnBvMHVXQhYzhaMu+pnUGav
9TPLY/Ak7jASnEu7f+bsqh6yvWQbu218EdfGy5xXTlBllUOCnxdL7ZXa+t699Q7TmOfijkBNWI3o
SN2OUtoeXziwe+Gi3hfoJMtVbYuM/Bj2PSyXu+mjupQCbZlljCgsW/U382UcdtaK8N/PfniOalKP
Npq4yVXOlgtU/Y5xjGn9z+DYNSsgTFUs3+Lr/AANx7LfFT+ercnOBHCQCqC1RSA4G/7DfKPtxmNx
YhVEcwgPkhcLi/tJc4cNn4C4V9YANJM7HuNgEdMPyh4QqXL6QmyUcz7yXD7jJfzIKMuC9bAWv2Co
xvWaBfxZYCGfhQuLwjEOxXv9gp1C5uApXYQ7tH5fazoepVbdGIigeyvxXIHRjPvrq3jQiQCMC4vA
BTFaGRWPNOJ9DE1k2HhcPCXuJxoNoRTu8MoGYkxs/fz3MSIs2DIlt4oV72qpI9GkYh/H8+StwgjD
lDIlL0KiQIlrZgSxXguyK2oZX/omWYEqvbMywl0SUnuhUkYh2rfnWIxKkpd4PUHRYXUeeRigW0tu
hOxm2TLZwOM9EUpi1HtVGiiXhvz//TGY1aFVC30T60HiDj1xU41KQZlUSela39Z3XlvwMIXWbCH9
5jRh0Ses00LgpPLrD326J4bgbxgu0MREYEzQQAWaNgnMZ0SWlRMUFOboHrEg0nhW8Z6i5KBFO05f
ohbdhPjs07HoC99ENECO31AdoVB+yTF43yziMKebF4/364Yl478yJd2n5MzlCZy/LdzdpT9+A9A7
eI1Hmobqt5jHXiJdJkjBF/EfcyFaVXbQK5NV009sjwQM1W28mbBa0JlhcOYVD7V+HlXUq/PXoTlA
UgzrLyGKblZSXKuhfmoAFrJGqoS1J+/w9Wihjs9jISibRhUdOuu2RBRMTPZSIchHhYOn1XlPmaRe
DY/DkSHD5dVHTiyV4siJd/EY7qz7xnwU7aTZsY8ayBumez/JJy4HBUyuevSJii9zjq03OoJRxeHT
lDXBtbwAR1/geEq1r7OhJhyQg7GhJskWUhaL1uD04hgcKwHTCWaMkeDmdgPpL1yG6jzFrI2DmVjD
rssoMq2OZmCZ0g4SJnVjWfLnSNN4bcrEGoSIM1a+5OEffZ5a7UftET4KHk9dPDMSE8qFVmxdDOzH
qAw4DUvm8n/+F/HzJ4QMCKD/BLqYiJcMTbdU3Jn80t+ALvqQyCAvzcrpVTgDuQWmoGO/kL1wW6dQ
5dJyU6kRERPQsopqvP/91/8332X+7ZakiKbOhEj9je9iDBpYYVhwjhj3P96grsTap3UAPI6wXARK
XqXT7RLxSv/990pgh/7rbUuyArJQY7ilyvML+wctSKz1YpAHqWLSknqLCqdYpW9Coz+POl74SURN
n1YHbHgH3ULPyTiZk22uQGrs3X95KfN7/A+kDldAkg1ZUcE88op+uwLgt8UReWjleCJYhKgUwEII
30FOqpRwCk5+wXxyBsJw+w5Mz7q75pEYYFEJd/74L7eD8YfXIktoURVT1WTr99eihZ4kC3nIrLyE
/phFbPAzViAZi/cAL5onmOq/XAnlTzegjMXDwGIi6qr+25WImdhNRSFUjp7R7jP69G4oGjpJKq12
mmMr+PgNqXkrCg9gTLapcaKWA6U9cgBcJomrJAQtKjTRRKy0oPyp9VWNb/LgYo9EtPtV9YCnbRcj
ytQm5fIWLSPwEnIEByLEYevQbC5/v6h/uqayohhYZM2ZevXbfQ1ZuWBX8glPStkIdfAwC5iy//Lw
/LpJf79zwCeLpibC3zIM+T9v4gGn89hYcuV0lXaDTXPpUgMGM83vhiemoAVr9NllKjpwDBZf9OZ2
iLQD/g/S0/uEPBDuqKQuzv3eU809135TmOq31czMkuItKavDNALQKPRyI9beWWyDn7xKK/vvH5YM
Huy/ngBF1jVZtEzJktT5FvnHw2hp6iD5ssJxwKI09Y0cWgHE5pZRy5hyTacqTJ3UULYDtCdxbiub
dlYlD1/qETjGEEb04du35G8zru71zFxQfGgFU++fvRQY3t9f7h/XDkVlcMfmZcj6r3//x8tVaksH
PcrL5c5aQv5DWMi8f5qxU1BI7zEj9dnT/zZou0ihd+kjgKMnA2JWbP7ttfzp6VFYuEUVRT3C0N9u
AR9hiSSYY+XEGtMTo4zH1UwbGQN6QqVcbnyN56npGLH7jDH6IP36+4fxx8dXsTRZFeG86dyIv107
/Cb/9x4cEBStKkmmydyFiETHu9lG0UJW8kU9P3n4smKAIPPF6eRrZNJXmnEyAzY5bOzDtzcDUSbE
/ssmkr4bI6bh6h+KpIDdk3DKJqhCscZbF3gfcCJ22ChpmEYdeRzTdzNjqP7+xqQ/f7KmbrAby6r5
X+sSGlRuILFyamD/LS12XcEViGrNHkDNNBFa4kmytgmN8wjyy99/+5/2Re6wmXgmAtxTftsT1MFT
WzVlTxhnTo9Aa6LH4MZDG22goN4jLaNB0jf/8p7/tGqpIsQkFb4PJLvfcHLx0GbdmPSVMw1cSwQ3
b7qZv/39nf3b7/jtnYVaI+MT5YZF5HeY9Gqjmum/LL5/vCd5GCTF4rlgyP37PWlFsFrkhoeilGyl
ZwQwsopYZBMw4s4uwy9MkBqutbI94Je5YGpiGI9+OEn2iVfuwqo7dCL+UFOWVv2YMKUig4CuVPAG
X91uahTAncKd3ArjPQCQT48RRI9vPBWh9zEDx8jrGP7l4kjzo/yfq70iipqpmKw9FpL93/YUVSta
RQAW5JBDwvCKbXyhJulaRgS1jFIeM6NO7ri7GTmAu/GFkqlJQelbWNnq79fQ+tMrMUyLYlWTJeP3
RafUDdEcC6V0yuxH8Bm2ByBhLYOAZlUfL0PVeDsFYEWg7P7+e/+7OkE1aSKsM4CPK+avT+gfC6/l
S81UxUnpTFNAQhzPZM2HTdpYhx+NRbfy/q0emu/43z5z3p+pGRjnNUX9vTq26jCciI3DHaaa8CNQ
ZlPKvhRV9Pj7O/vj71FlUeICs5qr8zv/xzvTOcMpVmXkjknvZvJkqOmYGUrvX2pN87/LXkUy/vF7
fiu2BCXRPYQjuQOSohEsdYXmm1O+vhAGZAFSrjJXfEoAusPhH1i3i1c12hpkQfD26TV0bWcL1qy5
UtK1gh5LAiBsR1RCiykgZC/MRpN/g3zQo2AjTYEplk/PSLUG7PcF4ZbwQ0lK0kQUvdB9WstEVOH5
Vz/FByZ7HPMjZauVtW+T05unQbrvVSZ0UmcQTeerCOBzUjzy6ROfubDtOVDimeyRRzLLL9rPzhSR
F8SBz4EYvxhAkXfo8BxPGbX5Q4NezXyVDJQSYB8LzE19s8q3yJCkGz5G1/SD1z7VRYSr0HW0Qb34
RfAjwsQDds4E29BMepiTZNiVpr0QGRJNZw7N5cajw5pbDMA7HbtNFCMeMIfgEU7TzQ9Pf79TpD9s
TBSUhsZiIKIM036vlpJkEhSOaaQ2k8FET6W/dkl2UXr5albWB90IYu/H+IKd5xlM/Lm2AvDvWo/V
f5+Hmjtm6hXz+osmlWspKO6TkLxJupKwUzdkUSfyZhoDGjulvgpF/1F1OmnigdcuMSVuBk/8qmr8
1UZ8wdbGlEoNHnnH6HTOjVOsj6Tvr1pjHaemvcpkidadZ6tRxkAktY5VGaxVbISNyjdESbhUhhbi
MV7O6JLK6h4vyUVuuiuWOb/6isZsqyjS1+hLG08wjvBg4oVSye/kMW2KgdFjyMfueUyxQijlTAPK
akJcgWdhOb9OgOaEThntNdClr1/f1+n7Oq8vqG+JCoFQISPnaxLLHWA7a4wF20p8ryMi7aFvq5L6
osgkrPmTm4TZYQrks6+pJz+GDRFUd2HKD7hdYO4EwT3o49cqKKb/Q9qZLbeNZdv2V07kO+qgx8aN
k/XAvhPVUZbtF4Rsyejbjf7r7wCzqtKmGdI9cSMyGZJsiyS4sZu15hzzUIM/1z1feagzeWM2zit8
bKr5onrOsSPexa2Ldyu7wxqXP3AGZUx5GK4+GCFXFgrdhZZK8clClelcTCZeCrVUr6b4LTBkuV8N
uxpy6dx2qUOmlbUKU/c1RMCOJKNCzqLysceypwnqGd3mg9cyLecXE6ihOya4CReWh3t5RKHK0rZd
kRIHS+GM9IUYMP1kVEuXAr1cY2vtDuG9OleK7qV36u9arj7KCmVNEAhzmbcF3USh+KQf9R8sYtrv
pw6DE5pq27omoGJezu0VzHolaOxs42MZoN5VCKSyNF4Ql/t7r6++eClpIpwAko104GwFSrdtGtX7
YFGb4MiXlwi+LeuZEBb/X54Va5j4nTc04GXFE0SAdI3/L1WWZ27IlLfYR/2wzxLEiQZQ7YmmUU+e
c7N1kRUnEY5G+7tFahN2Asry/R28v/Em94iKbTGW6GY8112Us15VL0ZbuTNagtCDkChf9kKErOXj
ymvsGZaN5H9/ODE4HxkgGSxqG7p+sQ+TcV0kMZ4qCK3NsdZdWu/VCwyqWZtUJ/IUTkkzIP0xRmAx
+cv7I+/3HbQ5raaaAxLacS3rYp8ZtwXuJi3CjiJoN+FXWsBfP1GtIzStPHR6+jAqiIfef9IrY4pd
O7hrx2FjZKj2xTsuZJ43ftskBN0j+URLWMTyZbQboB/RreWhk87wyPUvaeTco6J+ff/pz1vAX+82
UzV427pmarZtXW7M/DApMjMhc3u0CGYAlsrosHWkd+qc0uptlNj3LeYA2ttE92YKaIuO6kTZmrNe
Fc9VY5ya6Y9FGN8OEi9/0QsqJvnLMDwYzQ0Yv12UY9F3qo8+rd+nCV44hw427ZbFy5+mtJ/2P6VF
3dpuUl44pvvAwA0MlD/ChA+C8oPTwbWBYVD0s7lM7ISsi6cKkAp7onbjTRzDNXBweBArkVrNjYPO
G8sYJ8rafX7/g/l9w8zbg5huADmfJpvLbZdZANZURIwSiF/vFi/5oJ1AMizUQns6X/LYS5em7nww
Hn/fVpokbDIkps06T3xxE1iSIkbtOfFGaZrdkLQb04xvQ1s9vP/2tGvX1FIpd5GbwRb9sozLtqsP
Q373xs8scnM4w+fcaBTcWCrzL6ViHGJTX03ZJAK2gCmZZSsDp1UzbENEgUCqLDhwo/OseB+NrCvb
Ja6BprJ/F7pqcyL8dWj1it5nUYTtt8IHRDTDo2H1zAHeoQ7rfdN+0bwIkU8EI0r7aKhZ00p7eT9O
U59jAQljpbl4bhaQ2oVyFG9cC7iEidGPCgisBdXJmdfzblvDdJth0ATXAIkkM3xWaYGqOPVvA0zw
s64lOxj44M0ZeCs0jICCm9rQ8B73aQyxhpWAZBhuewpmml6RkY4Y0SiabOXJ7CExMZH3E0HmDB2r
CxMDPW4SfGLJ5Gg7nVkGCjF/Vge86PzXAeK5sJOAPmEip9QKDq7rvtbS2lUtSIYxJ3Q9CfxVIIxy
DvsYJEf4jboeyrceuJ+StxtAXIRPa+ULgOdVMR0DPhhw003624UV7lSa0YRrXg64MYLhGphMdEOn
fCW2iI6jtbSHHaFFXzCX53PPIms8g0SCaeoVd87SKOTd+y/i6s1F5ADtC1eH/38xkaRmyeaB/L4N
nk4kVbxtNdZOwqk/OLRdqTcygl2bcy+Tuk2t79cRjNvNyIoySzadQdMJbaJoQHYwT8uy3bGFOsE8
QA/OZ1Mb1n3Q6ERltYdOjB+9kN93KlOFXqNNJCh+cvV/fSFjpGIjBs260STcCxI9EMZUa+m/xOnw
2ZqsnFIm36rSOk5G+FR8+99fcK6CyYJuClW9rMhxG9htHDCbDbH3Ol3vCn1ZWnkfTNb674dkimDM
jPQZKN/rl3dtL+NMI4AJGXlMi8GF8z9LigR1lnMfDxqUB+asyKg3YWu7s65mlAMkn7VoTPQKiniM
4YGTw2Z02fJO7bvQdJ9TmDm6R9hAjzxQagicPp6Gr802pDOYnPDdK2UZYVcChF8bo+xsdkpX75Si
eOFSkvamHwb1w1n/6nXSDVh3YC/Eb52bhIvk2FS/NkN/q5AZO+/i4qWhbAoSUqCsScJvTfLNBPzS
KeCqOnakdrkLMwQw7w8MZ7oDLqcDPiiavKZmEE5ysc65jQ7gyS/jDSZjXDqA/gXgBwiUJdTKEO0X
Jqm8lncBuwm2BPeukGtVfHGEeUrR1uRvPeHgs5A4c8l2KWKBBDVNyvfIQ+tqKNt768ZyvZuh1k+i
p5hRMBhUo3gx6/iTa9SPaZG/uL16KADVzyTKSbP6UglrWfoK6lr2S5SqKUG6p1ErHwxoTYUbTuDh
tzCn2R6I1Fjmun3AY/zQGiBgCqfaB40B3oJ8wSJdeI4D8NR+zkKOuQx7FcVpr4K11A8Bw2EWWyGs
na/nrx07XZ6vclFSUQnyb5H60apqXv3sHSqszH94+y639pUnp5JCyspWVrsM2JKI211Hk3Mx3RBV
16EPCoaNpTUVB5hvNlc6crVTVGUvkV99bwK5HVXzpITsMuuOCbusykdYHHejWRFLR/WL+J/v0TfN
BTnSBIgS7OEOh9cmh0UWT5wpJ7FRRiv2a8vgEoUl562B7nGaiw2HP1Ih4IOXKnDrtDgJcv+hlvSz
HOWDZeDaBkNTTY6RGLwJ1Lrc3CVO00chAJGNUmszrc8e/N7bqdFS88unvBpe1AKtjpfcu/nwwRlH
v7IEaUyG06aZZq1xud/XNe5qssvyzehpr+DaPgP7/+RowbJ0s8eo+NpoxsbYDG/2ZCyzEO4En9Xc
OeSe8SLa+jErAeqJgq5fMVWq1rJHQKF72Yp6D5Yqt34MqmT7/r16bXalpqXZ7PfZj/127G6hrfaV
n5PbGKFoc7JtSeqvl3aPVZxtxyLeqZ2zMgIcWqg0h4wXh45k1qnNY1KjjnACrDPBbeKM36Pe/JwK
9XWEBReJJy0dXmKpfnCmuvrxErPrTr0YznSXq6+puFFYCZlvsNMdS7sjWVF+8uuC8Onw3mezlSX9
coiIUxbWh7lCVzbWPPdUedY1y2Wu/nXFZcrrammWjC3CU+Y6o1nrzQN3zZrQa0uJHnHW74JRfS0S
9ZU69Qpi2zrrvKOlN49Y82dxLZAxA5821Ozm/U/y2mGXF8dxxmAPxsntYtZNvcoEOM8nOdb5Z3Bj
q2G0PkcW06UfODPOpwc1o7bkW9bR9t2d2fufPngFV85VfDKqawibA5a43AYWjhnWaUZ1qRzax+nz
6Wx34xM9V9efTbd9VNX4U57ahz4WxxA/GTqPPDI+R3J8rR3/XsnMz1MSqmLimnW0D+7OK8uxZqCq
cQ2TNem37nwL3zIbqUOjhG44V+dvllWeEskACv3yXjTZR83ga4PFIGZLtzQdScnlRMTI8HJdkjBJ
dWBV+ajh4ZnMIK8uCjt4jIKBH/Yf3M7TZ3yx8tKvVy3DoANt6u40Q/10cC/GriekkeIVjuXnER1j
jzfcqW/8PPuo8O1c+7R/fq6L8eYqUUxc+lQoc+FjydDDYKpB6uKEo4UvZZ8DYBPIGk1jHajlcSxy
BxOO2IvB5aa1F1jWTxPRl7D6lU8/ryqGrZqbz4DqUzr5pJOAW0rGdaE1IRgedSuV4oQlNgChb9QU
a6FI7J190VSnM/kYiWZK+xE2X/FmZtpmMNgXWi3YlWjcykDbkoy5zPL2dghffd1ZujJDSefsBB5s
Si56n2/qfFirpbsvqvbopkBflGFdjfKodOUpBuBDRh7HZk5g7U3aDlujwaVWNj+iqD61klfpZ8c+
g2CSeuOjldAp0V0ijXJM2vPQAWGT9OOs+Ca2QczxLDddmC+e+pkomy+xtDck6s6UwRjmgLTdftGq
hOQYEGlWJX60M+HS5a2sTFSSuPHMnY0myIn8cpX2KKXV9KVAmkVlUZKDVe9Hf0hgoWasI3ZJkk/O
CAQvsDaNUQeK5Ic77mCcoLRa1pHfIdysO9h0gKK6ISIgookfmpRNIsnBgEESNeFXTNR9ZImwEqxj
0DsB8a/ofAUV7BkhDJ+9Ep115BrrjFggoRT3YPTw6DDqR5HdgzpfGAX7MUfttzJjKbSgxsX4hVuy
g9z4zcUe5ITyJDyxt0T11ob5vV9l94qs0VJ4aJ5MLO35dym0Zz3Bt5jF+aeo38IynDk2uFsaB88O
cCSvwOQNpNgNNoHF74q9G5VQqwZwgBFYq5qcZ4ZEb5f3hHfuhT1gIuVFTvMAkPQ1+ta1EcM99IJD
Fzafc6LAF1kzrN+fLq/eP5rjaEwOBrKViwOrXcqyHmwmJF16i8pmRg66u6Eg8QKVkDnYy2Z097zF
D+bBa5sU6h+cXhFToFW6eForGGCo+AMuMto/muoeszilnp99MBNdXY4sdph0OCk5A775dSoyEQcB
r3ezTTe4m6Zr8ERBgk9x61JNyZHTAd0M7t1KvwmJxSm1j3cK12Z8FlXH5hpThb08OLpFWqZFZ9FR
wMORlChOG/TvnWIf+PERoQCHPjHz/PGByX8ZhCheQSIe1ApAsqD42BDIU9fVXawTqSXsvZfqdLAs
YMkeQTQd5MxZqmXcgtLb+En2mvv1QxP4O7jie5cEXh38LfTbCodCRjXfJyjEx0Ccds1iyO2T0YCB
i5kum2HqESbKXK+glQbD5HRShxcjGzfZSOBO4Mw11zmmgYqQ/1WXMcKcFgM+uV4zxwgfyuK+EiTD
eiamAbUeX6ZPM4cMhv+rjxcisj9xlIpTG2jDAD4ruq/gLUHuZSfy1VM6hAtTxy5g3jDg6C00P6RQ
00Y3gk0qWQUROAWqUDJ16oUetT5VBjCOGgjhxAvXRH6QQoBAvU6KN4xUgElV2NzkwyK2hoPkm0Qa
1Oap6LtyNaD5d4qa+GamTiibcCjoPTqtvZMqJsqk8mdNj8e2jT6NcQF9I51E4ng+Q48nmLCC79+D
19ZL2+CI7qJ3Y6hO9+hP62WoSivN4jaDfkiPSX9KbYLTO3Uda8TV/H891eURrS3gDecgHzeBA0kx
gy+cUWMHkzjvauWDt3V1l2xzrkKXghyN49yv70st9SIvzYr3FW9kQJqeny2DPl9N+/ZIG75oPvFi
ONnBDX/wNq/teqjSUJJiq8U57GKLbFfICrKE6aWn7QsBPU2xvNT10QncvVbw+fL9+xf2+jNaVPKn
YNPfqg3AqVG3wDHcVFGFAaw6QZV50bzhmRDot5o1BKrT8v2nPE8dl/usSR9LrRO1snMp/hllAdWf
BIVN1CfB3CTksEXjiNnSJWhUrWZjbT9K2ExkwXXJoxCnMobiWA3sEapuavVhjijqe4WFSmJ2xWea
1uxIw3HtDkgbLCWHOkHyiJNa+xjRG4UuD1PcuLULx56P1bj2vYLkb8H91uFKI2uA2va+haO74F7Z
hyF8KZq3cq55j1WCMa6GCZe6xiZP9afeLe8yJRtmHpVYBM2LoA6gCbsErOvkJ1Cb7XAdT+7zktjt
HAEgIWH5nNMn6cBN/CUSUCcs4HjvX9Wro5Yxa9AKojXtXq6IXe+RlRa46aYri7dk+ORCG4m9cQu+
7qiby7pZRPgdx48KmdcGEDwgCpkUdM3fTgayVQjt1u10A6H6LRr5+NxRvgxJ/ZJOGoy+Ku7h/pze
f7PXVn86Tyje1enhvLv+aeZR3SpGkAz5MGYJycHVzF10WtPSX+XWLhLabZKXp2l/8v7zXpvxfnre
y/NzNJpJm1tqirG5X4uEMRYJeex07bnK2+P7z+VeqVCTQmwjEuNYyqxwUSqvO0GgB6FMGyOLHvq+
7RYhsnWfaqxeJTUxLsUPizA3uk/jelADvOwCZgZ1Q40P2vOkM7PkxvBfkxz6kW33t5Fv3MOq7FMP
wKmRIPJTtFffxoslTWB5nvUlQiO51HVkeT2xexLGYBABzrHGp7oBaTLGj8yNsHshT62CbMueFls0
bhOJW5vktuezucQWkUrsE7Y79xjnuJHKKdBdA3894+RFwThnr69kJ2I2JJYQ6s6etvZbi4y7WpKm
RzAkUqplZnVf2tHsCIHj2KPV1hq519GzfUjOHfBLMk1YgmsYE/Hc12EIx0Z/bybBbto3l5XxLNgR
95KxQaTC0g/6Z9MficGqT1HeHIl7KJZOrOz72Fp24GdDJfihjNWwtIJ6R8ZsfbQIXp84DLRQgw+W
mGs3jTsFUNN44G69FHUmSSHRXRbU1QtOV7nx3IKjqFXz2SqsPQ3f55qIsg9mev3a4HXRZOCGcGgV
X44nzpc+uYVMEHbiHHWA98huPX2hyXkJCTec0qG0qQUnQ3djexGRhql37MMo2vhR+lg1tDULnbZv
SmqHHv3IvOIzenvCrdpxQkvEe1i88BIagOpgs5ZJiwVYs6BBvH9fXHEKmHgs0HnoTDfUKi/uC18Z
EjSVCcwjL12hn8LhrlLx7ivtaKa8K/K3ilmIqU8Z4K/HSkDYnusizB5yKuQ+RkTFrddtwyxcZ4+k
6qHfwuq0JrUAJy78diI9kk+tsfJsA3h8AfGyVgigSNQpGlol9zVsg837b+r3xG/Qj4gGtGkzJSj/
TCPmpxnNtQeR1rqRbHo9WpYU1UGpiVOdE2VR6f1Kc71ikaegw1NdOwXwFTjDZ9h7fbJB6ixehzHH
AKiVIhAfzEPXhBiItmkdTbsE57fCrN9bY+G1TLaFCA5NmLwoSXkf5BijLRMjck3GSQXHW1r9Cfjj
bdDXNxatr1nrcfKspfOpW6VB9lbHfFBQ6pG5pW8DaQVOx69oMrEntAa1j6n8+OCaqldmULQRSAUQ
uNHYuexqqpHn25SNUvTZFUFKMX6/ZmDa8NQdyc9oRLi6/ZiH2y7YuR3ogTyKxxtXhd3QBa/qUOq3
NNDobicQgwxvyudsSlRv2vDij9wuQ/KNfMhs2WX1LXRUuCckK7oFNY7M5m6xwlZZRHBVye3kZhug
jlsifGCyAlCZ5c4miV2TtN2Ms5QwdrlOQo4RUBeeOl9wU4IdADUgfQkFiraduKbeGz7Fh2dZGgFa
Q1dZqmWB8lQxHoQVPmfIkGZGY2qzrmCvJBRxiN3vTscUbEfNq2+pC89iN5O1G4Rsi9L+CrH0zff8
Xe/DfvIja+Eb+f20nrTOEzGYX6dNYZ0Yz7KqTlrTvOr0+uibP7ehrtH95xcban0K2PN3Xbt1i5oG
ebCHWt8u/LD7ceOpxtFlNfDNKF5TLcSSXpVEprjOPXHIHB8hAjLFtjC/inozJhN3dFC/Zvnw/YOx
cG0oIEgzVEQrHGovu2oDzYRE1ka66aM8AQtpzMD7PqS+7Nec57g+oXvfmgohntP8hc8mTrUPlCVX
Ni0YBAU6c2ta0S8LvMRdl2U6bdDcnI+vS4pPtgNiuHVLrg1y0o07lMsRH+kshLX80V18ZfanVEJP
hzIuO8TL6ntGj73p0jDbxA0hkkUWbcwchpkD6H5hlNircsxIB2E9WtwDq9QLgIfKjVfk5D4HtVjr
WXT0mlLfGsMUAdi6QAjJ5VKtbdv03g20zAWBSadQEBzK3mLNroY9YVX9tYr99/f+//hv+d1fxwT5
z//h++95QfCqH9QX3/7zlKf89z/Tv/nP3/n1X/zzhuS2XOY/6nf/1votP76kb/LyL/3ym3n2f726
xUv98ss3ywxdzXDfvFXDw5tskvr8Kngf09/8f/3D/3o7/5bTULz9+cfLKx8BNGJsz9/rP/71R9vX
P/9AKSAo0fz3z8/wrz+e3sKff7DpoZb11+/66R+8vcj6zz8UV/0Hw95hGjSNyQrTvf31Y/sftonr
i9YVRRBO8YyaLK/q4M8/TOMfFkIjMemgUEech6vMm/Mfqf+gJOFaiDEF8v7pX/37Zf3yAf79gf5X
1qR3eZjVknfiuNOB+qcDIT0PpN8sMQanCJ0Vxvh18SPumgQ2JxQwTuPnns5jXSGBkahDmW4JxPGi
TwThhAehyIMkgGwfFBYgwUGnE22EpNUNUDaL/IbcxfZQiK8BLOitsYhkHD6FgEyaIvkxcHzcDIP7
2jtfiafR9iYpMw2y2Y0Th/oJZDOZpsLYF2p1CJmEjk335FVqvKXEUa3gyZ50xGn4t4qDIvvdUHTZ
LvTDCXHM3g3OsbuLO/FoFmKcV7VjEPe51v1KHPzKwfrbclAFY70yGvpeBPjVK78ylgrb43mhOeE2
ix0kS4n9HDBf3uY6kLPESJZF5I9H1mVIOCDQvcI07svMfnPsxJ3DP33DgpQsx8o6hC7cZVPIp5JU
35WTSDbbHtUCMzeUvWkOFBHrLx2hQ8eQHkrb6eQXdSSXZlr/FINiLgzzRjeb9Jvh2nt48iCHRuwv
XqZutabeCiMp505KggdtmWjtDQKCRquufMwMs8qCX1SCo0sUbwKckVS5zEIzItUKsEdL084YrHBf
FQ4xzJ0O460Yxn0VGxsz2Q6gMfpSk+ve2rgBudZGGCzduCAsNhi+2UqC3AOsLZkkJLYaPeECLT3W
Hip0X2VfzUo+DXrIuu6Za0m8CdkH1it+32YuSRAlfIXaYacPBJC3UMCGLra3eXxH91xHbWR0S436
ZaqVpI8sI3vQ2bCSN5GEDghADkJgxXBaiSWuQyqupvnDMLK94XX1PlOqQ9Qr7sGDlm5/ilGlr0e3
v0lYFedjEnwzu7JdVLoKSDfWd7UPOdzK01Vmhf0mzN8UXt688UGtxH2qrNWo+ZI5HUe8ERIrzQQY
/Z611XVt35VqtpUObPHIAOSBWAztsyUn7a81b1vnNcst5nFTp3zpe6+aHXYbA93OPPZJ3I1Jdl/U
WljPC8W5tzISP9puKkD4lrYCiw1nOehJ0KlvMAfke8+Dl5qTBp0q+dZyfHc/6vZyGGYiz73nfLgt
fOnf29HGQP0PniHfkaGjrEuIPlYhPluKMe4H0OKtontb8LL3VdUaNy1JI4dI+2FWfXITKA3Jrxl1
zgqF5EJmHCsck1g5rQMtBrhgSnekr1U024KEzQX47efGLigUxTZib4cWqJp/V3o6L+AIvvjD1N8Q
ybjQKyPYSbR6SBiPqg7TUAHLR44IkNhu+GKIFOZRrXVzEOe3HY0zbm2AgFjMokDd0nynx2E+ZomZ
3aSU2cnOtjvac/bKLkw2c0M2QZdqZ6X5HpjzuJnXg7Q2VLRXvZN8y+zWXCfErs7DLvHXbhR/rhOM
Qk57ZAfdzIevYUKqo8Q+4sKtrzomLm1gcziW6kwX4d6SnjJD5IJtPvuqTSnXXeQjqEyNRarrnGFw
eyT6+MOE2ybidO+H7bJxe0LeLPVN2P7WzhWLaKLCI4CnZJ+Tfud1iwWOgC3OsmGqR1Vk+wK1cvIc
CQWIoI4UrbyRwboOCaI3qBdJZSnJdQWFgYdCDZ5SJm2kJzWBvglEj6SekLGyGOYPVU5RbmRTvLDs
Pj4qD34J94uW2VZHYGbKDuyyZX9vg2CcJ5Qklh7tmpXVkA8+xI2+lXU+zusE9Ysd3VFBIHklIfbB
7ABR1mRopiR6d7YiNpF5a3Nsx4sENbPNfXikxKMtwQqv3JKw8zr9XGClA5ZmYWmKwmymUj83y/Eg
daTySU4bQBleLd+OF+TRgwHw/VVq4u4abFyhPePH7HmXZU3HQSLcTd9AUyfrOKvGLVB+0FbEvIb5
cCAqols0YfY974lOQot8jHFNzmqtVhZqi3nHa5Cl8JLzFnCsWeUu7H+E0KReFatGeRsppK/CPiih
5anVwujeYgd1EGV8QHXEUHxizV3VfXg3VmSMq7WGHXcYDhFJKSBb0m+mrTwpmDYmq7jmWwRI+hOF
Ummfy75ZwqgmtCAiVLTS6NW6AIwS6T9CqX8o28xajT1gYMO04mXblMaqD1rAXb3zOHiqXCHpBk6D
xvo2pkH7aSB+atdExO9J3enxjdrFTBYadBBppkfVqQnQ0AsL+bNkd+9kUJSxBMGPx5fWlAfNkwwf
juWzMXKGu1hLcwY7zPswwlfELoPGEYV8YYYg6KdwjL6wjIXuJkTnlArWS7fU14EOZHosNnnYbJXB
Txc47sdFKVswWQERrASW1LsWtqHdWuPRsIty0dqpvijg1YRex5og+mLlKsmTGEQyx7TzpKrIuIUv
YUu2cFsIkWsXDRrwma0rpDpgh1tWo4azts2To5kPTL4Epnd2dRM2xSG1fRNuG+11X5cHW3KbWH0e
3XZJvbZ9gyY9QA1dkQuaBvEedZsP5XDTeqi4bPRUS/p5ONNSvZzYOWuz6MnTKEDSCw1DR9TZrMgj
9aw8uA9VYFmSJPhYKcu9U3NmKKFw9mETLUXluGu6+mslAdDpQo2ZlVFRby34dgnh7fPeNRkIBEzP
Al3cQAHXN9WjEhbKJjAMWMWhj3KATBFW+JKaWtFipad9XzVkJBD4muA2OIDlgH8cAVgwC9r7siBs
UekPqQWZidCSbRPnaJS7iuqDmaW3MmQb4MYWcW5r30+URxEG/pZISYdYNVTVdjMmh0YO66H0/QXN
fRV4d+kwAWnp7pygIhKqAI/1OTuJ4DZ/dDTy0RPOD74/WAua0hKePXLMyizKXVOJV70mb7HVt34c
lLvzT89fmXIod47ezGmUZ8tEto89yfU70UDRKHOnY5Qp9o6KtU7gYETeBMNsZxfG1yhGMBZlLXgD
iloVk9hGrdWNpTbD7vwwJs0UGeSiEO7k0rfa78o40UvYG+Q7NZ0+7QT5ghkWOfGlY7PxSEW2e60g
8dRP5k7o9mxF42wfEYu5rqUAqFqaNW7F2GEdiC1QAwqgbZUK11Kr6281e/CZH+dEDk8vss864ogx
QcxzLzR3qEQD5PAx3D35BBB+5flS3flK9eTFNbiQBigTh7BiR9z2IcoHfzqSFTu/EAedvIFVBAVn
N4RNuTt/Rfv0X1+dvz0/pCZbLtIdN43WVbvzg/zPV4NuKFswylXrhftA9Pkudx8MT432pefF25b5
JGuERrYjueBZZPvLqXI+q9m/rjSzuDu/3A7D8jqI/Y09esAQKY389WB0NTy7v7+3UWEtfc9+7ocx
ozwrsl1b0DbeeNNt32Nyn1WcZVhbq3aLMBMlt1LyF9uKn52/lMQjzWOVjuF5vKnas9ZqoJi1lF/V
agpM4unLhEh7AshK0lGmjzUWRsZVbOCM/vV4/oFm5nejTbUt0/svfmnn7DN5OH/194PhhsWO4l2+
M9V0YevApcYRuqjutMXOaM1iZ00P52+rIX5TC+jOf/8oLkBamm7DPivLir8ui3W+LOdrJXXrYBHv
ttJPWUWERmBV5o50DRvYHeF3DWLU/flBTl9J8aOkjz4LOnCKsWoWs9jnjJJnqO77Fio1mx2YPU5L
TuO/H2iydDs1cfJV7I5PqVKQNBoEyi7ppjEXcn+WsIdHpQGMPj2I1qmWqi3fEnXs1PlIAvw6kA6G
OfzIILj+9SD+/iozm4SULrpTvVJ/qQOn3J0fHBIJtaWwS0JRWua+BtZwkRNZFJW8Uztsjl6Fd6A3
xwZCtKweXKcDRDz9YTvd7EYJCLxG9EPGykjuRpOQOqrmKRvyafawpymimp7t/JU2CEI5z9+3tQ/R
q/NX5w/l/FmcP6g2NtKVnTmP0ohA9eOyKXel7U4KRXt9HqUX41d2AOMLfOcEhv17YDsup6zW3epN
mY3z80DumTUQl5MItqnYEIjzBWEd//l6uROMZIoWDwCmIyb6z7s8f2VOEXF//4xpG15tFQBmbhdF
WwEuUI3XPKHVGfRwQZ1au9c4EaPOTBcWEv9ZYbjoJ0bzi/T9udAJiajraDUMQM0zAnwiYpvIOgT6
4or6TeVTEVJSEO1AVsYxE6zw3Rk965B13DUW1VDHN38/9G6lIVQI99IaZq6ZNEt7dONZlW9wDfVz
PbQe2gDbfOPelEp51H3vriLYZa4ELPRms/MjLZwpur01pfmQ1/kjWixWTPCCJjosJ2bzrqXxanSB
wLY3UZZ91xztk+prMOUUOIKkvT2n6qcoAMaYiOKz32afYZXhawe6xj+NjlWAFyU3+0mEbuVlRNhG
egj9DgikigDcbkk1l5w8cacytUu5ahzETupoxbCHmw1mV7Y+TnuKCr3Y+xUwFaODlZsET6U2OItp
o6qagEfVOIRGqbK++mq9bYRDs8XQ59oALjwVp8hI1TmFiL34plAnWA5puhka0T1M4aDdINqdNM2b
pPre6/diBO2bkHAckD5ZpvEhsPpvHEjSeagoR6XxY0BXMHPxRi08IUoqEcBHbc/xqTkQLiqqx8i3
brPkbhDxqzcQllEMtLqqxH+RDZsVZVD7udrEVAN7Me+ddmNFxYMgjnw66qGpnqOOIkwxr+9ih3Zd
0IPENYkl97qUtJSyYdfX3qj9J4T+gPp9+2Zgk1FP2U9sIWFFVvTMAXA6RfEkAAhrBsRxNWJfJeKQ
VjxE5x5fffwirfYkbTI7uAhjUOJA6QBi4S6iKx/vCFJ5KJMaSv9gLItq/B7rnKnbiOSGqJP3JqKX
yLZx5yUuGWdJ+KnpjUXf6k+D5+VApCCoptZbVUHibYwSMB5C30E2AKPBaeer0ez3NbHX3PA/ZEhs
qUsfcFFIqFy9dSijZCnJIMmbwJxrZYh00ALdV6jyIS0UcMgbiArQgOvw26jHD8CgjDly0psEciDy
gOzgeD2NXezs6bCPCWqJWwgDrdl/zxrtGKTV01g5j7HmQmZtPMRNSE7y0dqqRpzPilLcJTS4MjU5
dpPUgD3purIR2+UpIGrkRRP2zgdqsCYqculB+1v1KKIWAy0sKiXNLM1Z25xwXCh8DH53R4eDjSMJ
HxutHanXtMSOhKh7DZOIB6z5ztxI3buwl5/Hwds5FnAST8rPxKd6s07GW0A4cp4K0SCv8BEb9XEL
+7oM19mofKmy2F2Q+c1SsG049Di5dFaesDnclu2LqjdMfkqzxBYA02xkOkDij4wpqe8aKYBEg3mN
EUMFU3yTkvxf9s5jSXIYy7K/0tZ7llGLxWycrj10qsjc0CIVtdb8+jmAZyWjY6K6p/a9oQGgdDoJ
Au9dEV/sQvvYuvjHufWYYV6abxMdlVyjGRpO74C6IizX5MOIfVw7b90uPM4W4rGt2U1+M6rAKwfN
75Pid1ZbuNTa1TPZObxEYaGXGnpNs4cUFwn9iiHWZsGxaJNlXub3ledARK+3o4leTho/zSmWwX2O
72I4AHqciBER4Ic6h8yEg2lpMtbo1urhTaQWAMlHNXkAGTr7XmMg/eY8YayY+eWgD1uHrJSZIdVA
uug3I4twZ/RDDRz/wdFDkbL/PLfYJXb2cqOZ8U3pAe9FY/Q3INoaLxgCEo3xMlmNelga9WsRJyg/
L+alB4rvo8IHmizCqtn4aWaNg0o6Yu4u5u9pWvmTiRmf4d5ayJtOkDw34HF0ZC7qjZdwbABJCvDR
4lMczw9tQTQWdRd8sztTOzOA/cxXA6X0gEDgXNy04chUzRlvyl598pLlO8SJ4pZ8SO7DVbHvusy6
Vz0rpnPGlCLGsbbpyEWlA0YCaJwRZTA2QeACCYaGwDQEfwbM9baJA8AutzCusKrnloj1Dd0a0mD8
m1bY/CbsARp8qraGmVaYhgcfavqgc+HVv6MMezEDiVIEEH9FRFEQlP3tJnh9KsWNq2bwTc3sMY6G
dJsOgkueqzdd09/DxvzJJwZzpGTY54wD7bh77gf3F5/0AaUPYR9umWctV09J8jO17BlNq368sUe+
jQljst40fL11sevu9kkLWDDjk8aL1No7JRWMKHi6+LoClhmU8IzSeel6D9rQxxAh6GUY1QLTVked
bpAser0o352+QRV9dhGAAvimN/FTk1r5nV2Mw8bOwVj2PWqAnAnP0YeMibXfuVW1VczR2A7mrumR
UZh8zTS/NRNEcWvox0OZW0d1+dW4vPI5jp9eiaiuAdTCd7k08nJoZxI/98e2P2NN/7VU68LHGMCr
0bQYxuLeWNr5MbAChAlzvNeNKVR3SwzR3jTuzX5BArx2+MG6gJtr2X7Q7ac2qRwSbGlyrK0jKbER
uSP3e+RZtwqzsK1t5ngOmR+LdMHGHW9xgqV0aGE/PASD4fcNngExZko6csBzOJi3AEF/xguOd8k4
35gGeC5lRj08Oqd51oD/yC4xvYSv2ABOtQys6FKGX1Cqz7vWvBDw9kNAw6alPYU8+hkSW5mzt5zx
R2qkH8v+ti1cCxesFnRrH6FR3uvMmTzQeflCBI7sbOF2hzhQ4od5OEzaop4JkyEKoXpoWUOk3saN
/RjH+kOUzz2c5C8p8e1NK+YWcgF6E/XGIjhqRfUR4P3HcYvoIfpXnU7Ei+BQ1YfljlhwfEga3NGw
H62y8Ddup9UlGE314AQ6SM8eB896nJBmyG75zPlp1Ht3MYItoOFhTw3f4+4S6DUC/QyJNk6Fbnxg
GJ8alBWcCkFqJOpesCgrN+QiEGrLhq+LNn1n3ATzK/uGoCkeVhnauthrGAPjliZ+NDKup3XGn1Nk
nohU3ig5Kie5g4F3YL5YeOki1VLZTJRhxzG9wiL2V286T2VdDMACsJcwku+Vbn5fiHhsqw6Hwclk
qtnz1LmucqvHA+iLEtbfhAObz39CN5wWOebKjN4VZD40aNMbwZAcZ83dEDJ9IsOa+E2d7yw4iB2K
doFdjng0JvV+WUQoacw/N5pe7nqnRby8M/AJydHZt/rLPBU44tjmPZSzGqdGvB7KHFOjNi6r+y5L
92qKLzSzgW7jDBkjlCbFkwDwUqrmyH87UbuPrZdiGPD0U3/UFdZkHv9jXkX6vrexAqhU72Wsil2C
0TROlkSdEGpTR/SqRcC812YM/e7GhaCF1wBUyRxsNZW59yPNaM/dDIdgU4VVd5Z1tQ47Qk3Muj5n
rd0R/xBxhDxO+rOsr4u4iuguEKD2lcLBiEqrDpEGarkk8L+dxREUlRPEcs7m8rxFcYK1LCcqpuKR
nMi0Z8DDGUTTuhjGcfEhoCQ+ykWo+k4W2eLBbHrYgrfJkn91CWXgze71ZxcxCk7co47TFaXmFyCj
/STGOsgp05CIQBiOZ/RgxjOC7yNzzPhm0cLiINtV+2uim0gr5PZ4hkw6EslhILjMFmp2Ydmcp7rt
SbiRGZFVx8a+WSkBPhMsg6ArghwQaPLqWDGcCes4OZHualErXsYtIlhMwsWCyM3rRdap8XbRF20D
yJT5u5jJoyj0pHUZI7U4+2iNerO3pmA8y0VdFXi+DCk/y1aOgZg4Q2sZCW2xkKW1rVTHB/xBSZs5
mAphJz6cw2Aezp6teQiZiPraWDT4VlmZdlSTkb926XZNaldHxWJytExVxNcdlM22sZIeQEPXnTMR
KaoLF7x+nSSE2hJL3/VktzAArY624rTnql7asyyZoipLYotad7sjskfmtu3MZtNFD67hJGer6/Ht
NPrEPau6xk+0G9NnwKafc1vXz5UoDUkdnrDO9AfoJecgHdE8tsCn7J0mvZdtCTpkZ1mC2oU1CHID
pH76X6j3Iq5uoT/uKpF2RhJYO6X1d1mRzWZXdKeUf6xTC/UsF83f0psqA952l1YwA+T1KeVk8MiC
cOMHq31pXBeyee664DSVjz0O8MBj7Cg9VFlyp5kR1UxcrLzilEGCD5xE82FJcXnzop1tsZBVubBr
fCZqXKMqvsR5xt/kFNfzv7oIcZNspPlybLW4Drlm5kGIA4bMKG5Zu8D9aNbNvTfMld9HVcica1PW
6pc8ZLKyODUeLBEedgnMMGtGilsVQl/wQIymMnFy9DTG9IS0lYFodht0N5puYbDrJi/plH1nDORn
BpDCWc/xaSvjX5ZVfCo7npJ0LqBVazX+fipyADMuX0vK7cJa98Iwn7mEQvJwiNt8pxGo2BuA/Ttm
NN1UWId04HAN4Ljf6nZivnlYAkQ59Ca8EPRtaDk1sfap1IZfYMaIgg9uuwkTxNVnvKnJlPLkDs45
7DA9cAb1g6IAxantJr5CBv/AMv4L5uAvIOR/QSP/5z91xK/1/w40cvdr/I/bXxMmwq+hI392+wMd
0VTjHypcBFRUEYGCmwpG5A98BILTP6BLwskHVAqt117hI4YjdlJNaOTIgLsQGv7zP/7ARwztH2gH
wauAMeLQZQBF+jfgIxAj3qJHYEqQlmcWiqYIw+43eNA6MTPEbYvkpq0RhKlt3hc0Y5ZDmk03CSlu
DL9FyDHSvVpFkqYFX+dovqKglR7FhFzryPph5hH2f9ZNOTbTuY341siFYcbTOdAZ1yj5/C3X+JgY
FXFyj1wq1HxRLFxvwBVQFPugaK7rZRWDp5qAvodrnxjulSISjNDoA7YE4z4RgWW5QH8ErXBZZH5Z
8KX76ZZDcfZEOFounL8lWe1zA5sfTSHdGAvveaZX50IkUkoZAZfFbiG+VeTOvO1EHLwXUfO+jYvz
WpUlhIz9KJgXCOEpAWyxMERwfV1YyMgdehMmhQjOT2Rtr4tYVIVb+H6J2xvZzqgSO3dQBz6iuBnG
l0XE0lYGZFyHsnzKtLbZM4onC2aKyPe16AAaP6XTk1U1hGENEZutRZRWLmQ1iZMCm0rld6O4/ciw
m7T90jrDdoY1Pl2Qo9pmEXldKwi2CIT/JKTyoBBo2NoL+mytl992UX/fJGq4n9vh4BJOx/YL+8Cm
j7tDNg0fAxKsGtiDo+bm0JthfVcR1hLI2R9mp96pwHAeIp+evrkswIEupij1TAwPg6a9BGmKT40S
75rRHPZGmiLmnGK9Vo5LxgAE/mdbnsKE/0r+N4ldf+JLXgfLbaGbn+X/Fy5LvAe04Tbdg1mO9NF2
h0nZ2CcBo+kZJwnV/tWV5FntIEYQRWWgJUve39LaZlQj88C1LrdZq+t+sk31AoaOdTbsYNgwtPh7
wP/hMG9Xy8OGeoQamyxe16eXZkmaV9dqyYt7cw2y+u+3NZVn+WmxBNczygPkDYIx6/HWtiFL0Oaz
vH3p7N+c6noL3tymN1WEtwDY9MKfVPwD0chAWqiHZuJ1icX7JRfF32raRoQ117pc3TClBQ4hNpJr
rhute5qQmObOwV1XJ7D53mHftK2nr+ZZGDe+cyXrNuvVFB0gIOTEuu168ve2W4+nhL23b1LvZm1a
d13b1t+2tqWtft/Y2Nhff65uO4iJFFBIxOBaKVkgNtioO/TnSzJmSr/4b4sgZKozKABsjTRtj+x2
q+5UQcSzFfIW8hjr0d5U5bFSJyWjKNd4vGyEE8XJ5yAxjx1OdnKb9/aTbded5TbyQq5HWOvr3m/a
ynzST2mjlidUZIZzFXzDXzonndfZJAFjL5vUaz3O7Ammilj1qmjNInmUiW707aqqP+YGBFLRqceO
6CzQhYQpHxeM/0SfP4g116Toq41CualcR3giP6+bymoPlH4/p9adTB8DZ/qTQ5ap41aL6aE1pREG
ju2jbFvTzFY7ldlmrcud16rcWi5ghf85aoRU2MYrdItkIXcnF3MfWZILq/QGv3YXqHfrig63cLgO
+PRoaXemh369eK+tQ42QScCmF/dEJt1kSRevoCylRLQR8xfvTahNx8ocgBd2KXOx2GaWNYMq32tF
fPd24+t+slWRrzqha+Sjs+iYiLmqXPQDyZK8Csl+/E03ypxjrItOUXzr5AoNnAfT+/KL2kzDSVUi
BuBioTvqyJwQwMDO8sLnSdwqo8UlsGoN5Ryq9bibXNwRUJLCX20UQZWe7m8U8/B1Idui0vquFpO2
kxlDiYmQudLC4vcWQ3tqxQQfJYUOy1hKSReQjiirE2ko6zyKhTZ188HuCZOoOQneYGAOzKD/qQlK
ExAdOAX5n8v/VwILsmDhgZGNvXx2LPERzC5LFsbsb+jA7AtsgpnCEt+Xd0LeGAw8jqZWOIcAXaUz
KXCR2ab0J8dNabb7cpf2MMnyvBCK92KGri8mIw2ZgFfhHZ71qFQ3xMiSrSsyrPrUgtcxl/EDN6o8
WwYmd2BSMV6xoDwQdQGjFufk1NJI7chI4/jYLrF3zvJewVZFGZlOOcpGL9AZmpQR4AOjOlKCjN4k
KkDWJWrg2ijrco1cFAsU0U2lZ7pvlBOEVFlf17/aaIUeZJli73W9u70ecmFkiMY4s+FFMT6AG8r3
ZM6XBRFGgSkQOAG5mGLUx6vROGqwvUCKnXSxXi5kPluWrrlsWZc7rdt0ikqW+83m6zYNkhjkhNXA
twXWRS6WHhY8anLUecoiHmYx3H13/WzjLIeGQbJ9s43c+v+jTW5yPYvcJYjHn6EXNrv1dLK0/tRh
Ii5szqi6yx8l79b6c99U5Q9NlYO1PHbig7QuNPERWquh+IIE4vOldcEevQabB1Z8WmAm8DVbN5Ql
QKJ819Z91tXXw8YoIx7fNDpo9tPj/tfTym3+ZZvNGN43MmNvq5hI6g1Pulx0ISnsa/1VUa4qFNz8
3t2ytUCVIa77r9a/OtLbTV/Vr8VXVzHp2LpYIoQrD/3/rJebLsgxnVrt56tzvF98/0zrRUP//jh7
GKe+ugJZXDd5dQi55m1dNr7a/br+1eUY2cFsmYIlJDteLQAh/Knm+BmaxHOPcou1fd0Bxnywq5bs
29oETUA/61aWG74syjV9RohNlsqZGWIeH2aGqme5mGagI4tYoC4EtkYWZaNcDXqX2fC6pSwhPqpt
Z+QFMZz/u9omr6j6cv2rw+lFzjdprCrctkVRrr+eSdaTZvkICBLlnL73tN26uyy9OuZ6SfLocjV/
95MC8Gev5ZOyGxr9s3xX1jdCVs3Q1orj9b0Q4rwYHIi3UG5FIB7ERcwohM9pcR4l+CuSk+JRjHXW
hVt0ZPCKHszFVJt8ijxNyEETP5ULZVhIFcoilk2Wilsaq7xfTW/F58kT89lMvBOmGJ5NYsy2VnNE
fAiaui70QBFdb93oG8MeIgizoezctv819+bPgA95VtaHKS3BQ2p4RhDKLvvh2SETd4kxGdp3mvkt
mk1vJ+fWKYcpvYsHhW0HUu/PRF7O4dcp/RI3mBKEfGYUwF4Xtde3DW6Bxy5KjbNt8DG3QfSmddIw
O+wPo2l/yvgtljVdyI3vURkkDN2ctQYsh0uWcVEswPgp9t7/nLvKUIScxeaTNe5qG99Sbxy0q5jB
/wbs/geWl64hbv3fBexuy6J7Kf4L0evPPn+jdeY/ACbZ9BaI/CFkBmnsn9E6zSZaB8NYhWel6QTv
VrIXcTwVcXkV7zrLQndkjdaZ5j8M20SvD4VDyyL+p/070TpCiW+EhVTLhlYmJJtQqCJy5r5RV6mW
MtUDAsv3NnOIQIOJqaYlOmg1GLNcUU8LzNh9khmXvHcTWOTxN7d1u7MxoTFQptCWaoCNajHstSVM
tn3x28VMCvqo9ZX8xZOJn43vDGbrz4Ol7zWF8H3nFce+dj6D13nMR+veizDGJdLlqh/hu39flgwI
V7IQYkJILW2Mr1EKDEfH4MXMu/ssndXHyFO2RWvSsaSILARwRC17OWqZOUHWwcd5rLStkT7Uy/JZ
sfIvxqzEh/J3OJa7cQaa44o4em8W+6hJl0OdTb0fBtkhZLcNYvHWJonD50xoe8bO/HMyI2EC6Ppu
Y4bHBZ9r1STcOHvzORxeJgwdHxE8gfzBtKZdGnyOdeeC86d57LHbYbw9h9tFZJhiL/5Z9+6lGDJ0
sAX6dthqequiF1se4DAwXfT6XW62KVDrcjroVbCprdQ+oyYRHyIPGR+Y1VvL5ZebU9/fJKhzhxaM
GGA4dLw5ecsx3ekWCdxER9M02yMgad3Dv9rqFXDwzgxdPzY84OfQMoCmPHRDCYxLQS9wSaNyY1cf
Wp6BnYLGBKi17Flr2olMVPai9eiekisP96SxRzFbJ9/IVMxI2q9ekukbezFIjPfqWffK8aaqo71G
L5toDio5GfbFsd30h5A7AHCvZ57kfNOy4cleTBOzG9B2hRmSaB5Is89YMPmlO9/XY9RcYjf7naQY
sk3ks7ekHqPOM48zeIndkjafnQrhuNzJ8c/N9JewtIBxWcNuSqLhlKUR2d+sDI4Z2k/8sdOdArfW
T8g1ImeD40uBbHwxuRr2nPmeN+U2X7zvWpj0Bzt1vhULvIoyCkEczGinqHdRHaJEjDQvGlAJWK0C
kkeb3NVak27tarFBdd1gRnhWwmoE+kyEys0Igmf6b0+NqlOU989qnC27ZqrhM1nGbirR8zDwE9t0
dnjpbAzhfqRKx8Cl0FMUeEp4CYaFjJdKDCqOdIRe02IbNUPxhFZpEHkZsc9W87vYGrmeaKskOTIc
LZ549URyKn6asK62IzQMzB9WDfwM3Rm1uXeUsdiHWoUFg+ZHOe83nEaL9DGm7APaOGZ6QvHzi2dA
WaysdJvHFh7UXpECYHFe0MX+2dGB+eqiKX4z6/sYlAHsDWa+s/XLKaZbJEE5doIrWl73KDfGI4/6
kBZkJPHXrshR7zVccQavIsRZl2iIMVOEetZoBhn15Lm2XJy8K2N5aEYI/33RkZqqw52ZuziTkF2D
EN3sFoiFWxwx+Ncwg56c8KDWYGgR3fgWx/gvkfkDobOnByY3bv3kjhegDCDxpeR8O+F4ItAknYPz
FDQm3ItOE89sEx6NQEBJ1FK/pPH4koHAKtt+Olo9tkCL3eY+SCpiHnEu2Dlo7Sd69Fx50Z1auoAp
XWeAGMUjF6cVvn5ZbwAlxva+xGU8Awo2d5hQqWYxHSoPUfs+GKHFwDkqs+cQtRh/LCbjUPfBPVS0
CFJ437TzadI2RmYCblSHbq+byotr5E9pFmF6Et8XuWHdK2R3N2NA1AFf5cekn28jYGK7LNPmrZYg
zTKpOU5X3aFG7m2v2rF70CPIvXMfHBtz9sdqQi7k1FtZcx8lekpQrANM3OM5sinimaEqiZ3mjHx1
c848wiGj1WQHL1Qva5PcokXRgdTMdZ/rOrHjq7oeRc12XiqeUTySz+kC0ECWgEI8LAgvG2lwSCJD
O0gkgCbCB2+AASnI5J0Vmr+7YQH7UDtIB8ytd4+kKLGLlFBDO6F6AWg3vCfhfLL1dEADg5hcHZk3
Cx01BhKODsbaUe4i5HrUBaGImBmzL9M6bqcTxJNFuWjB//sLt8GXGYI1zdOKwN7apnWTti2iEYDH
tDigu3H4dUIAjKInTJbmyYiJr+bBsA/15WOJ9RsQUvcO/t8RY01cB8z+XlUMjYgTi8oK9bMZRqe+
ze1D0WjpubZwJEfLOLLsBzsMv3RB/thOYYfZ8wRIJrx1O9c74U5EqKqpwvzYpDqTX/HP4cu1b7rw
w2QDN/FlW1uLf7OBoD12n/JsCs9uAZ+xxeg1j4+2Tlh4mtyXjslqlxg1imDW73KerZ3i2oBxnfbe
Eoj666BY5KBU5464x3IyDaUoj7qIgTj6D2+wgyNAqn1oh2DJO+CFocbYVi5kPrDPWy5YFrWO7hEd
5w7llRmUapPt6s5WMcf2+ICnYC0rs6THDbE9obP7ZxqNTE96Nh8da/oAw4P4ZQmAyJmIG0bw0TX1
Jkzt4cTL+Q2BxXKfd/YpHut8r4LnyItB9+ERadvcDEmPYWe+uz4BhtoL9DNsFU3EKNchviy9adND
2NztqIPoHbtc3cXijuSCd4BiLPl/Eehq4qra5XH9S96bdbHImJC4X2sbX8Zm71jqk4TyyMUCzXU7
C4ZNspTguEygR5uk0bgnoz1Vh9wbN4M4j0whyoURALBDuvO5AHwgH4dFRDND06h2tar/1mdoi3PY
B2oRHEZ3jqPvzELh9EYuKjbi/k5ivoYWW35eqzlSg+h3iDWTg8jPTq7Kaxv0wCLnes6cln+2kOtw
pdmbQxslfjubx/VIKKAIQg62lvJohsivytL1MNdTyPOIxavTyDV93n9yx5rn9O8msiQPc72c9VTr
NrKtDOBMzoqL8UXifHuz8l9W5Yo3x7xe6vV0cv21Qd6zVz/jVVFuBd5kYQQypdNN1ijl9Xauh361
+bu/5P3172763kU7Odhzx+33ZsbAvDba6DKZSXTBQmgK97WKeHqzNEe5IgCqBjZSbJOHMaj3UhRl
HR9gXhJe+cj6gFFovQ8XEGpuJhh17xfbiiGeUie6X2hBtwFpherJJDBzTknEW9EzBx6rOIqsy4UW
IZTTBNp2ginW4APjdsD/J9Ci9aUYxY+AnbqpWl3dEmojsD4MHu4aNkwhEQadZRiUcHMDB726d3KA
aGIeLTmPkmsmqxNcz3Sz1mWjIp58WXqzSwnX9Dh0DIsEREAuZJhZlvQ0mbZmwjjAy6f8LA9S5qU3
+7IIQRnYvjx9Lltl8VXr6BrPhQhVyMTEjBj4zi3rr7Ym02UtOZREyU7dUCULvCDUh6ZU/4QW1kuo
28yDxHsrFzLdlDAYJiPvJTsdmaRi1s8eJJe9ukzQHSqdtHyPvjCzMG1CHmEAeOhWHah76AridTS6
n+gn56c1UyVLAYhqJElOiBz8XEYPLAV5f/k7gtT+ENRjuscngw5BtsnbQN/rnNhvvT5dfDGHGRnJ
9S5WucP4XMbgczeHcGqBC5XkPUZKzwMgGWJzIoAvN5Ecz8bInqtJs3Zqk7WLj7wTHyMFC83ZdU4z
aMGpSQ4MCaYtZi8Q07PpKLNMV/5XrBGezcDnb+VVeml31xipsZfHl9cV2PEEseJ+MQiKqSh/XDf8
+9fKatH3PxIDUs1UlqQAhYDVlVomE1ODyGpds1Oyfs1ZkRSoynTGY6cdVRSF7QLT764Yb3vVMY9r
0k8mcngWfldRjiiF+H/fyxnKFQhY/cpA7poEH7cWEt28JY7h49ZBANkdgnob8S2tuGXyn5GPdaiC
6Mb9ORL5I/lr5Dq5mEXfulbl2usDLZAu71XlxnKT//5QHRRfxh638pWTz5q8GFnNYcql8J55+9Y3
8tq4kHVEYMPJrv9XSPQa7Lx13Vielrkmb7IsTvJVuxbl+y0vjpHfP1/AVJ5oveSwKmBaMU5UvP6j
pLcm4t2IlEBZoD1QJGyCXkI4m99InVeoc+ONU7ZRpO7k5tdiIO5aLAyjGFNcU1GiK5KldSGfXlmd
l9zcz5q+q7T4yn+Vv31ddJIZK+ueHJ/K4vXqEae8t5LbqexA9lNuy3nZ25OXMzgWiBfb/H7lzJrN
GcVb9SRvtic6Llla7/3a5sAc8YvQUtCEpBeQK+Qp1+q6ryytf+O6Yj3em33j4lOfKi19GKk72XH2
ToTQr6zLN487nnYXWb9e/FJpBFKUUYVoxGMh/9NXz+XyEipKcZKPa4zV7cyrxH8Q9T1DGfkgvl+U
h7h2VVM5t0coqFtJJE3ECE72JbIqS7Jtrco2ySv9t7aTG4/Bj1FrULj++xoN8gFd35nAFY/x9WGW
rZ5e9Atgpn++d7J03UoW39blTtejvtrq7Qne7qVowD47+yMUikQwJ/Kz/IzIktz3vbZ1E7lWl6NA
WVwX8v9Yq7Ik9/uXR61kymDdRW745lTvtb056pszhaLDB+7R9DgAyXe2I5JgDLCk5bu+LhbXqMCC
iO/J2ihLa9simcOyXncGb/t1S9ndyoOvm75aI4uBGQ4bgKN0yeKJBiQHJXd9UV7Vr0X5Xr1qlXW5
/evXE2rcBE2rTxeNkB6D4/qHClpNV80HdGNtJk/d3ioqtDRrgm/e+CmdCrhMba9+ojuB1TlVziNx
YagvS19/wmv0ZNbIxS6aPX8tzOJo14bySdcC72HQy3qrB8OHNKnivTCI2KlJGp1g/U2qbT0VU4KQ
kxEQ1Guz6maZkVxzwi455WZ+s0BwgZJECiuaWxjPQ14fRjiD2jDZe0X2cW9/8LU7WZB87sWkasmR
ic5Hbpr8vMoP67rwJBZkrb+Ciby3+Zs2OUCQbdczyOO82eZ6hhEklt0ehDNULl5NuXDlu7vWPTGO
nAidExaT76+oyzTYtfHd9W92t61u3mITUGGLLTo1uXsOgTm5l1sOad3u9al+lCtm+Qq+X4xD1JGQ
EfqhQYpCYDsWruwjjowd1h2xGcJ3in44xQ0SafzR5ecxMaF/Fc8wucx93DY4crbOeVQNSJOBdR7c
zvzcVvGD1tg37uTdGcXwErtYRbmKsdPb3Ppq9dZTMKk/Kh3Ck+iedzFD/+OouaVQ+hFu28WITyry
nL0WqVslRL0FQgmSuFaO8n7SEdckzogAbH9BKyjEAEMPGRnWittxiocwU8MjemDpLptLzHCWrtuO
eLrvY+gwHsZivmalF43v7JFP/HOKCsQ2Lh2EUpTgs933X9ElxkouQ7YGB9ztRJyNKB/iigWB8E3t
igh8gC6J59i8GNNkECmY74YoJEphG8AL1bzcB2noVwFBixmFOd9C39EMR0TOhbGh2QbZrjDLn4rm
3ZsK8hDLgFpNpfzOlWne5Yoe78C6buLM+pzZJigiAnM1bjMPQ5S8RPMQHp0FLmNR7FoUwHq7fnRz
ADUJCJPM5q4OeDDoqMYV3V0/dwhx1+oeSXaYHwEunnmBk1N1spQBcdVomvZMkvvdnBYPdaliYDRr
PxwPTQmcvNwjslT+ohO/1sbMPGVDVPkOyLe2QH0GG5V2scnhBzDAQjdridxkCK44RM5b/NnKwj5m
jXnGms7G0kVtMFyBqwJXEuGCLN9rFYo3o7MpBlc5pCFhC81Egakj4qkUxoexrN2LNdfmFgWrbVO3
n7wlMLYOCmg7pGU/JECfUA+Bg5tY/XMEXDglS/2x9AQXydU+KmXh+aiymxs6qOTSa8FtsTTFvg8h
oFfG6M9RrF6KxkIZb4DX2o/mwfXqlznH+6paUlSLJtPdzHbe3jhai6CgUnzt3btibhEMybp2Q0qC
QLnmfMpn7YXZJ7NKQVcs2uE4BU3Az4X2FxSEmXoFkq42fLfHzPU9szwPgIhuamPcG06Fhhm9f2SI
Xo9403Yq/KzAew4AwE3Th4fI1PpTN3bVxjiRXVR2ShV/xe0KFhgB1rpvjvm92YUogdnkKjyt+boY
7c/cs9pdptkfTaTFl7b46VRa9H021O9JBf+wGdLkXKAXsLVLbcsjp911M7Fy8i0+FnkXb4ndD2Om
3Tgjk7DArND9CG/Q92uPI9TzCRekTa+X2JL1v0InLh7SMf0J+ukYt261S5qS5Fxn381N5Ov2+EHv
VUiFhX5LT5ESQejHDZ+hrykctI1e0f03df0MMcrcxV7j+EqDSGGbnCyBWU/76GXpULvyjIzhZ5bs
msB8Lvd6ObZ+arffbBRiYWk/h9A0cSrQ4fzq38ClQx1XYuK3ww4JgLn6UdRW9JioebOpqmLahy1a
+FakYOzXNDcOOG9fs8evWMrxkBAjnuOYTLri/NCCyN4PSp7e2yCpYxvNLqfUKqiCzsc5NHPYTPAX
4fLCaZ11RLDoMXSVZzZRkVwWuUSUAeBtV95PFCwgio6HCoD/TRYVj04NHLsLp53jnFKbuaaWffHQ
zyRQ7RYNj5/SIN2E0haR0iMalLwuOPqYRvqou5mNBsYdnz8ARjhQ1c4p5H/czfWHUm30H2GBDnj5
ZSyiYGu6kbofs0BIMPLV0DJUddGYaTjdNpw/69bwxRtzZY/5xG7S6fwZYD7k2L6P4C53hoJQjgmR
/uiaHSTPmrcWOrXBRVufB6tUz3XwZVlIH2XOzsjbzybjHbyiHPQxF/3iNhgxmEnwqAfxrmyCZO/2
HbrDS3VpMhEkVxVuQqnduuiBmk013ZnYGG9js+ULMfNdykM0nUgAzDeMZzb10Pw2S9M+1gPmjlHs
L0HlHgZDqG1oJnHapTh1DUYAGNNg/2cyI7TR0SShyVselpq3yfQZbXf+1Lkex1uMJ2r0H4SjNEmb
2KuaY9xPEbhZFAfp+XkD+5F8NoHdfVPCwl8cRJjqyey2rve16siZ6g2poFANfyth9yNcBhSojMdh
NJyTUaIbbjb6fjLT1I+QmyqsKLzFs+qTpVb1ppjT9IJa9NmYX+q2Uu7QE+RxibLbUVF6H9GQ4URS
blNasJKnBD3Dms6SrgErjSFAbBLzsK5pL27oWJueeP8XoRBpe3nohyoPajGbm96gs9I1pdoZTvpE
dHmL6Xp8QLcCIT0DPQ0jjb4lWnmXuKWGvywZu66Bmw295FZXhoelSy5eQ/fWB/Z3ZsyHtiZY68W3
JMWR7IKQuiGtRyI0CG8R8YIsV7t3gYoUmtFAY+8HjWyVPT1asRVB6TP5WeWC0kbhXc5aRS544nW8
qMqnTOPuhoTpN16AsKQRf1FbpD6zlyAgq68sPZoZCQPrOOyP8fx5UAGqDspjnaUxmCz7cZoRcchh
WofGnuCRsUGi9sYbecVr19u1s8jeTP03stu8oAEHKv8ve2e2HDeStNknQhv2AG4B5E5mchEpijcw
iSKxRGDf8fRzwO5//rIZG7OZ+7koVrVKqiYzE4CH++fn2AW7oQoiVmG8SFTajwkYo8CszIOXTqdB
8QqV3Fxaf84vht74gRbv2vpuQmLwlMCkObU2soti3ZluyRI3kMMJjkcU+9Mx1xcW3veOKlk3SZyH
Ba8vt3FLsqvfnM3C78NJUY+P0P9KM6vCui/mXZwZ3PrW7HkwlyZYCpdquiEAu5TgQwytg2imQeno
muYlNh7Y7L7KCWO3eLf8VYaLBbe7Nxu8R/AkdHfeGj+OwywqB3GbLdvHVtuGlsPFGU09rOXF1t5A
sIpDYqG0MpWG+DXrfkGLwrJrrT/mRXtgI4uXoWTjnA+JCW1cO5QmbIrJc34tJDXmor5MmjJ2kFbx
rM+FOmbj9Op16dEQZXPq8xbokpArD7lTDE2QyX46nADsR0SoKZizdFs9fEiHks3j7T6ZRJZRr085
wP8+UKlmB2uiX4UWz9cY65IvGT6Z+YYtQiu1YOobnfRvXa53syXiHfNaXonM2KcnVGcrb9B4Wws9
qq1nUhIeXEcocHPPA1W5LCBLGOhNvUI6HpgEDw2XYIZKpujeRtIXEVaKX54DSn0QRqBD7/T99KtY
5C+SJjp6qjG5a8v+yVwsf586o3OcE+AJhfzhFLHcEYjRg154/b5TM2WS4Tyn4Cw5/2yr2hUeL/bx
jTqD43cvtHeRpM0hGzg7LNpFm9bpbtpmVQuR466ibkl6SjHuplUp06ds7C6iWsVJxAlT+7TfZQs3
5cZsVLTATVRqGkOE0lIVD0DIcxYehlfAi19t47I9W7hWuDmkx3S5H4kBSIDnoesRKG+xiqUr8QU5
1KdMe4CR2YSLy7PYM1uCy7gB0nzQgmR2T2bnO3ccLjgzFCPd5TOwY/2ovMrea2/lZFKoV34FeYZh
eoEpEAPHc8bdQXgn7ugvxepFLm2qi46XbNb9vSqmj3Wwv+IyHgPYlLssJz5U2Pe9SvOIXTLimqO/
b8AeuOgLuTH6y2mK46vejTCFmpPYZoUZ8841g6dR5k0b6Sn4H/Lt2a6wtjsQNz+rmx6GeT6THMyp
qtQBbAbcnZgcdONPFOFSP2jzMOJ60jdwq/1YrBGhFwahUOG19Fe5tNcO1sm1LxeiJGmr3VSCF7Mu
925a14BV5gDXenlFEL23++1oMjVhvnjvRWEyILTACtau1/Dp915S4Krs355ASDxB5zxUhn2wx17B
hwGiksaY0JU73alyhbgnN/S0+bo0xl+xJiqqHcKDmYjVHmJnEaoCMqlrvzUVVKyBzIECAMfSIygS
b9qiy2tz9KHxzQNJAl/sZr5/cvrDy0Ro4VzmD4OOR9z33DT0yuI3G4t3IqMB5ADFD/2FlMVgOKCE
ZvwuUGLUwKdwMvv16qvieR68D8dzpjfgKT+bViGrttTfLNfcKGYVBHVyfYR5yqfFvgJLMV+B3/zs
SPYwIDV2cKnUeS3NKC2tMtT6btqz9NyHcZMA48hf694unpEnOlGhsHGshJ3yTHsp8yXbdzoEU+K3
O92ji45h/aebtuwJzmqferyXrpPzyUHbkLTLuovnId1vNJt2qWp2EUYnBL+0GGk0atZ1sgA4NRsy
v17GMSjnUGgjTAtTYcUR/gIaET89GI8AwlMRZDaFjjnPU5g4uheJNicsmzyaPG/2LFQzh1E8csGP
csxgX02khFUMwINmsq8cHJlZwmIH0AQvSFhLRUct5A5ywlnx9D+303KccGtx6QOgWXqazwqJhA48
KRt652fBcSlPGOVXpNJCpwVfFBNhW8eGEIwOptQCRhxs/pW5hTPi5t0Y4ViwA+rgG2vy7qw2EB0M
UVbMHbE4+7RQMcfEJY7adSKwnK7oMmxOyayKH4qMu2ZRLMelyx8LV1S71J9PXNTAumNU4/Bpb2Vc
xHtvtrTQdYnzIh99zIuKewPhrVRsqdaWdBrUoRy2ds8Fxydwb2Tc/ZPSMc6pb6X7eFGvem5xm+eh
NaWudvBFynTES+NzWz3NU/fqZU+p3b/m7GCC7SZiL739CNXyxLvRJp0LEzDUNl8pZL01kh0kK3cA
TQYJPrCqbzGL/5rWkGeZez8aZuIeSJQhJbGbwDFyGQ0IiLlcDONmmAVxuphixmhNE8rFbhHpl+K1
3IAg/qHO5Gc2uX+Y3x+2b/GUu8O7Q5criF310s4T3bClPzo9FOoihy/CWnI0DW9m3O1Hwf6ej0nR
GiLZ9M7lq2k0eY4RpYCq9p5MjiCBleT13obMgRoEWvTKWwpvf8+5Ahhrl16HCtKZM48b4HMlg9cO
PAaGl9Uc3gojMa8Vr94NlOtVn7NtIlChYHRYXZWDKvEWW88Y7ZnBugI0Q7/1IJbb0GC77wxLj7IG
D0tpGclODLnaxE//3yDxf2eQQOLAavz/2SBx4T8zfMjlnygA499/6D/hYs/4ly+IDpMGRvqwGdz/
Ey32/H85hEy5h1mOi9XPQr/yH4+E5f/LsFn3J55nue6/U8f/BQJw/4XVwrd8B4mzqxv/bx6JjWzw
T4uEzQgJkYXnYJOAlWKa/wsHwHKtFJIVNhtugnm58SZkQyx3cGcNRW18H/sJ95yV9JGwfxS1Yonc
K9OjPj9mmmKjYppPKL7HLUcZ73WxFYN+Ne/mHvAoqGOahVZhR31N+1qBXU9l/kx0EnsYNWiku32k
Yr0KJnqqp6mZPjmGZcawkuX+n2/Jf0gW/7RlmLb+v/+cvFLc2wlrm7ahf/ux/qGKmjtncaTpuSey
EkZYOf1+zmRxjJsNs7qxQ5nFQtXxEbd+p5v+nXuqPBu2NmNwuapjaeivZWyRItN57LQgT1aZZ5e8
9YPU5dDhW8OZDY4X1gWQIA7Vc6npf+y0sB++vyikkIHrM8yI/Xhvo8Kc2eHPtGKvBD6ivmRfv3BH
WpPLKqeLpqrTAiL2CEus4WYG91qPTdo+HUKMObN/S8zGbCosPvHW9sc3+8XdaDA+kSeK0/C/0S88
j/UzKR9xWrXH//5ln8dgsBZ4OvPeijrf5MS3gVG/v6QZdX5s+FCxtn3W7y/jtoNqxfHjnFXGPnZ6
4smGW+T7KrZ+VcdamJ9jlXLGsROyBBtYJ1mat0rHJJdvhJ104DUrfUHF7ur6uWYJ+VC6ILeIy5bE
R9mWtIaGDoCj1g/DLpZdXz0qOcszq63ePivUk6vG+FxXRXy2XXJRzHhJPW7/k6eU/48v37+msdnS
2WTT6qJMD5nVPczb7+r4+G3QPXYbU1RT9KDJdFqwWCkHCGDxm4nMLwkbyAIlOGuUrPk75+9/IvRs
nLufbMqMrJoQOXMdUOdJqejaNMc6WT0S59tWboyN99xxOUSTxpHTywgzoMHG2tc3v00JE/sbRvWN
pUKu9aj3/NKqm/sCjM6d7wqOuOlY776/1C4hdCupssuooQQZqo7GYj28fv/S95ckmfmXxaoRWLce
V6ppIrTDAHZ4+1J7X8bG8VUl8dXEfq+lGpll3rkOH6pGnwUP+dU5pzVpS3sijikJU5vteiGEPuzG
xqL1095hgqrYXTTfPfcXK/1yNwNopPv1XzCsOjPA31naa8U0OKgnNz/1tU2sPDOBb5ZkFlZqpfEy
fS8NC0h11biRrjv/1XfzYh+XuX7uiCj3xeqewNSnl3JJ3D1bqj+SvLVC5SgQcg+YRzLiefJeDaxx
NZxE07nxjpjpp4Br4yhy4Iuamqci0H3+r4FL+ZGkFX3QenWndM7Pg9ZYdDCJU5bx+2APxn6NvSXI
nBHh+sbHsjau96zzNDcak3Q5zKNvphVrWpBbOd7v3Oonf16cvqlHqzvnCF2GeZeypnDsF4feFajD
3OcSLUbiu3rVLGezoa2Wk67z5zB2u4tsqozIf//aZv1vd1XaeR6OM53xU+zNYTmI8TJMpCLTrHlO
qHMv4P4By9d7cuEvzXYuY6lsDb7BU+y2RFvs2kkmP3BV/cuaUmtvEgcQjdMd4iRtw1SzKpzQbEes
hn/YgDbbz1e+0gZmJVaq9TQmH9XiinOzfVH+EzeO5SRR2YU+PrXw+0bJA7M52sW4ixuy6utMrlUM
IipAvQW2PSS7ovxBtgdRQEobGr89OkGvbsN+np3QMYCoW7W6aZ21nCvPtE5+8pLWMKdmIO9uL7/8
RNIcYM9cxtpOmuNnXtEY5ZS+90xwNcaU7jXlv1GmEksDa6An6hUEWnUizcvuHqEZDyFfsDjUoV6m
sSGRu797TnMMIq3xnDaaCd1T/piSOvAa66U0OdEsDDh6GgvVgF2+8OLPRTzbSfke99x86+TfzDd6
emeVtd3B9QoUMLq7a1SynhPfhgOMiIZ5KTD5rnXfNHfluzTHXU4xzeeBI8jYqTgaUnIKZMJQNXZ0
t83XONPaI/eJJ2G9dgbYLVo3HUhJNsD5QDyNLM6YpnAQyiwsJ/fFroZAt+tNwt4ahht6fkd4gzrr
zbqI1mZwrkzk6EkanEBJxrOiGM28OZMjnWMGwywcnGGnNMsNS3+FSLiYx0a0/clG6nQprSc124jn
txWL1PplI2QB5dll9ae7pFfb04wo6XLgVXNz8o3SuXedOlyKoQm7fqgj6dGrqPkTFjSOq2FpKV4i
xDuxZNnabNsYoGW3s0yj5uwhEDxJk8P14v9BL7fPNBk/rkk7kBfSwQA6460WycVCJtWY0t/nrtp9
h5gxF5RHJCXHdtkzcmE5lGAe4cT4pmJF3yVrfppGSq3t03LBu0YHnvIlHds/ok370ErY+tdmWq2F
ltOPUeMK3M495kmN6mFadh5xgM2VYRwrYDMcyXyW/yRtuoaWwAjTlzgjxjmf+9FKYhndM7mPmv0R
v5lCf7CJ9RR8G4v2ItCfMCfVtEe32/597l5xIZ+RwYaepiLN/eAIwd9rnESdycqQy+83evSQYsyW
o2jq3cDAf6ccE3O5z30LZU84NeWvTKcym55mLubArawmTL34YXLN5tmt1b0thl0PfBefhc3cxtL2
261sb/XVbTbd4qXE82TKn67vU+25ANgyWrMsj7YPa7U0UUVqfR31oJTJ/YoMaBJGwXU+POpk9g4a
4/zLML47vfPK9vXKA0Uizc34WBq2ROnSGyqs/fVQJbQWaPDsqm3XnmUSa5dxvNs3UH1tHWpxs3Ty
rqFi+6mqm5M+xX0/3abE+9WUwK4RFTPzbFk54+TpizeFKDG0MUgB5rPsg7kAzhOeeMtNn/TjMBlI
f1zs7p0yH4p0OthV/JZm2IvqevrRTGD92Gz/UqR0qgX2Eoy6fe5TkVHTDCy20EtRhrNEnSjdU14X
SdR9AWOEBryZTvv40HuOcUoGa1eWgMHXzK5+V53VBlM/bu7B3D/OFQBmR8bYPBTLYYVGCTzE2AyS
pL8TfsMj5IdtFubRrYs7Y27uPRDxyF0aP2TzwZuMo4FCJ+z0ZHpf9HubjPerVxUnjz7Qrh+0qHU7
PqcOx3yc3BdBRo25/F+meWHRreWb7YyoUSRgPruiF4fipNS6kiabx9aetJYdJ0z3twjaBpLTmjCr
ss+lCZi+lc0cDqh6auKcB8q/mdAqYExnY7/UbXEvsJL1gLLb4o+HZTj0qN3z7i9v+nNljY/SSdOA
3tKDDV5LMb7edyb+ytG3N0/bS/dd5yX5kR2XaF7oFil/+cMIRgaGTA+lY+0bYMx4Yh7FSnKzFFvS
XzdCmFBER2f/lsTlsVqt3TjMtNliLw4FI+nQs8rPud4ZTeI+rrPnstdo3mvedO+52OeqHrx1n/pM
v4f3WXnUUvJtUczWRP7bpXMVpraFcaPf93zLEZ4smrdF92BUjGPNKXEiBTgr0GuWfmPtVA5xQ5/a
RDfSpgwSFA4ns61+9svfpRwAx5fMUhu/PYwldqacNI5pzq/zLN7KOn6uIFjAQh//9JAj92It2qM/
v9bQOgQj7KO1xAccSLB7hzTcIouiPRF0YtXQArtlGkVkdTONe9mssDkcL6DQz7icSActqG8nYwYl
2PVX9B7HhHd5X3p0DSQJjaTxN81bHTpOd7FW9do09VVY9i5OTFpdRrISwc7u7DLBi8L65sWAsJr6
3mc1/J4684XnzcHyARa6zvBVm+OJjVM+r7RSiBas7Yma80sMatonBZK3CRSy5vr3fpVcNPm4UmY/
YSSkLGzdqMzWJ8PMnvIWiBygBYLLzsda/qoHdFFZTBk0mujdKExp6D+leUkVp7/Qoqfz5ZUn3VQJ
70b+s9GdAMXvhMjJW09lPhLhjdsg7dnCGBBjBMQLFgZMp9FYLzz368dYXg3n1CQyvwOX/AcAzlPr
WvqhUBYnOSe7R8237NnhfDB7e9pNU8N9uAFCllI/wXgFJp2c5rxsjqvrD/tJaBycGjkfmnqYA+lU
A8nLnBkPTUnGnSdTModaVGOwfGk1kaUbVZQl487dsu5mkvNS6xSSiZe/NKp6tJyJMZXxMEnq8Zaf
GbSKONiluPqtjWa1ci5abf5dWYqMk+1U5YzDea4rWldZehCdb9Hn35FzWSNrpUlbp92bqJLbvCU/
KiZKqAx2bcoPPZNc1Svuhb3OVMhX/jvbJeY9ka51nUxgmD7NaHUr5+bVLBLQ+o7GCDpxuJPTGuCJ
+TloR8YoMqpxNx6GrfVas5wIbHDmZKc9pTEhkrlZvIPmt8V+FQjT29b+IZvtJeVe6AK66+IasQUU
LRRYoIBlgbuidG+VZpFFo/UfDV179Qa8VvPAkJjBxO+E/PHOMsxbuXL38qRxaTTnRbnWvd56H3Ey
PQoQ2aGruEvYCvGblB9stTrRmBFosjU+OQx8KKwWBjzgSUrqXeQVmbOy5YwRJ7ESAjw6M2TbZeuO
zSYtsccrN8c1oXJMDC/ysv6qSotSENioNn8NS4YbkpFbYhqvPso+PAjnIZ0+6l7VuLeOPiDEgz85
cSDLJNz1eYYqcNqKEsNmKXpSH0jk7vzC/6iwoFkDR8RKQTao2O7bTCg+DhheJv9mGtaFvt7JqL4m
1S0/NI2aA0YkStSTlfRU3IXLvjQZMSeGLyDd5UFj9ZEOgLMzOgZ+qWM1bH67B3BZDhOiGaCqmUV1
zASpHTI7aGMEAlmenSwzy8NUx+cE3QGTjmPN+CUo4UXRQIh0ZLaTqzz0fYoMfAadimTuEVnVS2ll
XpiTVu8ksO2y/rTc4dPkLGIXrbnT97ZY3se5I5CUCy766V0N3nPGQtSoyauZo8tiFMGWXeXHYMff
BRW8Plk8wmZ2TPxYe2Nb4AgT/qYpUTKub575D1M2ofrcdZ58Ywy9I/7obyGEOdI9iryexfd938+o
OftfmZrKU5EsZ2PRGDy5fslRlxo6uWOHGPFbvGzWtuQ6cJYjUgfevFSEjNKVp3/uhotuEYxkIy60
ubtrI4dLVy05n5KpDBkYMCatxwBQQB5VMxrpda1/6EmZ793C3LEqS3gpRQwD2+m6/VWclJ/5wTBL
QqRlLfe984sOIh/XmTzvUtfBQEGyDOsp1dO3SlM8X7XqorzGCzCDqloVLE5WkoqBy4GygDCSAvrP
QgaX//ZCytr86d2NxM0jXbj01BUncJrZOFXQbYMd4xZguYHmm+/2Cs4ilkz5p6pG6a03G4L6S6Xy
maQoQYdPjV5AM8PWRXAVR6ntPDi6XxEL673AdRg+mIV+orZ/zSuBMCt+8S3g/rPv/WAmnYRWGzOO
rOJHjSm1NccSLrndh1zht2b1/sKBR3z05LPOMuSAkNnHCJupdEM9B9Vbyi4mSo78x1a2H/RH3WTQ
09F45OH4wSweDYBpicAWKFQ6aXKW5zmRzPOM5orXLZ50LrYKI0YXx0DP7YW+W8OJvEakPjcuir/B
ynA3WIKUZpog6/N3NWYZlCn1H9/kB9bS7CnershkBOgLFOeSxoN1WOKU9onJA4m5V2K/qtGQh9lv
7upJ+5imjmds/54h5clqccQLcN86+EWXe+4h46A9O4bPcDorCCjdahebU9HnQTz6/LbpaA7xtZ1j
GnYTSUXPepeS+nW/ymX6orRIteYJevW2ng4AD58aKTYGRI30/KjTSM75l3Za94vFC0iV/zIb5bmz
GY54PCh56tlBDiqTGYylop6b6IqXJGD7O1CNZKeBhGE0xV/UVeOVVMNT08cJ3vVYngvfjxoNrVnb
HTu/ujNtqnlVjfPRN9YXFFLPcZfd2DYi+e+mn7VtH9yqY+F5cZ4c1bzaqf2Yd6HlDK+VY9863Q0G
kqEzNYWYWZMX8rm3uFpY12bKZT4VbSRjRlhlEWNDScTFx0/VrsDtoCqYKv4Vc7rRhoxW1YxCXWP9
vv802olTi465yypOQzUwDe5v+natWdVn05Y/K8FZYp05cY39B/uZBrEJkAacyh/6oat3o9//aEuT
/MaztsFakH5/df1y74Fp5bM42CGfHvTrBeqNpJ0/JJR8sQossQbT21b7PWvMOkWnzVwZ1h8KtnDK
GAQNXfLWuBl0uExwiB7IHYzZQzdEbu5+maO8wnanV2Ykv1PLf4g5cWZw9N3S/gK8+1xtP7PGArBb
5VFBEsLzMOcZrIwGHe9UKGD68ppUG8n83vQDY06n/Wj3fw17PilexWut389JZp6svD5JytSQ/Fq8
b0vf2CP+S0LOwQyssmk/tzTO6O9zAgFNkQbLOkbdktFCzL2VRYsLCgoQOMaCq7Ef6er32inR/OeM
s4LV6Dyl81ctNlbSpeSpMmapbROPoYvO4cQSqhfUyBETXeq3pCQghJ6WAGMVOT3wXy9bwtlMthSr
yZM+4SotYHjHBNL2ajV+VYtOiLyWzUHW5bkSZN4yU9JN17tLTOKeGSJvqFynD3aHV+IikoU8h6Td
xNncLVj9B75P9apzprtOdvMqyblmLQdvw9zrmf3qOVQ0GtGlcK7VtZE+2k5t/aNqCEtInsCFjuAi
DY4Se2+sgyzDr0W052eXoyTQuqcmVig5ilQ9z6gF55lEb0cMYus+HZuqeq/64gVbQbVPl+qvTa0b
ao/KTe+NOueVLglWpv0433lp+7dPEz+0M9s4VAt5N0zf4j6myKfWWn/PBXPdOGdOb698EBpveShW
e734UxJphZnf1/UWEyOZaC48Q7iDFr13S1NwMBJleSBIRx6A/gMfsJIpjFdjObZHVcz9laEvvTQD
6PMgXFxA+lGfUF0Psj4Y6stKkU35fWmHaqFRiXec1crOomlL8nqo55x6mnazv9pmOFUowAcQw7bC
YIhQMyjG/GHR/JgTyPxjSgUNByMDNAdNMGb+AS9k8Rg48+fqaYqSEhjkCvcT2ac/R4XnPPuMei9Z
YuEkzM814Y4LVTK3LxBRh060f7Ji/lvTlgEp75xFrR5UCSF9XMd6X8e6cxAoindxLv60ToOLw4tf
S8+6imT4M9P7uTQ4vEPmYt1+nrTA74AsxuY4cLu38sBru/weH0LomjN3war7nUvG36MJnIaDI/Ib
r/jMFwetl0VXyvQ4Edix54RarR47zbDvXUl/jvb1XuaGOvCjHPtZ1U9Ty8U9u9YpG5vpCsfyNS61
7OzV8+8+bxoCTB51b4Kcxp6dIhLkESxN12/ptJyWeWtWEtojzGr1ZrfTzZSsMfr0wMpHFEGLdcsa
UZIJy32uWjEfB9FQ7qfktFmDD/PcXp6W6gYOpyL+XQ+PWQkptjWZkvdN5OintLSdU9l+tYk2sW4X
/52avD7k1cowA2NBZmh3Qh8zsNJvFjORQycp8YXWrPdD57xMplXd/PpaktYHtEEdXrCDwTihSOS4
mypGTaiWsEWMLVforfFUf45VvPF83Dtas93e8jawpN78FcPylCz5E/K1+35131CIBtIe3qQ2OyAz
eEcFZ1C87uT1s8+mL+zHmjE7x+X4jCRpXBlQEtIMnDpDj8iRfsbTggAUMuZCSjAgwvhkV4Crs4IM
MPpYR+u953LU4r2zej9ivyQuXVXTYzdln5nctuCIqvkLj/hJsn2RpTS8uCTxh/4uJZ7ObVoYZdPs
7DLdf8vc6oeBnOEWz0jRFFHdwVqSt4T8DEQn+3GdMAtwqhsZgpmIsLPsZ82UYJ8sP5NVXoDnxcFa
i1+DYSEFStkPtTRquyXeTYNj3VNBDAT3aUawU5eVzWOOLIUzEBFUQ4xHyFLLaZzuRE8fUzm5xv7w
ZAekl85CynTXmjiahJHez0RaHCfxdh56zTCrVlY1ROxFRrEeK+nsyeMmBOOm60TopPCaq3PW8H0E
edygP8M/E5hC3NX3krHEU2cLVjFogbvbaRJMVLQmtR0idvBwtHaftsb3SfxxX415HLm6fY9txibL
sn4UXUW4nDyXFVcX3FRviJk86Clb8tfdV5p0uCcSYrQH98GZlorhEv4+08hdBnmGhv2aqjzFHo4B
agU7FIh2wVEYf8WVUewEMzsAUwv9OnmN1+KDw1V6gCqFFdv/PdeoDM2aoKldodNKkKCI9pPAHkyh
jNC6bvo916Atrg4CxsKy7xA9PUm5Bf0Wi8szH2+eP7wncw5PZ4Fco3k/m2L8XaVTeieZdkd+zrTT
rCQ7BuKOnaqWuQcxP62HcUJv6SY5NgNsiIm6ujp7FyAvrH451Q5b2CM5JN68+Ydw3mW6XrPCVnvG
b8PZcBCJ8CgxZdnsyUKBToUvBimEsbSFjFGbScX2a11Gqq6eBy17rYfp6ANMD2gsqmgErpIXtGfy
Yevbryz3qi619zJmXO/O4IV+VbSqf6ajzZ/uhl2r44AjEplcC72eLn1vA8BjPyKdXJ70U7OLZXVX
bP5t8JTdCSehEZnZ9DTJxD3JH3iC1l1OWsqdrOIS8yHZ93o6cKPSzMcl93fu4r9IZXdHlLVm1Ogp
6ydLdTBNncmNnn1QNqxR7xHQNYX1KBv21jPazUFmUIEQsOcIJ6DwaEjSYzJy4bQiwmYsBnmlkn8T
BFJh2WtPveoFr4tIHoRU0w7dHc3GHNytemTj172tWQ0JYRVPTsHTwM/Wq82BkJv2EI62EGdcDx/l
RKFOApGAsWkmP2V/a4evmNr8cTVL/9qRDSutuOfbrhC668SizIGP22Ml5mdrxEDfAzkMpsTqboNu
/CmWZUtKarduAHNGxX+nwRO+jqpP75tast4HOsuemtcW0BfSKfMwlQaSSnloTXHHMhDtbf9Tpr8n
IU+FztVUsx8IhExnP8I+JhM14GCwVrOYZQuFiUC4lxfiYKTOLrUREPZV7kU2ILWLpxv74We+1l9E
lyiRexWq1vrlO1X513KLs1PshqWt7vNU5MFkDQexGs0BmAgUshZ6cWFEyLDT/eoIDkUxpfe0BLxS
HhdAHBQkaEJt1d1orNCdtJkWqGl6qmJuPz3c38QBkbV05CQwvv8RCw5qtqxZAMrXe3aTacMvvtzD
/blz2Dfb53NxNwwSaSQHB8YbpKyXRDupehgvBjC5YXDk3TC/sSzTnXRqI3zw2W52U/1OFnizioK+
Hkr0JKptr79Mo5ZyJMUFKhbtnZaxfZ6K9dGd5BKN0/qHakML2va3GlysYNM2FcKLlehsp3Duxp49
2wdp5zz8FqN4tLb6xt1QZV3LHtmUi6tLuzwGqx7ko6Vuc7wiKmTjrLF3pnSPzNY+cpi0O9HCncpj
ovEZxw8jxpXpe+ZZdPYJYjPTBrKD+7pUT1m3PmBWGm+DRpPCFrydebP+YVx5LxyVf65CP3HG42FG
Tg7Pa0SBwwLOkt7hUyau6og/eUcIYPDkydWr5OrYA88+KEkcGY1dDnJBp1V0z1MDYtva31y35e0z
uKRlc9/C37JN7hUdWUuaBE5QmEP1YKa0TkTGmqFqvE3xXh+ZujM0Nulql2gU6fN0ETRTUHXlzQHC
EXUmdvE+v1OzIZ+FfkaTp+6+v2gw1O4cEXOyGEmj1nwWOjIcFLEdU0mpItunQ4DTcSCMyGE+K9jZ
GzqvuqwCM6iCJiZq9z2rBLPbdLUefL3hrslckdQAk4iu0S/97LwlfXnxVTpGeZrcSicvfhaK97pn
+F6yLkDm0yFHsk06tx09c3TNF+jq1nJrGRGefY+Ca/E9yZ2ZdCNNk/IyuG7gZ80Pa1jErqthJNKp
KwYf5ARNL88xD41D7nsaqz7MJhYj1Ei6UMj5QZowu2d26pxqvrmeqg6ywyTiWzBFKQMp4j7ncmVu
SR/zf7B3Zr2Na212/itB3/MDyb1J7h2gbzTLGizLQ1X5hnCVqzjPM399Hvp0kvN1d9LIfXAAoewa
jiyJm++w1rMGIuG2GAyZDpUBOlPXASRhzf42nChQaiZE0hpO6FLmvc6zfWD38RVS051gNqbWc29Q
JmsGd61k+OW2qHvGfthFy+YQfnhTJtO2c+2jbvzq+vVgevE2gmDUOyI6yhJTZCFCc1+OHLPM5CS6
sLj+FlJRuVOf701y82B8YVHLlX/tzEbcxrSzzyFhZYlg5Cr6kP4UyPlKefNxdoQ+i4xWIM/rG3Gi
S7H8ULjUTmPLBmQKDiSUgK5ETzAF84kg9LegcpyzHUbBnk070QVm+kEeDjF1aUkwoQqmjT9pe2MP
8beCxeaUJua26u3zOHIwFWV1NN5iiXajNLJ+x9x5cc5xc7cFktBy7sN9ao1s3kr/FoxU3sEAc9LS
/XwXaavW1izOQZd4z6AdfqmV7mz5VgrK2tJYmznkQWjs2Tlu1UPn8v6IRO8jN8seZOTdAnqE2lbV
FrQfaThVahycsfwjkujTq0wF88dttqVXyy2OEYxemeQSmItyD2yFaZjzM800Qhvir1H0y5tpeOem
RoqSB95RJS5RpxHTpVZfumwOnmMWjzEGUcpiTsb0tcJKeUX8ZQPBs53gkU0IHV2ujvT+3GU4+FnD
bus5yAFzL8PCYiIexB7XTRYfSps3vaFbWKU9C7Wo5q90gdrZo7tr5+DWsSBjfDc1Bh4l5IE5mcvc
xa71gEcp7JpTMNuENHNL6Mw+3NQhM5SyrSVF3SYVyt4bk5fu7G7kmUqmb9l0ZA3IsprywGCzi/8L
248/73QUyYNJLvDGmPIfrnoRFqshs0/OBcmFKz9nusFcXWNhFHn2nqU23TYzIN1Od1p+H08M2xhL
I3CofXuxCtd3T0E1jpsj0xZUuPHAa2aD+S80o3jWEfTI5JIl5vQ4h6kmweapwNU5VGMIk4SrVUvI
hmJA3j1ONL0uej81Qiq0FMBBE/xf2v5wE2UcTPytfhcZj5UzoJl3OHfnjLGZqdxtIcvwpXcXr0A5
P8mxibZC+KgwC7IBO6ehdJv1KesieJqMvMcyjvZRKz/1RG+fAnXth4LsAvAiiNUmEJbWW2LF6Y4G
fnog52niHOJBmt0EWjCsUTmaPQGtPgtTizCAr0Sjr4cvNQbSBLx0qTmyhA7RGNUiXij4qJQe6DhY
+EQFBWtIP4U6jPyUJRiOXMnlt75+/+uhgbS5aw2F12ShBcW8ow96zBl9Ws0tXL76+lbAOLrqF+PW
omrD+/4apl4BFmtmScWZwSA+aXdUndu50BsO5ebhC6GGphABSOygkx4EHd+SqvgVsvj18Eai5QRP
D/VZbsQvXt2RPtu781/f0kvY05ca9f9zmv9LTrOlyTr7X8LdzUf78d/+UmFfP7Lf//ovl+gXp/FH
/ncttW19/aX/qaW2/yEtXKmW1C4gZFMgmf43NbU2/yFNZRFlRkCrCY75b6Bm9Q9Lafoxl72DKRyL
Z/Fvampp/cOF4Ss8JS1Pu8pz/l9AzdbyP/m7nNomnk0IKbxFAS4lGxR+/28yY7x7I5/xxjox/Xxu
66q4cC91Hgrh7IoBoRN3wiVPMdwQ1G1uC4KCH+tqCjFzW9evrzqrUA9Zqp8mjPlPWZjhEpqH09dX
zpiSrWlBgrXK4JfMzN/IN54Kw5DnMEcgOWPV3BCLGz3YXAPdFGYnYIoOVsSCjMMMxMGEi/Igqry6
j2P/o0wT9+S5/b2pm+DRrnPx6sezQB1lLikqsF2Jfn3ktb41rTHecw+ro0tSHFtJk6O77jKfGy3A
1dBuHin4XExj+8wOgifL6QgaQxeBprJh4oJ+F8lFdciWIkKEvbmZWEk8V8ky8fSVvY1GsK5t6PtM
CgRjEJNlmee7t963jecsdj6E05hPI2zFE9ZAnnT1yy2C4Rk23pJinNKgM24rKnt6D0wTuWJHh+7F
KGIku9GdtImlt0OaCjJet1Ns9s8Zeq8A0+lZLU5ill3Z0e+N+cDbhwRVCO+K56ilyMbiLK04PCuJ
Ik3iR8ppwa3W6BELjrsSleDvyeq8czc0+lnNKBhsm4izHlVUk8TmY2H77gYlPN7nnsyzIGr6s9u6
z64Z+nsbAxEmMyt/zIt0nTAIP1PgwaiK1Hloxoc8FKwOnV7tCv74NfZwPwX1LbL/UOjRrelYOhvb
EM2an+5oqsC9uTNvS+gET2owk0vm9fcZceCdO8l+cu2WphWxAJHHzKoxBT5pHFO9E8eXsDXe02km
PrjV1QlFBG1/9RYAzT4Rb48oxGRKifOO5V3Rriakiacx8ZhfjJ597FUAjskGxwmSdi0n07o1GrsV
0xK193IEwcwgO6sc/mLe/xr/e/C7+E+U/Zb49xec5DpTHAmmYj8Kw/2fLzjVdHjmwR+eBtfD00Ww
yAZq61m0I5rALro0Zhdyh4+eGaVbxxzjrCQJhh0m2GcryPzt3w6s/+T52Ja9/B+LdAqK/Pj5r//i
MEOTUOQ9ghWlcjUnwT8/IwNRXMk4MTjpAIMy/uR45zgUfWk53Lskk0dqELa3FRIx1bnkI5rGk186
p7q3MDaK+hsGdpedHma7NFO3KtWIxDI/eB8kku2cXllmww+P9w3nXhy86F8Euk0baejp1Hdxhm1I
QR63Eki0eIa2cUMf1/ZAFFr+RlGEFzd1NxWEw13b8RcDt+w3gdb4bDFAHkVJdSQ9Viit082PtNqX
voN9N03esep72p7yEYS7ewp7EW3NpRyM6wAggHkkMDX7SQyEszF9w4PGEV5qOccvQdeeMe4hWcMt
tVZm3yLPoFLH30LzbgUX1zKTNU5eSEhl2F6yOn+2abQHHUx3VYutU5tviR3LM13Ug2sb8jbX/j70
LcD28aB2WvebNi7tF/hEeAnWMh7No4X2iBlefABFjrKLPQnoy/FoGV5GDfQn8wUNdty9AsLh4o4s
8DXCYM2lw+uUs/zpPJYBQYBkKGYGJbIfWYbUIhpyYKSpbnHoWx9asTctcpQVSdd98xY399QmyTEe
GC5nOj0amI8JC2fAHS7cb3R6W7A2J4koaq1QmsN5RUCXI9ik8zzylIoDW6F6i+ZiS6UZrZxqGM/j
3Nlb38O/XqJWPMTYnG2r//T0UKAfJEKqDSnMrYBxAemV66XeD524OPV1elBe05zCRG0abOxHiw52
3bX1D09Zi+USCnMauO5ehl21advZIGEmGTZlxz8aL9dI7RiH2WSx1fjTt35p3/op3rW9NKAaTNiG
K6nJ9W5sn/EM8hld6m3bIDhg0ytP9jy9LLJTeu5nifppG8uovzSWe03nSm3SbrSuqYx4Svg4SEQ1
Sd3APx1rGSFdqqO9Zb/11eSwY+qttTn5aOdq8kjrljD7Qren0DQPhaI3dHzvKXTjZBfj318xA/dW
la8VUrLosba0sWrVKxM/CDmaiYgS/geu5AjUfbCuwa7srSFyV4n/bHQGqb9spS6ShIQu08ndIeuX
DniT60Lv9cgqKhe1tQZWR3g9/WRRNi8NWSp3xeTLM7gD+I0xXaYghiE05kf4QbDVS+dZjJZ8nLsd
fbg4NsL+ZVSgGMaZnzOJ/BchPZbigPINkS+Ds2iLhbo4T/WmpNG0mmq8pVIxBkvyaxnXBiNGU2/9
PHqzLahgzG65HEI72cTxBK0kRF/ZTL1YlTWj9dbS27DJYEb1Ebh6m1pAYcpolZ/sMqzqiLI4FMba
eQ4Q4hwqo4EBQANjR80W45MEJgHYfZrAhqmmeA366acsAdtIEdxwQLHJrkwajXq6j1GOLUOm79qQ
PZ81Tp5qrt9DUxXbPkR87zj1W5/r16ZzDDRhc7Yfc0MCG+F1KGrnZMbGuFnSLeJ0tveO/+J132sN
QsGxbq1pQHiwRm8VdBCVR9Hi9nfbLXbrQzeY0bkImTeEqeHsh1L+KiNWMeJXNtsFNUO26aphJx3r
zxBlfBYbHyFM+Bk1kbvVy8WY+/4tdOvFyRwxgBiifReFbNU448oEuVAtKTKY0pwZhrSnqY0O6Qgr
IbOc6kEO9XuBSORgwJ0vm2hfm+17mQFdQ4VNGDVLeaZ7NmQQ1i56csQxXq5cW04Pk+3OyxwwQKyS
75zs7vjCQ8rYeKt5dK7tkHu7ryuS7EIAbGFx9bz6oWwoqGoWnoe+7q4F7f9TX/trsuXqczmxfqva
iWEHJlVUKu3vzFbNNesg+nto+Hy7vPq1pRh7BfqmGMOty2BoVnIA3NiL7jx1m4rnxkAtEw9uxaRs
6gvkIyK5u4APZIkIIA0oYYsoPLa6nFCIEUNQEaW9pmx+YQfuHvIS1Xk6e2eyA6oqsjdebOB/DZDp
+hNLOEL5DMhfRnhKFKA5NUN7SgZnN3Xen2Hg+gvbZN5IBQWqz8VvOOrxIRmZi0jy0NcuZr2dM/An
qEp85qIO9oyAXavogs9EJ/kTYhYyCIrih+lLvEeiY84OqDLnMLnWqOpPUTfjFULBeKZ7OIKLcI6I
5lZW0+ptjp0bpw2afQgBJtufBruTyNIHFOas2yTbplaSi+GK9IOt4YSlj+ay+9ofBPoyRSYFWeo2
Z/Thw8QmnpvRYx7S+oeNrTaTWXGZkBG8AlU7r/NsAlBkldfBDFGGK4yHiGc/upbRTtVyEfZta28h
6U9kbbRnlzMN9cEQrxxesbXZ488mwLxhGRdyg1i4F5Xw+NkMLkYWbA67K3znRlzhvPfH/mzEw5NR
IEP5+mpghr6WXhntudXkm5Zb7HNqhwdnns1D5fTRPid/uM+CccVnLNmYPWe5FYzHuLP9p6BZOyYy
YaX8b1nZCVJkqmzXjuYj/lZIcbGtt7OjPvA5ptseKzehubQlfQP5LA/k61S/l75ut1AoliEYR22H
mXrrsjpday6lo9VN30U2h2dbQeSXpbVDmgxKIm7gy1cdt/g6nNZheG9b9TtJuW8ntmG9NEQs4d+D
ykBJS91Sf1pxucYdZF1LYb3wdOJDnkS/x8Bsb73rHKHs8A6OLvPQoHptSsvdR7Lt13L02/1QNSjv
l7c9GuzoOg/jWzLgeuEoMqNhG2SOvrYVrtmpeoT+9CcyBY6ScNqbfFYlHs2nMQyvfcNWYpytX4Gb
npwEuoQIbYKyxQMX4YYnOm4BGmh6lHiH0tG4c+uS7mRdc3JgTI7dg5wbIHsjxqaa8cfR0dkPFpn1
qYpQweONuROBwB1wMQ0UizUnRU0YOXq8RybSACvmsBBph+7WID1DBfUOA4V4bTybMMdhE+mivWUj
iJ3ejaNdWFT56euhy81PlMP8cSOkAauD6RSSZpD02SnuSBSe+BdYFvbHrmWPaYzS5xzmJzmMKAdJ
XM2J82QIff6rgawjb77n6Y6Jsb04TOWxxOe6Igqo20RUgxsg981qqhehepiNh3D22S4rO2BtQLpQ
Hea7cgAbCJsNfTySk3XGlPowZ+lv33c18p1+4I/C6GIdJI9kvc4rqFkM3rvyx9enEnnzdOuXTaxJ
uFFZlTdyY7I1cRTlznbGnyEd0jqGsgQrE1/mwEiQ5dmEhsTDYER3h6QL1QnVdYnNrLDWfe7KD54Z
T68tEa5Q02OjTrJ93LOCHdOJ3ZcYHuA3iGOrMGYE3UKXspNjoQdYjHyUGH6D9i9FcSpyxNwe2uo9
s9Dlkz4jYst+YsBrrhCYUOVwgqkjUihIQgmledO7d9K0460y0hNSrF9jZ5sPCE1+y6j4SYsrT2NT
eQcLQsaqV2oblxUBrnWcboZkcHc6FMn7MMdIelCrBVAfuclxKfN9d1+3EywX8CAwBlAyVQ7gtgAZ
Wd9b576zf1oTVU4g9VpMtr3typl9Sz6w1Ik0OMAISx45S+y1TWorR4XRpkCCsyp6dNpVqJ58SeiG
HBCFNE3vn513xcl2ZZN5FwwiDEsBiPeJuCC35Ziy+35zoGCC7TPr1Vx74nEc3+023YqnonXVAT8a
5qPRRjxPqQE9yjIku00rq3ZRTfnBvUI8/PKwTFzTPghZFFV4E1zOdhu9LVxfbhlu8KNCKfactPZz
qyb2hVV6DvB7ngUv1pYGn71BjMs5iNmbekFs7Rsp//CuRA/sZcmnYPkBx+QoZ2vYFV0uVhhtiqMT
Zk8dclHy9ty1zWZsHbvLVaBZ30qLA0Bn1U8/acTZYZm6QjnBujKeruDrc0R96YC2o0DzcTBrozlb
jn0pOj858cQ+/CXHxPHtbN/NiIMy2zEvJjU3CEJq60DekEPrFUDQcOtUXN4ii+QbVe5zChvMAxoE
xuVKDZCcgcOwO28eJwvKBxjt6cYYHf1IlT6gk0N2lccWBpyS/j+9OFkNWsrBEYAa7eRU0rkQAL+g
46jmctv3UGkFF9SHAC5dOgejZnjQUrtvM5MkZo8wmLOZGOshVhbEOx5mIuGlTB790IL7G9vztkMp
pLzCPLg5TW1sD5+JzZVEVGHEAAU+sBMa9yHvkH/URNU3y9gtwlRHfaFTagWGNwuykIbCOrIj6E91
IdEDK4AkBjvfUzRi4//6VYXTxu8jIIaydTdlURqrUBXVmQpNHQSYkQjOzp35JPvJLqND4yBYBzG2
PZvvbbyx+xB+nNy4VpLbaIbAMjuax9JOdl5gl49VMvhn30ZpuOqtkVrUCNMTpT7kGcXNrlYM+S1z
BqCSWhqaTdtgYVLxLyCeEuNSnt0ZgLKumXCL260REEywjqrM28kcKSw+mjPMPK4sXPUb2cXslhza
iN7D3wXhzngZkvwblW63h8vuk8hVHQs+kvixCn9bldH0iMCn3gapH637ucpOCbOHQIzJ3ShwTqSg
9tewEharh3VSoZ09InMmp2wU137E0dflbgAbK8CwPaK9w1eMxB5n4Aun9HyeiuDzPLDfejYrz3sO
K+CJbHvdYzg5LA681t5zG4+fiilZR7boT2ZBQKi9cGon3HuOVb1jAmOn5Dg9M7O+2BtsdW+d8p97
OvadcDQes7Az1tNYGMckUcevHzoWrF8DVJxTbV+Eqq3L12eltawj3fDTQC18K8t0Xn0NIUvbTU4z
o4yN9O1P3+0j4q5UekC/+sj6dDLz4Ub3RWQGNB5r2RFFGPWolz2ieSWy1awxL2H1Onv1fK6ZBlxq
w737HlVahbUeKbG5syotz9WlbX/Hc1ic2fLaIHDMluEeC+++hg8F9BSaVRR5JwBE6II0iU86uPTC
XDElTM6eTVxNohIfjwwAqkC17KgCfiQLacCKADKxblTzklNQHOoxaQ9NPV9dr2nXYeoPJKh1PlaG
KroaxC5BMxUDaWBxuQGfxp5wHjKJsLVZz71/Z5ekzomU7I840LnbmuM+nK3feabLUzOk6SaMaJOQ
vxt7dPHg+HR2SkfSfSV6shXhG97p60EWdrufh+EZsp136gcTMG82wmFYChCFqhz7b7ZpmtF6EFbL
/3y2jmwzg3WTm+mmcoGCUaWILLY22JV+lzq/j151GnID+XtUfKCawWfFbJy1Zad3ulXdGrd7w9Bj
JXuhjobD7MeMydFFDYrmXzjVwY+vwAyaN51WrzUCaeQw+jXPwCSGwNKsGFETNvOLY0SQrgzvwC3D
Rn7ECVoljbrNbRpT76qnzsM7pb05OWt09o6KxKmqy8c6dIoT5KjvorS4vvVwcSMPANQYyKMj5wfp
FC8+zqSvRrJoIBowVv/eKgY6TUNza2TFQUmoseCTon2zpK6TnfyBwON3Eap6p5tvJFixRHQhWQqc
bIFZ7SZFuUNMFIkjsTvv58JgiZ924WEmcCjA38CbbCAl6I+lYYpzYfRPbR5GFyfI8cxiOUg9/eEs
LV6Gymcppccc/pYfZWwUgLu6PutJeHz5qXEGZgoxvbqsbOZNCLGcLHDXtLwM81jV7Dho0G1zjAPh
aoOTjBxWgA7Gb/o4ewfBnw4wNbYdlfIrHDmU+ED03EKYLyijiWos84YJTcFqfnn/Kd1Y2xuzXruy
/IZGJt/joqUVSvt4Z7k1dbN4mzKKsClLrz1T0LP2FN19YJ/nlPXCNEUSe0sjLlNORH2H9snQOUwG
XFvrOnGYmVhNeTbIt024Vz6G03ZISPnjdRRHKsHx1uRc6EZdkrqDHi5zpz+D7VaXhpOp6VSxs5h0
7vvAgEthDs5DhoFbQn8+MEuKN+HAQVh37OxzhIxdDWTKcHLFjAB4aO8zqCwj8eIOtDNj6eWb2EAF
EaDWBd9so6oM97QJkM/qjEldEsNBnXhyEEw6UwMcgaGxswKmmFQ60QOaFDM4Dr34rhJzvtbSvedZ
UjPPC94W6CRvrSYu0mC616LBPYC9/kzifkM/zD0L+hiCO4y52qmwg+WMuYiETI11Envcd13GS4rJ
8B8vt6qzkQbGc8dyBwu7/muYgl/2O2uPezmi8Z37tIepNq9i7GAISvL4IXtzQ6bhAa/SStSUVjjv
PkUdPUwEXe06QXeBdd57cBDxbqywPOjZpBvwcvMQBj4OiAK3d6VDpPaK8j8CvDo288pzGdu4kvkO
83dyOqsQTHk5wD5135OhEQ9Nwbkz2F7+1AOqDErngcpL7pAbQyHuM7wzyygotmS+HSrAlcUHcvzh
XbfOS8HJMecsomL/IlCxPJlzsOkUgUg4czVtpgWI0kZR6+l82ObpAgrtA4op+6UtLX0MZBudxg42
hj/M7gOf0+8j46yIKejX5B5ADPeBqrqKNro3Lo22nrNb0dLm6gKpXhj5+q3XCjDfTO/glxyg9WAs
RBiiD5bWtMPawZSFakvFmPvsdKgPA/svEujiCPe4Z+LpVnJk4j2X88r0NEIsKfyFsnhWHF/MuNzw
OcfwuBKVCGhjwGS4ogufSQMDsDdg8XOssjx5y4MTeZcUJ+/+q2gJ7fHJK5Ak6RRyg81Hp7XUDP3G
bzNyLMngrGl4T+QPbJeZAMBi7SZHhy+xoWVnvTzkrvHmFoWHcSEM1hZutGtR6V0XclS3rfWUYBlH
6fVHGa045JA3RVArphmS7qny5u3Q2hNyVZxCjElv/iAJKUvK6tzY7sqcyuBhjt130wiqfVHANnCr
0V+k3N+4///E36efE04u9iWVt5FUlIdkls2aqU364s5IcdqYZEE0E4yPtL0v2ZuuSsETrb1efEMI
9yvB/7iiKrIe7BjEk6yzkbxqKAjoGVaZIgM3a5Go9Ugmt7KGthCPRfYymySm2So7IkOsmBR17H99
VqxJWTivlECH3sOWNPS9v51T2A9xVzOfsSO4TINYd1rNL42i6I81awON0ntAXH1r4+y9LjFSKdN+
qeRno9BXeoFn3ua4grobpbvKjrJdUsCFkQNTMDHjLnJyfyfqkmGHNYiTZRevpuLjrAWqxKYjOioY
5+9phQRJON9FgUDRxDDJujbDbjrgz8omChTdZ8S1kU9pNiWGynwniPxyscHdZ7a051nLW+DyUqdo
R74NFZJsGFvbiqnbWfXjzuQoxTlv34OY2U2Sl+F2Hrix8BYZ+6iMmlsPdYXxwZmrw7oAmew2vt8m
uxA8wxHmQQcAyV4HeajAZGgXjqoZ4J9TJeLQacLUGX432inYewSWoryBeV42wgD77tUM4zglcesX
e5jBajf6VYlLPVUnjWN28/W73DPZiyLqjmV+dg2CDguWj+typp+Q3YpUMPh8GU1a3BUI+qab34U9
HqnQvvS4EiEyDzeuQzCn7DtYi2EKUU736ocf4AqRIVm+hALE0ISeiLBSJqwX6UzMqTW1fJeHzcqD
OfrNKT6xusfs2shhjH0J1CAi6jnoQkimcTaeFgxSYVTqifaNISwrwLmeuq2LU+iSu+0uHfyYiA64
myz9YMiMdXaeJithZTNxcM2oh2rSWh8HvG5n0/pjwwz5WmsnMRW+TpCFtlH9rIZvpmvfXMJWCSnz
ZrIP1S9kyky/I+xeYS1a8iwrfWKYczOm+RPwd3sPxJYBvt6gysM4v8THo7n+M3JQbepKfOS2+eIG
LpYVE3HvZlzoihOuaFIQpwBZsHiUTQS9AcVZFAePhAw8SwgFMc3Htu9wOqKvZ95kfPpBA9fSwNDM
JDHeoKraFUZzaelteS0bfEkH04R4NDZcPqFpYTWwIl42g0JEJjtExM3eG4i165+8JG6RAECInPrs
0zJBLmIPXlYpJL5BKskVwtzMfG/B2axZvhNQFaP3zaKe9YGRZszEYfPSkERp+U5MgM0lQ+kiiV0o
HchNQ3U2s8S/hCEYha9fBYFxTppBH1t37HABpNjI0Hd8h5TyOgRMCRzhsxKrwoDVPg9fv/p6MGZw
RL1tHPKxDq5BjtdobMPPCqkUPuy0Cq+lPxyboofE9PW9bvke+rR2T3Iy4F7RYHRyXQuLjleaK0EF
dv16MG0R7Dr0OH99z58nuLqgE1aeHOOrCdjgSuk/H4Mggxmcx9f//f2vX5HsiUirx9anPDx3BuOU
rlTxA7aCM/RDOrSi+s2NnCO28qalhkTvbeTQ2vrRhPikPLy4SxAQA+FN5eOMLbrEfNBavtuT5uqx
kmptmukBd3lM+ZUXG3uu6q2lKX7NCLysAUgdn5Q/PCeMJs99VG4sU99dF031JKP4YHMi+Fixd8zi
bxmvLIyCgcI5vUbE/a3JHn4f6LxQiUevhYkqfojeYG4d6PxRfjOarPRE81wxymmBnteQkCCHyJOF
/GyTiXaliiU3MWM9PXzmKBTd/sNi+dcFtXUYqr1t1WsCn79BpWGtFja7OnDPemJYTG9H1eZ2IC/y
4N6wR00crwNCVBGzw+RsZdHFebjLCxedhqFxwDiY1xPzIx8BwIXvnfUTKHVBJyVJixtxv1cmW5s+
wNwcJ1dhE6smexdRZYfW2Y4dlNmxba3G/iAl0mNZw3+X7o/ZSh8mT6EQtDIkFcrDxpiy4i3rqzP3
O9rWrvdXtclsTfoZ62htHH2/hDe/TKJDp3vyGYmvVYs1NEy7q3EY0zH8JpzSQ7dCfRBTNCK2Z44H
uc0L+QfRMPzIMTWbU95w7FbQCNjNRQvVoFmMb+nSFTaHxJgWLuBPwH0g0R1RAGwnnNrw3XXsbXke
zkZYybjyptuof4KYwTIFuZBCGmSytmBvk1TE2AYwDaZXXPXpxu4g9LPPo8kRpCj6r9R5sMV6/Ihg
BqM5+hytlest10Vthus4AhIjS1gH2EPhCyZg3NRwR3oMA8p/Yndcre3WxgGejNXOrf0TJnauAqJT
GqkIRFsUAFXlvCjWRNprGfGEKBFR8v/WyWfSeWxNm2AZ6KEpZXYcbZzCPWTArTbCz/duCWZnIkF6
a3btA3/6eQA3vDa66mTHMLGaBbFEYMxzCF0DiGNjbgF3MQLFLD869TdMSfvRGWD0GdVvxzMPlO07
O4FDSGzPkROeYXy4I+CGdyC3ELLO1d2unWqXzc5O+SyShOE9ES/BRiHwSua/4JH7oNzSZ35ao0AH
zPSR4JONIO18azpQ0qrotyct3khABiwr1c6D9tPpJti0vgli2qv3tpNjhaF1dUeXLX2mdm1ivrOU
/MHrSl6oWPD2GM/5uLeKcr5lQd/h2h2Xe0zBGKUEq5wGGMgKTP247SH7d+B+RpvkrLBtDvScOVs2
hyUMZh86FxuA13AojCLdDVN8a1DTc/9zgLNXWOGZoHHDsQvyGERTP0NyhV2PWDyW7baPCvaGstnk
TVdsZhA6WcrtcAhqFvRuvCpHbhWBV50D3KDbCl41sLtoBfWYZFhrg6ZuGyFv2saqXIDyT4WKJSGF
6bzGWbD1yCeG4mFIDsKcXVnOfEtbgLETHNANBPHV4EKjHrT5E38VVig8FnUCdz0jPxg36ucUF2Kd
lQztZxfvTea/Fto+pBmzlHoB0bFwf+6gA67qXVbIX1mQsl2ZPlA2fSScaCvPwbIYIqhJAd7tBt98
ryZGPkwwSDAQb91gYfZ4yTqSJeZ859tqPHheeykyVrXktl+EnDIAfpi+l3oT7GR7jFwQGjNFvKmG
ZN+X7zWSl/XQhoqXp3mehsVPk6OkLDKgtBFvqmu6O9kkRxq7b3Gc/LTCAYo1h3Feg7uKhnBvKv0y
jSTg+j9sTqJNyzoK+py8m4zrQ8VwWSo63yj5XsxViDPK/lUWwVvHVRdrrFhxMlKoF/N7prPfXt/A
C4Li0qtjUNY/MheH0Cx6Vg3zuagJ82A4xDACAkmXtc6uJ5rDahYwteFHF5P3IvNjkLeSvXkZF2fm
pZ+oA96Doh+ObrvYU/Vv3+GGW6XGbqiV+RfG+f8sl/uP4jTIKfwHMY0kWq3UP4vTqiITKk5LH7pi
sokm9a10QSGgGU3XIa6zvS3CnLEE1lN4V9sEiiZ7wgtgv27TgezcygSzQsoVtg+ojv7v2jnL+w/K
OdJoCIi3XUS+ntQLw/dv4lkJvdsL2SU8xI0Sx3oZf7k6andeCB0jxiPepPoCZTdaJlrpulehtwMj
mrksZg2LumyYfVqUzDq3pGSDiLv/F08QdfG/k/Z5nuvx9DRKQ9s0/520D3e02zU6AD5Lm/c/2DuT
HbeVLWu/SqHmvCAZDDaDmqgXpVQqWzs9IdLn2Oy7YM+nr4/y/VG+6fvbqHnhAEI2xylKIoOx917r
W+GqVOwmigjOVqzt8R5766gZiMcOmDjq2YC+yV4LrM+X3x/GLxpjzISOrht8joZwPevDZ2hYHUQ1
pIc+ahqGFISKlLG9KXP5pbTZdGbLh1lFiEnKLPuDvHH50/+qbXR1z+WTcWFWIZb+oLasQ8/BxKfb
PnwX49IwLkzi2N3KwcvW8/KKQxvDe+OU7ub3r9lcPvsPz2xAz4Zm4ek2wIwPnGrDLZOyyHLJCCqu
75F9+e2A7zpojEMbxvsJL4YymvG5mN3vkNbVxrWu0223l3cuHcOYUCfokBP+HLz0o2AG352yRPV3
Upbvuc0mHq3Dn+SpArr3x8MWQKddxxQWp8xHeeqU0/Lx2Bn7olP0V7TZH5Y2TcnQgWAfq78KY82k
QB0Q6FkzIMfAnLMzAlyFArSfdqgSk8Esz2HKzF1rW0TXzXRITfVQtVV76nQQkQr9niO0PXNjROQz
EdButx+ahIEDo4lVjuDijC0HrZwD0qJuEtQTiblnNH3Hxtt4/v0n9evZ6UpA22j1HMdkyPjhgyoL
qybRIbX9jr7xquECXukCF3PffW4EO8FY0QA2nOSTgoSw+/1z/7q68dyOIT1qEmkiCebT+GkByeBj
o35vbN+AzVrMY7NDpNnhlAo2ztI2/f2z/bpcYVH3DFdKSJksWx+ezW6FWaOWtP3Y1L6BTnpB4726
dfdTI/8+VsG33z+fuSwvH64BiUdIF9jUXCwLH97atM5rOh+l9NMgIJRRg9QVqL3RWACru6XZsYwI
4pK2f6g9VpUqkHkJ7ralSxNwGY/WyrEghlWPN9FoXnnJmhgPGvAwjsDx7FIWrLkN5X3YgPwmNuEP
y4f56wKK0ZDlizfMggPxcekqYoIYB6JPcONoZMiVtO+TRl2Nzg390fHGA6b9z4JBGJi98oSgipiT
fKTHtsgRBxeFSFXsG6xRcNomj3GGfedq1asZV+HzXLxAzJn3v3/T/83p7Jkeo13edu73H99zzxxi
fa6k6dNqoMGP9ZvZDgBaFIBHA4oA/laMDrTCw1w//f6pjX+z5nEmO7agAe1Y2C3/9XR2aN7y3BBj
x8U9UBczCD0X5U6vSMfEMLgKVD/dGS1kECtpmXUtmlo16sTaOF3/h7PdWM6uD2cfBhnLNSxoAba8
JQn8dHH1elyIiAwBP7Nr1qtFPTQvmp8r51+0n6sXqnIuOPaHmqOVf7iynV8vbQ+XjkRQ5zCw+XVZ
Ydbl6kWk+5Wuv9ETrFCOiOmzdPe5yB6xBIuLkHi982AZ4egJRs0sZEgSwZKLTRLENOOrMpzD3JXy
vhdQHcM1lrSKBBXUDKENtThmcHk/WsZ1BtVG/p8F2bkzTmlf976UuKvNXt+3srBhPDJyq9DUXkgY
2wr6LCsMI3IHwYG732RDQygzb5NY+SPAhkNXe8WJocQy+IPXWeHo8+yDVaGaNSa4m3ZkIv1q2KZ7
yuBeZhRfEj18hLzQwKhlUDgYwSEEmMaJsomdcDyHiWnvh4X9Flba2RD99GUcxEFLUCWRgvioNDZu
bGrPDfZ05mIew86GiiqBj7my3N49F0721IbptWsig+qsMP5wuvybGzbQR0pWj9seBcRtMfvpdCli
qsdJC6QfDpZ7mlO5R2nwNYka96FvddLwkGGk00KaNShkGtmuCEB47sZAHvVZMVymBRuSnNPCut5j
wqNPgJaRYUmljhj6XiA3aiscCuYfDlz+esV7usMqy/bYc4V7OxN/OvAwA+AasAf0bzJRicZk1qbv
XRjKr3muvrja5GeZdO6AWgdYnzJm0iQxth6kTqoH4xkJDdhbBnkoH84BQa90nwXqQRLWGHaKYxqW
9BWT15Bp1bZnyre3iKFdtRWzBlKkcsP7LJIBeb2h5daJME4BGpcUDmOsrredVUvdf86vOKZYGOGh
bUlDo4fMbPlk5eJh1JiFZOovXKvlaTNmMZNClsxDTQdPgUnYaV9cUWFKyWMwVcu0bGZ3L3iH7/MA
WpfCDXYoW3Re0hze/rCk/WrX8XTu0awihuAi/hg3otcNaGlwXH7mHjyaPZfGaestcrYFOksqVNjm
+GAX1WhaEsKa1Y6xHiNEEalXhXuV/mF1N365pdrEnnDZYCFibbM+Hk8dNwwuiZvy+XiHI4CU1IUG
OZa6uoDFRPb/kLZFuSQk4WDWq100o1QvHAZvcVQ25y4mj+oPb9Gyqv/LOsshwccTum0T4fXLSufO
Jppsmoc+1nWBzNSGhBEwMGTekEYG7RkTeZ1j69Md/f7paGftOtd78yQMR/xwqv7/y8Vf9vvLsaA1
NnSxbF7lcqw/XQs57pyqCYhJlCEwMPYIBYwv4u8YA0IY4EODcoL0lbnnprWhwzsdx6YN1X2Ywred
6vzKXD/g33TWpqbapZiMk9M8zl/+8Kb9eney2VAsRQnmJgqEj6VZJqJ4tCtn8DUF+g7vpA7tUz+j
jvWo01L3QAN2YIlpgvsg8A6atyc8ic5anEdnLX4UMyaUwZEvUajUUZF0As/Dzc/ZNNxFsGKH7rGq
xxx7uHlpvbZ6YoXIT0wsMRwNxHR0LMNl2lSbyUrVYj9+C4r2mz4j/yyBAe3gAeborKrCIzkNQbhM
LJqLi7A6qoN817sSZSHJ5AKlvtU48ihrAWxjyp1ta4KBrTALnWREaxtl2s7qXGffNfDxeuIbDzQL
BPIg29vNZQE9N5lxoPfouON58OmNBsgbNXddWrI4AQkGqLc8VO3U7vqptPa3AqRkoIf6VbTnGbck
7hCIvDN5w5t+m3eO+QI3FUxiGr7kZvW28ICOYZxtNas1jjg4vysdPUgvZndN7+UujGS7Jqnbu78t
oglNw5Pu9k9T3b3p5Yw3QtsOKK3OgMMeG7PFiAMOOHes8C6sPjHwT/AceJ5vq+lwq6TjQH0fCxTs
iYcZveJOAIknNC5GFnOPywPQsHL8w57j15NfGlT6+I09CQrvY7EbFzhkUHM1fpzCLUvV+raHriAD
4QHeaTUDhGH631/90uCytxyLIYUjPu4321A3236MFMR2vOxaaRFz0nunRCuyI670eDO7AvwuyTuL
KivHzPNDryA72z3//qIyPxQ4Ftt0xzW5E2IGk/ov11SB9cOogZYymtaea8cl7FrE3IIlDVtkv3vs
G9bRjoI7jfiIzeLXmB3ORFk63ivJ27tIDYzK4LHHcfGVjQiNYxPkGELHUcvZO3mM8ucI/LUFAxBl
9nomz0ymzbYcR/NPK737sb1k8Vps0rQEr8UEHCeXe9NPi5mVMam0EG370VjHm1tg0pxL3SfYkL72
7ftbgNLtq3TJ9Kmm+Dg4weyTYMcc9falC2I5B0ieZ+BVNQDv6ezfHqA0ItZckmAyJTe3H0mtpHlI
64LUy3b2zTFloNC2B4EQjiFILTZpioHivpuOqp4ZpiS28GOZaDnQJCJR/vmljjJFC2k84xwXfhK5
01bazffcm6AglMAPZNN0a5U3JMvnI+kVIuiRLWUiP1gyPSRaxVw7sQKfsPA+cCt/zkcXTuby5YRZ
aMlPugUm3b7ympiCUi90HnEns1kV+kMhW8wyKnlqA6geGbi6A7VodhhtohhcHZnNGD3VICPgFWEz
KurnnLASecvFjcx570QvUR7CXqyxszFLQC+u2RBcVUS2D+r/H/Yr9IJY7kJIVyN+oG5JsiSMuL5q
8bvRktMFDeUyW4Q2tIrIToFNawXTKjzAiM/WI1oSk+HGY2L0xjMBHpsGLcsW3DCjgowBqzFZ6uTh
CdpnrNLklrju2ckFHGgZ7CrL2N22Z9NQXa0lwrgKSSvMrDY6tBjFbkfJDPyuYPZ+7GIVr3X4kk9t
CkjbSzkbKF+WFAXSlOxMa89k7XTnBPETxQVpj70JV1+19Jraor8GQa0/J6Hu7UO0w8rygic8/2ui
13hFWi24LzWVRhTjTe1n3YVFCCs5QTBbpiiw7MG2jze7DrctDfIMoytN9Ygp2gJ7+4RdHrfWgXMw
XI1FhHhVaMU+GhX1QkM57cmw3DXNX3hnD60YjOfBSsUqrUMNDygt+amUoGkKY1E7ybNMUZ6F+Cj2
LSLXPc4tYxXDcll7BGKC57WfEYyZ2wR1zb6ENF+msBrBsWnMf8JXekT3WK1oQxnWwc0i42jmkMco
9tGoz+a2DZQ/EQfM6ANenfG5yOWrVeSf3YZolKiL8JXiij+andppvSMPIjSw8oUlXCos/lWEq0/1
5ieEs+ydi8zaDsqKD0RGDjxp0qnxymGuIJloxx8dSj1Fduiqx5JctwEj2ePNmDotstyx9p5N9F0M
YehlSrZ+52Ls7ktj7tawQYqtOyCv6rP4E0rYet+7nEY3d3GAwvZq9UyYtNiO/1LRux7O9t5rQHwO
Efq+Sc9gxyVRia2Vch2XAefrbD7MKGOeBzTiqzTOIsRJfJvV3R1GHoPVVrfRjdBdcLoBUUskxmus
2PWLHs5XHrvJAUzV2ZNacRDkezMvxrw4YvjbWtpEfmcQCGBEgqef1dME9GqjS32baClmL/hRq4Q7
L3h3Rp7l0Zrs6gkyA+nOqu4YnljZWsxMWIts0R9hvd0Au8t0LKcICLKDFZagaYdwufVOIWJbHQmk
is40S6KjlbAKNToXRCE6badE2hCvmuibngHWnU2czeA67J8Glxu+w4TaKwUKPZwFp2E/pd+qFKko
2r7qrMfxokzBcJIhrDx7xQOVSnum1ZuRbW9669ohg5osY4CWWhke3Z5Y0dQO62f2taRYF9YDOyYs
K15zR5KjcfGEluCJeMS4A+9LdawxDaljm771aKhY43Di9Ue+XZjrWHfHayKLCQYNI90Cy1U/OPVO
WpF71cLGuK+4mGrKWWidaeLH+OCXBu7g97V2TshrDkKGZJ3+uaxGenLF8JyaXsCdcpo2bRXeIyB2
n0gq4MbAhLURrg+vtPSpJOvQxLaJmNfat5gs+qBHCHX1RqN5pi1P6FU9kcwXATEas/CUj8T7xQ7W
kvY9gyC8j3PyDMIq7TYKWdKpLN3HRh8lb+l71IVHD5+Mn3qI4CbE77uYsTY4eyNcSdXnL3n60jVi
PeK2OsWoyQ89sB6mjMlJk9zilCcDPCAVukbHYlsJXmx81AglrDT0H0bp3Zet7oCQ1tU+SJMHYFHE
gFVc+GVVWBtNx5NG6DHRh4S8HMMpf+GWz0KFRpV3W6fR5zUdhiT0bWv2xB4WpBHwNMPgfdjZqzEs
h9s0NalQEVluc6rw4MarzttrdcXVrMuLl4jvsCU3k4iYx5pMaQK5AFhRTRUh826Es+VpIp6irAGO
FtaXoJ7MFTQEc0fMD/vmLL1Hdc/HkFT6poH0wAR4wPmlgQrFKIBbbL4wkqTRps/exsBNvIuwLW9x
xeT7YK7xShCfcFL6ndnp4kLZsoQsefb9oAROfmStaJNMAV5VlPuxBUntmO4ZAV23LWUJvzDJdahl
vPVtBlyLqJEjEQ54zpc/zVCYiPGF1oJ0x+XiGJ8GVqEtoVEockv1VJthQs5VNyKeuFqkjz7VLJXg
P4vrPJXFfujbYT0rkn9VT0QCMHt3XQc6yQFjnWylI/FSTs1iGYnPbTygypvH5F33Xu30YsWd82bD
22hkneHXKkHJj0NPOq1a37S/ZRozZonke+7YqAqTLDqCX9/WgWbd5YU1bVWvrpSUf5txfXB7bz4a
+sZiK0VhNP6NnAP3Yd48OA5hSnppyIPVOZcsDS8mPe57s5neJovM9yzMzmajewdTES06C6S2IfZE
WGODAeVz2HbxbB8azBOEaekxvTiqjsiK1/ZEm6Ft+oiq2T7mKSzSsraebmOZrhXwDjVFVmNSfBFA
tXF/2ue2qE/WIrYeQwHMBoJYYqmjmXaMk4MQo3XfWgjzhvEgeBYjr4aTXZT7OIyMs+ztE6Ctv+s2
8S4kXG0EDZ59O6trPQowdGEwreFGd35skKwwE3kIJxl9GZJiq9KOTJ6BvOjK26a8HTGQBlpBEAQg
IJckMd1J7BPGZLjnmoAddxZyo4Lh/eYsb2M0RnUO1XduiNkC9y89CDJe265vw5C2Ah3c9emmrkmL
G5G2bseYHlG5cP+Y56Np1YdjmlTRxs2Nh4ruSNL9pcsd2ccPlgq8I4EBNfBgKONSx3BvFVjv7Qrr
+7BYGHGI4hNWgkFdRGwU0OmqFVcUrcVmSlSFCKALfIo8dPJYo9dG7apzgD1zTxrZexwIcSfnZjEq
JUdTzz4H42CB93OXnC/MCw5en1gv2pNy7CePlBn4mpof5GT/2CUVaFoNT4Vo9FNnhRuGqOShTlZB
s7g5GNh+Tbbmj/T2nvPJ1E/ZjF5lCNJjFmeA67CtbidHRBfkJEvyYIO2Dz+k0bUYT4Y+9uk/GltM
GZlPWzCnYJZXG4wuy7giR7fU72duxgJ561G4EQtIm5IrIr17Wid2jIAyZiKIwJKxX930X+j+VQ/2
ww1wEqbOeL3tQxFN7zJPRGf2+4JlHEm3Vrdqq3Hlbwjk0FEXwsZXHSfnTPaj1XZHRB4kPgm3f9C8
4aiPoX7XdlqDEl5CGZJ2ui8i5z7RLbXXSIGA84jwDmYBQpUm/uqQcnschw7Hqpc/KiPlhpZrT3po
QfoWJPU4VoL4RA6YwYnr9ca6eixmQAmGtuD7x/AQVDzX2KefetE81fn4ahtD8Ei3CD1UlZr3PSZr
2kMAZqakQcyXuvmhSala8DZhzetJHG30+d6EybxS+aB9maCh4kTqCM36HkRkbKKteqceJgvNbM9E
MZLkSEJL1abGUaUF+xuLcyNbTFU4wJoK51FvN8NZ4A892LX7FTqAiXPsVLdMyWYw9X5aErNnSU9g
3IDu9EME3AAnQDzKOBVz0cquJ6CUefJSS8JcvKp4QI1dHuMIel8bdQ8kBzvvAxeYN2ML6rKm8EPE
kY8V8QOK1eQYE1QF67ZLMKgHyz2DDNsxj/zE+mzXGvvBokGSXDUEL7dL1mxT1fExyqdrWM/w7aw5
+GxHqG1Gm4iWpId/aXHNJY24ODN3ZYX0e4oj8xoI696TxD4Zg8jOE15qL868Z1fgcUTed9fV1qka
JvUgm6p56HsUkSTEWOulfridtwOa8PWgYLg0HcrfzhHj4zgo45J0wnvl7uNt5YQeHqPPbqoAEvTo
YzfK6dTGg0A6a9R5VNivwFetk5brGCx1s9jzyXwaVSGZ0bHaBom+rjzUoYXKw4cFKVMpxPFTOloA
msT4lLdAC4a0P9ig2tkr2O5T5r4FswSAYnhPA/iVH1wRLmu1buaY2/oyLuhMbE+cbZgXCf8TegG4
pbEqcq2JJqVxhuaqGMEgt9wnFRHyVt+P4AD6bdmxH8hqAeACFvXeywboBllpnbnVTPAhTARIVfGd
Voa3Zapirhu1ZFaZ43TUDVwRwUiGXYJI706UAoz5kJ5yhk3H1mnPhAzX/siQxZXqyp9D/JuQ5Tml
ZCm0HlKNUW+1vZqmdl8G+lPBDOA00ZC+tbfmJvqr6JnhejhfV3kXJGcs1gsc1H5mBP88FNNFabi6
LHZwU9EkOB4lRtEmUodS4fU09mSoNet2YRk1iXyF9zqv6iZrYHJjHMKq39xXdd/si9DDZ2W4JxaS
fo+/2t2ZNL82cde8m20nQJL1M9MElDurPlzWsIKESx35ciipDOxJB6lqXhiWjW+ZxIIyEWWc2Wxt
ycoNBuTtIcBx7BjNZWjb1DfawM/brDy5dfo1bGttn4Ujjg6LKVgpmIfdEEkt+tktsq1o1aaE4dGC
usDE2RWyUQ8iYSMZJOrrFHkTW210WW7cr5ogx/tpMnexgQVvAKS0pz5shZ/HkoZZKTuf7XB8lvmJ
/KvwbqxJScEEQE4ooxIk4GBObIasZBoChEFFRUgByh57HI6do+xDHIyXEMHlYTTN746a5F2uu4QU
4ItoLDwp9ZQMhwhZ5kbXxBcLxfHWpqKgaIKT2fP+HRz1OrgsDabgtt4Nw+MNBMXeSOfCJ7YFMtsN
M4HU3LgEU7zq60jdabJ7rlEtErWqiIF1bWLF6ph45tDI7mghB0M5ngc5+i41hF+BAOtQ1hHCBGes
q2x1chLz3hjc5pH6nNNzMcjm8aV3c99NPeseX+6p7LIR0a0VQqClIko80hTCUN+0DrLKSYuIoair
Du53fW9U3fSp26EpX1V6qO6bBeSMa83p5+bidPIU9hGfPHgIgsLLL4Pif7xZD+UwF2TSFvcpVqGN
QbQjoCba0anbvtadeO6xIWMzmoCdkL2eBGDCYBCtWfm/5lqEBy0z67uB5zwSrfaqld4X9iqr2nKz
PbZatrk0NfYkYGGgyYjqaPLVrcpUxfSjUZpVtjgSMblrDEavs+TepS9dS68n68WM2PB22VMgvhnA
uLCH1xPbKnnQ65I8reAdiuLXcMQzYzkDLGUzwx9pUPaPpnC32CyNTdC04Q5n2yHEHZPOoiFfEXZM
5EV3OAf/tjo2cg6NgZVt1JI4cBxBCKZxq5nPqaAlZhid/fe8tosv2izCuzIqqHZc49nLyKwJ7TfR
k4xrxtlR6U52Sur8MVQUXpaw4L4E4wMJCBoKLC3dtqntrgnvdY9xa56aLpy2zSDke0/cylab5NFO
C3FPLXrmlC/tZjwypzI3WozH+LaDK1ldjZjpRYzqmJfkIWgDwuj0BZqSNtzPuvM9MuhH4crE6N0h
CxgmrtUGxWrkUL+WA8uO14jPDef6Kgqn9ijmfsRZpRVbT5+2LBPxLm6HE9Hri/mjvvwAQS4CMuBP
4yYJMOvRgAyxUVjZxpF03gNCjfu+Q2dclNhZUpqVefLk2Yu9skE4iNp379YWJOSMfaHQgpadc2Bj
mEnucI0R2BfMBegdLELzPH5zbOB8s554dATHaPEKLgt68zfgXEWEGH+VK/ertofLg+PHI/KiG3x7
MIf1KOCC3/BdUAVgJ43I9kOzrfzBpFl7E00yKE59m+blKpUAXWQ47i1H0YWlrHOLqtlbA9tuL6Oc
4hZk9+h5C4zlq7ZPtybIQb9v0/euteM7tvL1Stkwzl32TceobB+G1hNH0TjcUib91jSlk7f8TFfT
2ciNcCNk0e/CoX8bLNXuhpYQuDS16X06jtp67kChNy4WlXZAaBM1Orkw3PG7FpJEWfY7RbVVC3xh
nJPYUIHajVk+fLYb8xhbuJ4d/YKJVpdjdSxGRmYTwCGgK0Q3teMViadD3gaTUl1tx46k74BFtnMJ
Pp91/WEmxPEyKAAhndJwbA8D1w6FqLsUO1kbfFUD1ARXdZzNNZANV5JeoHtD4lugv9aza++zZZio
482jjBqQ05f1nvmJOFbYg1YzxIxDMGOsMoL6C7/D/GKSixzHxrkZ6os5jDYpjRjA6aVfPb+8X0Ns
sekWVXSncLock1RvNo1RuRvTbp6qzGweM5VYx9xqaSVq+VVd7EFaDzINz8ot/9JdQmar3qqJwEOE
PXKX2NHxNZ7hZ3fHgqlHqcprJmG5DTFuvoAbAgbzI5Lm6THOwFuQfLToN+K75BFEvjzZHYm5LB9X
x57ABQx1uDYTlug5muwzO9F+uqeHvBEKhkcC7fQBzSpDuhqUtrSHhqsxne4FLjeMwySK44MUD5rL
YmuZjXsIgMysqw5HI7WyZBSxnLk1VBisvgRcUNSidypCBuGNtS655eLDHqJtPprOLjU67muaSbva
i+23YfrbjXBnaVVAiWmO2UVX+TthOV86SdNkyp6b3DRfzH7GbYr+EaxHdTJl/zc1f7TBNJUzs5ij
e+5WG8s2i3MDqGQncG2D98cvjozyUUm5nVk4n0oWoylyfcmmaReN1teqnuJX9AafXYM0YMdT3yT9
zjB9cQl2IgdCj+4sFmQDTdnZ7BgfuLRbDrKYvw1xGWFtyJhckQ79GgRvVETPOR2jxzJMxSaO0nty
eHUmGfG0m6MIgymZnwc29OehoJ2uJcH0pCqdy6edJB7vGrR4MEiQd/SkIjtsHvB4vZpsge5EddbM
WN8bBWBcn9gFsrDr+jWVXbMhYLx+cxcrQjBU431dl/rDYBSf8dNV16lsvhcdNDJQ9dk+HTTn0zyZ
C6Fu1i7lhPcjHWZrZ1J6HZrOS9hAac0lHK8dFKRy7xA8L5wEUTAttjUEEtYqewEVyLZOzwr1tB/E
85JnacLLDmz8PMhkjyg5aXR5mb6KzOJpSMZPQUk0SwRC9xyQHSCW1ggs/57dNsVcXqrpgo5uupgs
ZRttHOnqdtNL2oXWtZ/4wyuLQ6vrgd1uBtZ/7Or+KcKyebB7nYtj+Xaqgu5J946Wnen3WRntS6c0
XkIylRxTz98U05V9BqYCyrvRvjh1fmTjv+lt3O4r8sQCVF86hBpQkdq7UU1vA9CT18jDBk5u9bbP
NzJr03M+IyPzcnl0WuhTVPGu3Z7KqAM+zHPjAElXy0g6we8Avq6zt/tH/vv27dqv+hX+d/7jfr1F
a7mHW3WSF/PqPmef7L/pBpvVqhlWw5JrAMmFsdGmZQcRb2Ji3DZy67EKQweYDuCN1Xlw7+PhCR07
gdyJ2qCa3Vub7fayvbxdcJat3gkUWAercTtuzZ3062N8ja/9Kxlb38HesOutbMCCtHPWeET5Nnms
220nGX1s03znfh0ZVx30Y3aarsPVfG7eFKJ1fCZ4ohzYTwTEgqrc4AQjBLsb9vTyca+iBMFBol+i
KSdpAth81FW7BiAabikGlV3lVgdAiP0+SDoLK77y1omYNALMiwu2u5Lk3uhtKPORC9XeMrcWX8lw
R7KS0iDFrOscwqI8Z2k/vJcVMIBu1Mq7CcndtRv0V1IFds3QZ5/4IkGZVIbsMePsE53ktVRIEAgb
r/GWW9Yn0dt0zBK2m0lxEhg+Cg7i6ZPa2oQybqbdtR02ODL9awq4Kni6Og/4KutqsDeymWr/9lBb
Ve3X4D5/fOtECX3ECtdPYibKd6C2+UHdKP/27e2rtOHU6PIlwV1VxM8ZZy0653Rud7U5lr5X2QQw
Ll99+FYxHTnMkiCRhWdf5kStsyOqeTSYl+3GzH28/WYObEkusaJDbJA+HSTi7DAg3N1+GZR94dd9
WPrLEQyDqf30c9LEacLhwSkGI/dvD2ES5FzcPPzPz25fgbVZln3u2RmuZWN5zqbgfh3MhImub4cu
YwLmLWa6JCZX2HC6yg+asNxPbaaak16Z3b4E7zZL+c+/3jRx8eN5PvwsqQE4GYo8Z+akL3NRRzvl
mBiZmigmZQpUzKrV6sKn8iGmFFtnViTzHh0jAdymGeEQYlBtZvrPD7efhQ65HTm9Rm15128PzGPp
ncZeyuNoj+BuNCQSQmfV72UMZYscHT9dnmhgvP9DO/h/ZP8/kP2NxRDyk7jkF7L/ueygqL4X7z+j
/f/5r/4f2t/9h2vYaG0s4aI8wevxP2h/6x86Ar0F842hmt/gsihK1Ub/9Z9C/EM3CQJAmWybDkpt
NCz/RPub/EHMMahXTBRzuvCM/xXaX/+gyzNQLGLhsAzmH4blyI+C1nhSQ1ciGT4WsqcvEjVUGWp6
rmeiHCdSzW3T1nADkeMyIfWUYz7szIxKqO43lA7zXcTceXIig1xhUBuGnPZFfTcydHpQQf5CBAdx
TOyBQZNpWy8D5QnM0t0H7NkIR4qOuUFKswWymkBb3zbVG8KIfNcos1/HlVazi6YlpT65901Up3sH
EBpOqBaV8ufMjmcsiaJfk4aCiEjz1qPsKNgCBwzD0O1GWoBuRbMnpSjauJ2+p7LyECNzEHX+XmeU
lralnlXdYEAJea2l3nqEntG5pB+0D3sKWWhebOS07lvLvOXYQdfPCHvYOqQOEHkz7YgVazEsZ+9V
zh9Q1eRTW+c7CC4lvK56PBmuonXPjdkd7tXUHHSjZFfAuHaLd/6Q2CP8irdokWx7DuQzK7FBaBP9
DL5irDHY4+AZjIVYQuqZZwH9zw1SDouYNlfIpvfQ2cHWDR2QjTjuplSKw09n9PWHQvM/ig7eSly0
zX/950e5PieIxd7UkpwlnHMojP5VX4TNX/VlX1XHSnjPemv069tDButxTY2B9mLqcFtm3b3ecVAW
O6s5dv75Zv7+WD5omG+H4uFYAEVPpoXx0QiD84bmPx3G46AtBVhVvOEzAuBVat01NPMXkEffGPD/
6R34oKZdntYReLRcZJhIvj+6neYOBkIT2dmx0WLSEFOyFl9uKWVRorZta6r9pHGDTZip0POtiU9v
hmIfDK3Py7CPJF28/v59+Gg4uR2R5Tm6gXaVtUBf/Fk/ab4SjOZDXjQZ6HfeiATO9LrxWnM1DViD
yxJNK6KmlW1l9hZ4OCixbN5pWYo/BcnHKGxMNYP3DZU2HUB7NvbegqRb/hRwnu0oGFE3QfL0+4P+
aBq7HbQEfo/u1rVs56OxKOQKiIs84aDxle5iDF9tguar7Rkbq4QeE2LFeCOG+o25VL+uw0VREhCl
bXl6uVXm3xSAxV54LfM9rXywsUVABXnJArGtRyRWxI8EJv3UrE6+thhRaak1qd+zvWEMOH31uuYC
Kp03wsTUTqDJ0sEjCDUyH8mkYoPJSOEPr/iDu2N5xZ4DksZ1UBsuaux//ZjQKWHmTvX4WLQkEGgk
O6k6hsI7vGDRNc+IlLdAutjcm3CcDYvhl6YZAbkiNMyqJZevWtSyPc1GB/IFNYAkqozybTRhII3e
c0/qNoDoC7DMnnYsi4BXwVstsuDdqwwsPV2d+jI1dFrL3XuNherA4AYChl4wuXbWMWh9qw/+dL18
EFjyspF3Iyi34Czx+NFqkBmNA61UJMdWec+l1w285QTCBNlXrQu6ff29gLtamIa2hUzCZK+Uaqu2
ThMSb9Xg0R7tE2YAewGQW38wmYp/d2wcn2miqP43ynhF5SdaZSfH+r8JO6/lxpVty34RIuDNK0Fv
JMqr9IKQqYJN2Ey4r+8B1Y0+u3Wj93lhlEosFgkCyJVrzTkmEtw2945zUb3iJGNJ6FB8aZ61mjVn
870cYIxxmPxiGo6xB7NlAluDZBGN2KpW5lvnJR/2PNGRjN07TkuAXH2DOEcylTTm9o+zgERK83FG
9I5E2fedaxMb7V4zB4zSGUxAvxDXLutRj8RpWBu1OKZZ+pbakXv59zPxpyHg+yvxXEKHDOT3qOiX
W9w/bhiktw4pgr3sMBN0w3Yxu9pQREOd9JoQA/RdiWjTLqFBSwsaED/MU0vTtknuM3I59mWqsr9F
5f9fhP+j8PjOM7LJmUJaRemh2z/ekg2Qz+iTgIlgxAa6YEBKNWvvWlEeysKz4Rb4+T7u9ZMZ+A69
eqwLHrmB+KD/2ztZLsN/WBO+3wl6aE4H39Ph5P9c4QhU11qNy1SmgHwBSiWjdhAFgoQ0G4bQ5D6U
gyM6zrDKYpQzhI3Ueylq5Em4/kJLek8Mieibq9ndOqazqTCR/fsXaP2wqf19j5br45z7vpssR/Mf
X6ByFx5BNXIr6RACSSM4tloO5Ld61oBKvFnNeo51cfIg2+3rhKH3XK+cwdRvnFTcUFBCwCN2w6+/
cnCiD6Phhjqmrj7zxdWEcreOUrLpqwA6HHbE/pSZ2pNaaEvVZHYXKI792keJqHloPv/9kxnLWvXj
6CMNZ003Fg/6//LO9FCZ0saR6UG3abSiI4Z41i84eB9CRgef3ZKQWZl0r6TRUFYUKiOFnBE3nVMw
LngjhnK/7ML/yzXz0zG1HPLFro+0Gr+Uqfs/TtA+ZqKO8x6tdBbsPEm+RpdVGWv99OjoQ0brHvhp
ms/3xAfQ5E2JAU143NrtlpYs+glA/itYD866GyMNojmA6NryGPxMxn4uOgASRuh6Q3ELn49I4x6w
Wp+iBPE15nFFqh6tJYBRzZn2XokaqVQP0nSSX2PO9BcEswojW4GeNRmfOwuBGYnVVDF4holMOoXJ
3Cqohvac+PIr6sV8ypW6gcxNlG7P90iLqnFq+e7P2WU0jxzqTSVR1QYkRakgRniWz/R5KmZ633vt
iDdy9+9fvrectj++fEzVbI+YOLKMuz+9v0CeBtT12t6m/NgjQmH1ZqSGZ91YFcpxr5bo76LAjUIQ
+SWNRb/YzqKpt66hrSojRq3fInwKciIOcL+tMeNl18kniKuv6kNblb8rywZEY8cvURF0e65nH+ca
SnZS2Gw4IkN68CV82yiPgm2j17d139q/atI5Inh8tnmunKLYtnPwmsWJu87apUFJoMaBCJLqOMNd
qRJwN4U2hdROy/1hPA30I2s1/BkY0q4dECBwqj0bqgfOyKGho8m1/J50uFkKRhWtz37B8io0zEG8
lzlpC6mWyDCGlEeomdwDCUCb54K/HIrgzYmJjy6r6ZZ3jAAUkPusVUwPZkakNRPdf/+C/pe7IMAb
zPmvs3OjVnV/fkF6UMqqKzhKWooVV5bdbQ6hHJ8ws+TJmHYZrolqIN0QKRaFzFg+ugWoQM+v7hLH
IBPXMwlDgppq5TZ6hq6T/8V8/X13/n9PITLpuDyRxS5Egp+bglQzOYm0jnTWpYBtEO0RDhJvKp21
3Qc1wmAWYTd97iGq5m1BXgS2heptSimTgcERdFRDSpk92C8zG7D/cvzoF/w4wRdiABFh+OkDurE/
TvDJ75wOeBhnGfSRHZztAO7p8FZkXg49pkaWPA7TCb/RdKIhaBH8BE80M9F1LIse7P71v78h6++O
/scBszD+6Iv9x+Kt/ahKi7bWzL4xo/1oMRd1rC6/JxkBWqB/KPtSe+VXW5mk5TmGf7wT9W80q/W7
Vf0yMvqdlWW1n4r5k6YxfBhmHzBg9ZtyRp0ib0BkGrnFFovfNRLzuBmSxt863BbhKHNV9EQEoRZ4
jlVUwfmAJpSP8bX1UrZUXNUHvspLxpCyqqvs4mZVvSdM44rjk+s87qMjatl0m8SxH85Bb+3cNv1o
syQ5j06D/LVqe0hfVMH4kI9W5tF5NfojI2qSseicAqD61EGa9xhA6HHa1hjsATOeVMFLZUHVoYD2
mtXiUQZc7x8ItB9QSdjkfkYiPdZZNIQWvpRd0nd/+LpJ1iLXemtO/pfVwlcqipYPRfCd9JFYlsnc
73VLD03ByKuKU2yExLM9mv4vDnZyscrhPtLtaOsNybyOidcKXTbQLHK+cYZe42wixn/PEbGwqiMJ
O4Cpi9k6Nte+WbcnFtQ3zRvmO2t00MrSknDmCcbSkGBCXToX8YTSyaiKX56hjacUTPJqSAX1rIjK
49zbv1BmONR6TFkCb11jfL/MoJtOwDyJQmD13QcKX9a3diJIImYWbeS+ziT92AvQvJ8OUph/pjk3
71WRvXszUS0TOeI7H+E8PcplDXH9nTtY9vqVm+CNMLTgYmTOoRtkRFAWQXx4RmA5Y/HeuX7PoCcz
92StYV5nfgLeIhg2I2Cj0J615Fqbollb9gJ/sI0duxtzJ81lelUqLBA2BgZG4vo6qbznGE7GeqrL
G7A12jZ1rSxsdILWAQD8AiGN245WPe6MQK3dwf9M7KLelt6Qn+kBCYreokVuMbbIkAqxdQk75l9O
Jcblyt9GPedyUlby4LbD1+D1CmQQYDXfqVsq6Cled1V9S/MCriWIr9TrToDmxT6Yhid7RsZJURWv
XTRsfWNIkFaGselNz1kj4DjZQUdbaFg4kZ23M+32Atc2uaAWZ3RDCJhyoVoYhsR8A8sAgQURIm5q
30GVBydUjtSpipTnuVKoEEfIQkUEUmoUzXVWy3/hemevYASnNwY5d2wbkbr9LbpbYFVZoOY1UQHE
p7j0zAGg7djimIeqqIkPaI1NrM103lrkN75HchsZFeOOfr+/pefyEhklud8dY/K8D9JrUZCPPncs
X5b/XBFsfdcazMpUXhjbqNL7S4C+9xnEI/HITFC1eHw2lzhruxNIiCiY1iCiTdh8sblFxLHDcxCd
FfMwF43QtrCYbOTjQ19O7oUaqM7wSoK/m3fuiFZQc2Mgk5+9jst4tiNsa7gCLt7yptMuIOeP0VJS
GSA/PYMSjF3yNrfmJOyZXKyDxK65K+8aALjgHj9dYawnxMSXnLkkRIoKJI9NUDfGGeesYzBjM2iQ
DzD3j7Yw9wly7XM/kvCCUKph9LYYrUhCLl393BvjJXIHuTFBPtxpo1obywevEIXujN7H35Kp8dlH
97khsfQpN8wz9aO2T0TZ3uJbaIgpTqOXRM7P2qyjXNUC4zL7DfHMOgk1ZursxDBbz7WXwXWskv7U
L5karIZMfOGAJxjCmH2fXauF6J/m9ktp4iewLCZNkxlbYPE6/VcT4SzJcvfaBTMYccg9SF/oTxh2
t0/xwW0MA5WIMfqf1WD15F6hzNEyhm40fe7bGCmjq9m0OqbMPMGof6sLRDVUapJS8mby0g2FBlv/
Zn61W249jcIGURi0JqLfoqdroNvBF8KGDiOxpRCCaP1tOrccQhHc9TlBp75HtCnbbHY4ZbxX2EfW
5WQ3XJZ7x0sexTC2t3pVybWdWiX7catmunzxolu+yuJgDO0HNi2Hbq9RHwrFfajXeuuGNskrQLqV
cGR3HJI0QddfnApgnXPR3GFSRsHXoue3kKJyr+/6sM1w0RbDqMJU7WB9v5eV/SwHvbwgLzfXfYup
prYbjLZINOmM33y/6th5WainRFjmaFCBwhFHYhtv9thyrxqWVL5igXy13aov9foyo0qxQFqupQWg
H3v2sTaDY2FzQuv9SMS6AYS4Tk4zIUZ3zeQj9oQGPhuRga+tf2hhQG2LGASTCADaTUQ7MBl17+up
NW4T2uEegqGQKUVxHOZFZ2q1ZEwGpJLEMZZkTR82GlGkIWAuGFyEO01pja6ZpmtUAdlDpj1BNW2f
SJ2ihrb610K9ywWVz47FWrV+fjMmxKxkLV9wiqVhEI4LMLRoYcp66LyLLKWqzG6r1gGS7WbnIRFk
T5BFtUX2y8vkCasai2BD9sxD8ocykhRieNCB3rQH+L6boRQ+Zul9CVlsbzdErHPGHorEfJ0Dzzgn
aESxFB11DyKDISgBrWAJpyUQim2kkns0qKfafwwSdg/BJI/QjcmzSFludR1dd5YhqGILCl+TAWpo
CdWeQH8iw2w1Qpzgh5ZTbe0N4GWrIUeAF8z+E+jNL08l5SWwcb8JmlwqQ2FIfOoqzqPpNA8dWvU+
2+h5otiFOy77GBVWbjzeFnYZ7IKhC0X/p5N6ds1n7b6wCbjpBDOUiTAvRupTWCNsP7bd4kEcIZZ5
2XwgwBNdxOIHYpqSbH1RMYbVh/oQZO2znw5vg/YyCpd5PqmQGiPQBtsvaHAaHNzHUaoD708DKkOn
jZ5qXM6kzDM+3XcWzzVj2zibYuP76UOqaDNyyXUsuhCFp1gsY50Zt0ENgEu+62l1HFmJx0nc4iif
V+z8aDu18ImLJcehhNgFnHvq3Od4YFDfLB5fY47uvCZAku4QlSA1Db0ac+RphD0q6xvLU4xpqJ22
rWGHme08UFKvzdQdAA7iFk3BZk79rGjDFB8TAZLqo47Jx+lpxkyd9QteJ3v2iOhQO39EhYUdUlOv
arAhD7EMHIbCj1e9bEpK4sUlPQEOgG9orM3F8YQaRcwegZZzHepwxrm9lcEKBHq0YSqAf9PU0T7A
3h2Jyeh16KovQ1/jQqG7sa4LluY0Nh+H+dUkzmaTxypd21bVMyW38aR5Qm6GZvqqB2ukfet+GXb9
nA0tyZdjF+GsyrYazlGUZHI75dWm8PVfaWJtyeoYNsytd2AEub9HRb0akiqEWH/WgxH936C92rLi
657e2dsb7Hz8XdKx3S7Gg1+aMHRzJLGqBEUSWd1TwgaOssLb8Lxt32vVOk7qD8O1lphJtLIscjRg
kgs5l0RaEFpk2TLsmkSQaBQcy8Alg4jB3RyTiDBqtzlyyLmGiDWQFuuJlCRo0DfE2TvhKKLrEAUo
Ask8zWQxrPMZtGZG5x/RSHJrxbuRuf3UkubFxkkl3hkDQkGD23zHTXNpJlCJMq/O0Kc/zXIilvg8
uXi7ywl3saHD1KFyu5FxC9faJlw1iT5yv7h3YcYiG0acUz9J+g2rmbYGUGM26XYJyB89WSn0fRBz
44P1ThpBweUyNNlnLs21GEp6E+opkVW6opdoQKXN2ZpoAarT2Fi/dZUo71Dl7BNuBWs3r7j1Ld1A
vTf7XVsnD3VLdswUOS3ERw6vQ7T6YmN9ozhiyQbcunaT4MklGtJwjHKnFgFBtzz0iwzBL/FVYTCk
VFl+/P7F91O+f/z7MM3lMfVonq6QJ/FHBHkb7H/v389zBQRgIgr5xwHjw/95zvfPU0PSKXeh0/dP
f58ItZDAmVE///3xH//V8tJD7seoKog3J4ys554zZICt8b/+eGVT1sRd/fNlp85c04gv/76T7/f5
j/f09z/7x6vEgYmDICu2FSjZOfx+G7qT6hTyWRz+55//eH//eMkfz/lx4H4emr+vs3zEWJVPQUcz
asLRS3BLaEtdHBwC3W6ZCu/7DHXA4I3vQaH21KpqN2qxHdbk3Bw1/CPIDenszzopUw53tG3WYT+O
jX64QmjamRmqU5GobZKn7xidL0VLG7SrIUkIuW0xr69RCzwPEiqwzJW/0WUuVwTWyo0x9i9xUgYX
TxAhpA8LjIbwQIsJ8SoVjViVed2tIGhdgbUQxxxp4tBGyRENc3mumL27Xn12fSGuVnAYXT/fENxC
BmWAw9wngXrlmvof1N3xfaYjWcUBZ+apvy9bBFpRYMOaPczlkhg0zu9tWtzlI5DZoUcbVo/AAquw
odu3tkDKLUKYS0Ge9QFFOf6nQT9lrXXXTsscIqq60B9J91oCYpCKVv3shc1UsJXypdq5XrtLbPcx
4ly56NMYesQ/A5LuyYvRrspUhDsjJC8tGAFD7TEgt0Ada9p9vGnZsYVxZUdho4E+aiIOWhchHx/V
RKVaXAv9IaXVDSjN+/TBfoTSIuivA+jsDgeXU2flmV8FNZtpcTQkbgrDqZtN5hUxIzd5QThhhZ6p
kS1aqvZCY4K6p48Almo3Asf9reYfGjFc6Gu86wbeE10RK4m1SnTsg+DBTitPPmVW5J+TQJDhx9Gz
gulXbQRXh2nSrs0MOrlC2/aDVGtKxXYT4V6iR5vf1VZUkc8XePsxmq6YSxw+UnxKzGqLapCMQac4
lOg1N631YvYwr9yeQqTxcmy5Je10K+vOLTvqW78atnFz4+lResatSkYsZ/1qrPxmFwl7PMZktIzz
lPFvA6yhdF/TeowIRNSfchMhnY8edD+LinyKxdvl2goV0rQy6D0gpvR3iEkBMU/tAfXcBV05yoiA
QLkyW2w/rIGTBtHP1zXEnUu96GqwkrXJ6NaFWUVrZ47TfW2kX8D2y63QrS8oDclunAbC4jB735Du
COCdd4zOZF6bZDICj66vfLTuIpgmlMyVb7QMI0Xq/e4KBC5aNHAup8oIM8dRe5Vkm4JMmzowoakq
jkzTLFljRCVwYvlNnD1445etd/qBf4RfZ0SYKVS1mSr3DafZgFHzI5sf2nkGRzFjcUmt7oLeue5T
gEmxZDk153fHppIs0+EWiu1jHttfTJHs1oMO5k2H3MHhmUjepCgiIlF88H52upA6fAa6cErQzgcg
xvPqFYMJp76VQmQpSavCYHRrZaZaOkf4R/McBWu1SVomArrjsRC3AXeupj0RJ2hssvnDJ2MAOjWI
fEQMrZmXWx0WPxmOIoRRz7ev249dl98t44FJAf2FeZlurbR7zLv47DgfupXgPJ60azuja4F9koSe
VdYr7Pn2StdHuUnj/rYtOqzipgDhrtfGHt77W6k8bhoE9qwMB0W1l6IZMQnZ2li1fCX85iQ9Y9wp
a/4iyGxFyfxg1sMu/aOiGFTa6B57kOkbKKl/OAGHcBgLaojMfja8YRtR5+8iaYuN0ohVCEi8JHZj
2keWyQmIFAVxL8QGGvxskwlznkjBKM1CbIoPaowR0O6pKuzjDOAkTIllGZfhc2y290GZEcOopufC
sciTSZ+BOa5qs6yPnR5lpHMYl8obd/1sHk07oItq9wdnSh+1VMM2rtFT9TCIM8+xxa79cojTdcGd
LzKleV1mJjZCYXkbJfrHjLaF1WR/hObf+VLnRMN5CrrX3pCYJJpmWwC4pdAu7gR828kx9Q3DAssz
viTC1k0n5VnEzUswYZgjwLPHgCUeCSyNdpnI/LVG6iinkoQbM9dIdbViS1QC9QwZT61NM8GQG4w7
DZKvrrqiWIsvmn5DKORzXXdMJ6zhPUI2QfCSgctCTYyu5xgYkv3bbCbo6EvraSb6KSspKQB4efeW
TLaA23TMI6jMyRbvuAKSVvvoMu4Pg/eqtSUbltasLr2Uzcpxnj1DHfXmbdL1JrTMqOfmNx3iTrvq
DVQS39CPc076CWU4BjniuSjpWrXTSv85wbt0alBSuxR6jSTX1lRAKckNAwI7uo/zPOwxPuE04goF
J4rqBcpslVY2eD4yfpRgTlplI4k/PZgbItNSFb0ndqKvcvTge1VUl1Q5b4oGLkiQnNGHt6Mp+tob
JF/lgfnbHXku4V6wntgkkmcFZSlrqL/pC/spZ2YSONPGN8sGJ5RV74W5dZfABz+d9O2gunLbe0cZ
NSXu3YSgaLltfEj4QAem87D4yIyhijdRI++BQZWsrsVjp7aaq1kri7snW1U4U0XfHoikM05tsmzx
us48yko+1gH7el/lYHxqp99Y6NLJf6biZ6k66h3Emiyd2A+2QLAyzMaa3hd7R8Z/Im8+IFTxdpQi
3JYHJttz17KJkLYKyQCnR0iHaiAEYxtULJx6Mp3GTOyruD/UZY9zCAiJDsoPokCZI8Rz8vQpopEZ
luboh2Y6XslifywJ4Tt0cOy2lU43j9v34Pah1pBB6sXWEdcnHqqx2rcuYdqOIFo875N1v1ykOk7T
Df/jFGVix7w1pd8mVgv6Ps8SwYHNylAZGjUNxoINqTbORjh0QGhWtIxhVqTWDOcm/l2mhb2eWyL1
cHCkG3pC95kq/Z1CbU/86cMMx+WLvjhBMmTSGAasKQa0L3EevyhbujQJMJ4QGEfcKmP0sj7g6qUG
QsbrRMFMcjJ3HczeJy6iL6eKfeYiuXUk3XNcNZZ5ow3wDICqcGvozdfYSLf+MZ7hCbHboVHX1W+i
w3BqVvVNGjjZTeO5hzaL+xXVPAHpnl4e3AZcTLaXdZ8d12zcwCYI3TsFZoYIXQT7SZ/ux2iHek7b
dG27c2GEs51JWCTeTPYIK7FJ64nDY6iaFAlGQjLo12TL1+D97Gei6O+nqntuEsbZTeK+qHo0t9p8
q+zIQr8kL3pCSWILebHt4KTH1lXDWdO0g0e0RnLrcvmTuOfeZE4vuNgBlAAr2thd9xIpd+TORjDZ
aBshdxJ93bAf4xwxxhA/+8bpEK15RtkfjfhcjfKROUEGNjUQa/r+97NxxTq6SDZRPDUyIHN5itZ9
xttRNWRcrcU0T2p4P/aUXMG8lOLNTaTXYCbEcK+Mnt5nRT+Sybuh3Y6EpYnOlccyzdSR1i1N6TJ1
yUOq6ab8/UvVM15vEQeZXsVgaYkTEJpWs8TW1lNsMqNSS45A12WkhmH6ZDUCD6HsimCwgM08fgRv
U82Bfvx+8GIN/1xC6ZRJHPnLgwvDAE6WNaPh0tXRWx46szp6s27tO3yGq0qpV5R+pHeXnnkkwJBi
kTS+tRy69DS4TzJNmBNoxfwLde4mtxQh2Xkw4tBvUaBZ1Tn6dgEsDxrht8fvH1muXLYOxAh//x2O
Cgd2yhHxeXuUi50gXf4UyYEhqjEQkAfJ5GAvtoOYthQQ+OUT/udnSwlvPcUgmWLhWerkqCxa9bW0
6PygV3dnpoAlzDE0HoNE2S79+MXMC9LgKLCyOjp8/5/wmTt+93//+5TuWyegXWbCHY60rEmtCsq5
3apZe7DVOBy7Xwya22Oy/P77SeOI4m0k4h1DVMQNWnYQfpBvADYvndCt2X/EHtD5wmgZo5eERbQ2
3Qg41PjkyYpeWajtyyYDkppyMpZ6TwwNBDJKSQ+KkL485J0ojvONv3woYUd8nJmsn7SO0kMQedOO
dtD+7y+X/TtfJIPC8WP2rZoZmJPjrJAWfDYp+CQMu+/GZf/5/UCYtr8eaVutzFZrGFyp5iiybI3a
9yZzBRrUWmZrqjh4bHHVHmEJtXDOOyQzjMvlvs3mtZDYoNKJanvQfPNX7szy4GP5QsvtHL08fm9A
Nmws6DuxJNYQOhf5OssD/ey1oTxK5aHxwqnAEJ5V8n9++f2nYvmx9QmCdWUAT0ox9EywIIbW0lvz
+vG5K2pGOc0qNpYODqY9isunyrUmWmnyF2vcL+6AnyWBma6PiKaHVsK0H7lA7uG81P/EFX8998Md
WXV5pD/bBbQ++hp0ebHWsK9dIVm9mqP1YpjGM/hR0ACELwWChOK0307zmNA6Vwdq4t9VTN38Fjvq
tcHegqqPl3bK8tbThjsUmM8dSVPIdZ5GlwrE69/1nvTS2WiIWWo+PNt+R3x5N7b4gYNaByaERUj4
5UmjyR/6Ay1z07QELjIE7JRmYKk7Rn2CkpG7UnWsvOmcQ9vdfv/Vfx46+lEMHVRyKCdJfDDPL7ym
2WkZe/bldz+eClWNk+/7Jb9/rSvpbdrRfvnxvJ4ATFbP5fW+nzd3Ds7Wxr5UuWAqVIpyH0MjCRk1
/CE/7mIXqF2aIH2NGOIB3ZnI0gGI4FEBrDwRyGPf6jAmTyKL/BMmVmSnhX4ZI+GGzAXvtM6/jVp3
hcjCxN8KVmiI+ULEkK5g5N/b1jIJc7RtnAfsYYF2Oxa/wt0MfSFtGBvL2nvgkjP0P6qvJCCyMC3H
YeNU7cXg5nF2vSOsy2Ltw9jEzZfdWwLnVwNkIywrWGVwKk9jJ8YbJ+GyapfeXVyUzDFq+dEg89xV
SD4bU+xpJJh7rWoe2fZ71HTNznEIenOkvjXRKK9FWs4bVxkPRtaMwJpiiu6ItdinxiCVI9lZ7g2g
gz0YjO46zsWu6XR5TCLz0DqJt3b8oN1lhAMlbFkoFVFcJ4jMd3Qi2etL44/njVyj9rTuciZJmZW9
1mNFi8ae8QSS1UbwIHQtktTydyMt5NZ03c+u8C+e293Jpri6Mv4CfKtjFNbWcXzGwto/Eem70/PO
OeCqCged4nfqdtLx+wPb2SfR+rDtoZiFhpi+qs5/bpa8u2YZBHSVd8PV8ZQGCXoDI5YrEnW2vkw+
sm545W7PRwSmZ5nsJZLk0Q7GqwdVRjHvn5dAZpFzncmh3vZVMzBzmdUOyddv7Yt91gAzzn003HjY
IEL11ngnHnGcyKNjEyWnEXQICdz7U5MeAnv1EpGMHDBpOzLHFAHwsQ4qi5PPDzabFeGYxs4QL5Zr
f3plCdqNviCgl5RUMbTQkmns6PF+rChdtFQYvBRDJPLa4C+1goDQNVUum3Mr2QyauVedAoUIjAbW
ILcIuw9tPb1qlvEGJ+k6xP01QwzgFGwoBzsJiOKMW0RjDa3rfO1o+kazl53mpsnd01RDFrYYXuUo
SUwH26Vnjo+xwRC4bJMvzYLpbjXaqWw6hEnqMorxl51TribWcM0r747AkxtNOvf60L8kRf9aJsnF
c8Z9Rs/eyUBoZJN48z30Z3NfryyNy8IeIAKV5TvfPpR9O75zi+STWgsHdpkczCk/c6PXmSt9uR25
TO7wezTs34qRPDfo97FA0EbUNbMTdZ1LARZBkqSOPQCA6PQhOv9PjdC8RkgQtK3O1Wlcre4LDcxH
b7hv5qNUJCmiKO6xa1afk47Hdkx+j35O8wxYWRiTmpgI61c+L60Ak5lF1z9PgTmyJ8oQC/gkzBaE
+TWWt0Lg/ovzMt1kAEg5Ta2bKdafpe8SM4VOmD68vm2W10EvAifHwBM7jfnJ8tsHw8f10DFNpHUi
QieCdIlWZ5EBetR6OqCx0mR2i1+gMOez5VkM6XnjeacTDG8Pj1kj6105l4z6m1Oi5C9Z6CWj/5cU
WvFGsawKQ9DsI8j61BIEm+OQlppzm4xWg+3ZpA3a0KNAQ26UQ7AejPEGEyddMFCUkyLyqyWvc2Sw
web6NokJvphu68U2ZDdPLU1eNybudaJ35S33LNPpQDkkBz2xMS/7Ma01+3PQ8cebWbOefNDsZqyo
fXX16HfZ/YAxt6HzOgLnJ5WVCYhG6xcnD3crTsDMoIDlg+3hKe25Shed8CEbujtlaVjZ/XuOMBQx
IqCn/jrF3HpEDUbDXcMoPWpK3qo8Olaxs69MOl8DOY1ieKbBZHn6H8TPpQqYEHj5fVVND72cX+qh
phwjQrFPxbktGIBofD29g/7RoIFlpJ8IQ/LCurNyLCqeDD5wE3Rh2iuCoAdr22EljzWnD+syhd8D
bhYzL1KS9xgt3Sroo7d50PuNwfsouCoT7epEzYogcAQ1zCuV9UFr4jQ7+JTsqP6Ucnyx6etkNQDN
avpdE6gZkvTO7ApbqSa75yR1n5ha0ERTdJDTYvgtq2ahdvh3ehrvVPMr0qMxZJd1owvtkhnzp58G
zyOxkj6TQgRxm0iSozFG5bPWstpWQf0ZJxmtwDpi4Wmbbe9HgFlo7IcL+9e2u1eGSfCpyMDbY1XA
5tX36NpMneoB+JJp9l+RZP+Sq/naurpcRYnQ18hmaJaXf3Taoiyu/V3cgogZURNMWbNlm/w4d59a
iu1I5S1ni5Qno484iRD0bwvxsLCbKGIRtVXEUmJloAQW/fsUe+klDdqXuIRNSGRicAsVeF4xS/4A
TAeuyiAhLRWVOCTcS2yNQQTCBIEXHorMrHE8s8iYUYPSAp1N61zN9Fl1jxDoPtFvFq5fqhPNFvvO
jT+69kMzPYB1RalXIa8wUOM5kcyYU7gbPiW6n6W9RHTCZ0RRc2rmjkM84BVR0bCbVdzsLTZiGy8n
t6aAmktcOPL1ymV/Ca/FYPzc/cmNYV8EyJ7SXHB/NU3Cw9EyruYWaRVeOHlMJdnoo183oCqCx8gv
6geZ5bRQ7K4HXuynm0ApGtAyT09wLO4a5nlniKve2U0bTOs+VSOgmwoeSVCvY8O8BGbxEffefI7w
URxGZmJDQAqiWh78KpWb0eDrxbvnHs3FdzKNxakaaZFDmCdGxWKDmOdLZwm15LEt1JK3Nz1OhTD2
9M9u3Qz13PeDr2aKWbEWwF93ueNNx7QjpJsTHZrx4FBas4gatgLsnXf0x1hKbr4fAEWbOy1AaW7P
V5/BPYDcYXElIvpcGTIg1SNCK+KOOAszQnV7VL9mAy5sZDEMQRiAQqrGCaRBp4PmRFziHepEnx98
B1hNoTsmZI/KBP7D9KsXQ/sojVFscUVQJWaZufMzTrlYOtqdVT3FqvKu3z+4sUEi2DLDJ49y1dvO
YHMZICmwTRTdORjbm2ROWFddqplat1jpJIcHnoZ9Tvryd0f8/M4yW/dczDirjDbdu0zoQrchPl5P
EP94kXUDqRHZnIo06E3YIgo6wSG0I5v8bVPuTJPtnsxmSHR9a1NaagzXheTVegbDc8WUf9Lpucjg
ZvR3g1VPD7zK2szkfmJRv80zgJt2b1TI8KCvQbLmNXfRQmWJJ5a4zswRM5pazZc8gt6zFVsGWHHz
pPR91FsHLcBilFBOFJmRnRSUiQoqF6iqezlbJKanxjb5P+yd2XLbyNalnwinMSSmiI6+4ExKlChZ
g8UbhGVbmIfEkEjg6fsDq/r47/ovTvR93ziqZFkiCSBz595rfWvxWWKiY4gxG2fdusMmSKjdvQHl
HfKYfsNjJlhSo4Ohs5mbVE4IRrcLDW2TQtDAL74wnFS1bzwa8UZDX7HriCMcFeoLxAOYKAW+egSV
ndNRK/qnuBCXGtCTReOPCsrocC+9BSZnj5uhd2hAj5qQJMeZk9/oDPjz2EC3Isi2loinI/aDc6yl
f04yXeznvn0EzHc/d2W10377kSvjVyhGgZZ0iQhe5C11wYGg5INAr8PRNcrvigrzMUUgMHvNCjMP
n2KaHgDhfKsrlTPz1OSednEAaZWDYM22WWFqSX1j67Zxug1IilsVSnzl0dgeerp5SJw0dIUIdljE
TsHum/kjwXShfE8QiTHWTNqxuAsi+wVU/vQYjAanT9Z/pwlWeko+jKJ+Bg6y0nC+ELJAlMwnODQp
ZYpgdrYB7sxCWQt7gwBqbUwVBv2erBAVxJ9FBl83dCZaA1M9k/D+s6jc8Mhhnwaq13UsUlMDdBQZ
ZhphKTY895xXMLX8Fkt2HNIEa/MTjdcOrRbhkPSaLVZQkxmZ945LJrv08fhdRpQfyTAcqpgD2zxm
92HWlVtF9M6kh8UyHWoMxyO4rr4+wISJqWZgwjuakzWUXuyQZbyz5RidHK/gqTSL/tmx7EMmfkV5
mFCDo7jWjFbvoiy5DK4iA5mZdB9bEjhXhU8psUDz6WBTw4Fb54UqtyU9wuUeN7eDQ2t4DnN5N/XW
TlZsGJOG/jQ0LXxP45i5gmGPmp8Kq7gksvQOFYG51BxWel+5jbHKtf/Ifvhq6uaDR8g8JgZaz2Bu
w6MP8Blxp/Fo2/WbzRRq7w39Z5Vl42lw02dUxYvbRN9PmTgT7B5wCqa+6KrxjSDZ1eyNqE6YeWiP
5qwXN/ysXq29jAnJPF+lagfaiu59Z2IfEA0nKoKc0CXNfoSVMjtxf4FPSZqL286kEg6Yf3xQSwC7
j8OMlCZ+qhol8I+7dwGALhfRMlMJ971AEeG4KsBhojB0V+LTmi1jV8ESZaDSF9tUN5so7D9v1vjb
J1ZWvdrm6SMA0S4CzJfOrw1IN5OuXRP4dx0f7aZqodHVghKxsBZ4F5UVCnPcnyhE6APTpAhEdt+F
7pMaJiqmxUJxM/uZYw+oiRucbF49rHzXnQ8uiv6HRjzfvqvtWxSaIZ5WMAWIvStqEJV0KKASGXLR
o5TDNEIEO9j7oxfusWFQFWTBg+V09SaUArhdlZ1JBF0N0kM4kgfWOkQcd67DDjgaq1nSy93NmmnG
xidE7RfO+szM5uTA7OUut3KKTdw0df5JyKt5sDyawd1sbXM3/awAPnKwgG9+89pbSuzGkQFuVSJh
ingCGtLH195MVF+yZXWAm7ygBDCAY9JEpmcIF8/C1WnGeJ0gG93WU76iDuy5NpjnYv8DfjzQnCZ9
gcGs1oXTKGLRo2Ph8ImjizqVGK1WHQ7YwUMzmxYvQmp+dY7VmJ4JOWnqMjhUXEXHPwc37JB712y7
MBpWt+/0cw60tyU1d2W5jkX0kanoJe4nVjpmSMjXOO0OUOPG0PhylALpKKtyrWYmNDkG6hZrCDqr
9YzEyJD2L9bTxcKWXyyA2CsyJR1y9/gduYQwlyCFIJFzk2bqPnWdH77FepSTF1UnVNRmg03XZp1P
mB8jZ+RZcB+NUXCRbPcZflc08aqCznjRBZ7yJps+IPSWdFaZ+hgpF1s05jaBeby01hKzg0DGJ8Mw
EmxPQHHXaSNdaxQeNDj3PuJCp4QXOVjJ520/maV/LOLqSFS1st2fScPRoQn5J7f2XeugCeJbNbWk
rtT3ZObaWbUBKq+usEMjQkm5fA929igsZ0kR1+VdFmbWocVA0A293pUJh9zAXkLHi9F49ZJen0aS
HaRpPsyd151bOZDyzMydsIzi6OcQV5ca2CtGeSkcFs10Eh9QuoFCUUaa2m4x/BEk5NjqkvfLhGfe
MGuDFTrq7FAN3kcXt/Dxlj8MNVyTxIhPk9G426JO7414MAnnmJBXWxxC7qrZf09GA/ksQXvnSZsp
DDic4Kyjzwzb1X62zefG7b0da4l75wzRHWIU6iHdbRqO+AcZyGtYWPZadtZTMnCL9hNZRR6b5HJT
mQvWIRnEd8NnmJj1y+dHe+3kTjjTSFiZBU1Q3uW9Do8Me8L9cuafdO+vEDiZxz44+LII9zT5vRVa
BAZ3EnDqaLbHKcfxdJPdWoMCYQVazRi4ehQGgLQoE8blpGa3drztGMD0NaM/HsT4WJvp90yhBM19
3AzUjwDpmgdfx1jK5k2Lu6crfdSmbcq9NAIMo5JB4kDRVHj5N9G7FTKc37dsDM9BgG1xWl/5aId4
bc20rhd26ei99Q2Ed2bk8y5G3VN18q2lMl5LzRp0W4hor9TAFZwQkDHbMYmLLg/751wtp9HB5+yf
phCwefp95hLM7ilu5UrqlMOtUx1Ln6k/nTW19cvH0gRZAqhMAt7kryuWe2ULFB3pRL0XshoPnXon
IO9QRZRlAi4MpT4j475Zgyc64XpBbavYVG+fk+d9N0a0aQIkorZxDN1ecEMO2Sqm2jLH+BXC/byh
dGWvh4FilTCEGKLvEm4BhCnW72lK9IZnkqDUJdt9QCwRjBFFq6aRiauOjgLPamq62BOrjJ4BC5Zt
sdTkyH36Xg1UPQwdEvJ6A/9Y54zx0iY5tX7yuZj/+674LCvuJoS0iL0tY2NPi+2czKzY6t8mbis8
SpBU/r4FzZahd4bnOxbDCwGOOStWPrE+Vru2kg95OLE/Av60ku+46MmgHzGiQYWgLOGb6t7fT6XL
0TeC3kVv7beJgZ1uWbAxW5b86KGcpyW8dzzTugbqCg4GJlW/cmNEJugDutXS9l4HWF2s8plz/IMR
YxD0LQRzy3qlup1CFIFmn5W8mzjw5Xy7aCn5MIjQqrSzz7CbzreWOjYSh9xO9Bg5LOXay6aNIbx7
f+lTsrTPu6hZKBd5eWn84ZyyyKyM8rO3hgU+z7tpzHI7V4JZ/0wSUAcvivb5yliu419rIrxOw8rH
HfDIT8hPyVo6mGVAK6a2cgiBRkDhjuG60DztwfTImSR5kEyhViV923elEolbBBBZ4cfTe4nn0ByJ
T6qd4XdKQ+cgtWtegtr8rfW3OKztK40KFM/VPN+nwssOrjO3a8JRnY1Bg6o2zeJUS/Dhrj2cHa2O
peLwF1rCPitqnLKY0VnXU7SHaMpzEkFIqZBvou3ndm5AHqykD0orHosNAHTJfLf6dCto7QoeJjPo
6KW1hp99OL3adnWGKfAw1uBAopbYOUzvwEFJJ887DjmDxViPPvO43D2uKVmkqBJv2Tc6JBAoYlFx
yJbjkeKJE3FwnUl48gt8zp7I35f1kOcE1YG/bZL0M/GjlzqXT9UsvvdT8gv88yEZK1a1DOI7XY01
ohnFJfVhw5NsOdIhdNKls19Q7orlIZKaX9TBmlyRWsebKUkSbJI1Vl9u74ayA99tD56Q5hvQXjBJ
bUoyyOG2YUecbU04twxIV6Q5FpuMgceQ3ak7uw0+GzM45iLEHWgfE4tohKZvfkZdwD3LzWUO7osO
mJOLco2fuQrLaVVJlugJEfBcsfkGiltbMEhh88s+PczUq3gOD8uza2fdvCt5OdoIXnTPcteaGYFM
Rv8wmNSKw1JOaDC6QuJWDurHqOFhMCvc0h2tbjcWDzU6PLiBfB+4Szg13vQoA+PboITBOB77G1VE
M4cP9uINnmY2AsfHvtmTbUgIPGcp/0Hm3P43ENXtcYmJFMIgcTbQTtNb5PrGmBCGgYgMt2FZihDH
Y9h4IykHoocT65VqHXIC2VVq/LWbEvBHbcHEncSDIYFyz3BrWcDM6CsV4HOXr5sTUitKV1i9CqkQ
kqE2klxJ+KjBdBZjNGxuv2v53o4FDjzSqo4bmDnLcafxTXsNNnlJsjvjiFq69Gw6SdWRpuzAaLdp
h1QG0xKPxbYZuCkCPE1EHHHxSvawoSw+7dI5tXmAfWzhZGVpdShg+G0i4gS3qcfbnsNs2k7lnUt+
MHhgzvalMZ/z2v3pNpxUopL9OaEF7SdNCFCW3HAqnzcVRluj5XDH3b8i7ZXc3sWaG0Dv5wZaOoW6
gqBO+E/HUbwsKBH8INz4wI8Y7mDIMEbnm7TddIW8zWMXb5d2RYLAjaPAsm1yc9R40skksbjEs8R9
luPaqOS15sptszx87TDWWIRopd0SVVyS1R2IgSMj5K2oFWBEZcob7bpvYhze+uWUVbT+Xa+cCQcF
23RgMi5PxkuGtxuYcvo52jz0RKLth3DmxAb8GRUIQqq6JGkXiT8ayxlJyRzSMl7ux/HGR6qV4NV+
3dZuvHQ0GiwU7LommqaaqBu5ZNpxvgVElz34k/hdlJ9gzPR3xqDm5N/jokOIX6Dpxcl8dPJ0Okmr
zXE/i3Dj+lmzRtaQP2b0HtZF1tCE8XzQRaR2xlYdfGOcs67GxCaSxyR8dREl4r6zeILImCq2Y6gB
jBJ1FbY5IpypY8QP3n9N83DcIOnZmqNFPOG80Nb9iSAENFE8/Lg1FKMVGYKj7bqLxWu8y3yEbJPb
HkU6yl07PXZ0vGZ0S0EWvYWV1R4bbDnocLy9inENzg08DZgRVkreDTyZdtc7A3tsTAGEuaFeB0k1
77TsL2CPMLVMefFsOShvapZvjDQKUZ89ZOeOEzxZIeWmMszqojktPkO53Q7oSf5C+vx/OuF/oBPa
wAOhG/2P//U//2Lu/Dc64flHOxU/ql//FU749z/6G07ouxAIfd9kexGm6cDf+Dec0A//hUIfobnr
mn5g2f+FTRj+i+ERKZ4BdEQisIX1bzah4/9rYV1ZcA594Zu+6fw/sQn/wWri98NHM80ALkYY2t4/
CUGVOQBJSvL50MzDuBkU7cpBdKfJB/c7cbqsNSMp5EJgiRfBmNJ0q4rcD8gHogc0eb9w/t/TjUcj
6Wf/CTvBu/y/wQ6m6UNPoKvN24Rn9g+KQl+ESc8TOB2MbjjZCEPgFlsQ8frxceoZuYmypb4lBRuk
rFUyWQLQ3/0Hds5yFf75IogYAt8oXE9Ytv0PukTvdqaSbqIPUy/TvakmROQNAneAwy47/kuDcaOM
nQc0Gb8/Mw7DWxeH7cp4N4mSwB0OMjuEPM2eSydbUJcTF9yYxbXorwLoNZFlS8mZBMV/wGLYrvvf
X7oF7GcB/2Au5QL/E2g0AJdUk99TR/o0toZ35RckDjvOoYjicp1pBjpBmd6x75mbGPTZxpQr5c0f
qcm7JMf7MmoW99tnPecKW1nWrmwP7S6/75C71OTOWL4qy3zRdtKeUpgOaxV98CE5KMf6O7/i18C5
eELoOB4aMKpIlPJ9TJAb3gQbw6MM0kMKM3I1HywUMPgsMZCbTjatpjpDCE6oyi5onplS2JB4rHzn
kVhEns+4nXyjJ5eh2KBxQQUMh7LKzxpHQGSWrOAR3jVL0Xqg6FrjhFGbmAhqMTTf4ti4GDpuUMDx
PUXJocCuui0GjwDDtn3IW948Giz60EVz9RsSKWFfbHxFulFJG66fcZC5IQJCOAM0FJdPcvnultG8
l13AQ/t8zwAF2kDjkWPmX3cClY+Vx3eN72wtA/B60nnB1im+x5WfHpKEvbSIBFWSHX8RaJodxxIN
5xC4yd6Ohis9j+91QMUnlxs8slH7FWlFXnZIYRtmzRUaOZ9djoWw+VmYBOs4WUCWmhGHq8R95J+D
ABAMfCXt5g3Cg7WeUdt56OLgb70hvZFgFIxDFNJjFzXc4AzMZDc3F4lVbmVQZpMd4O2rEKN6FGLy
7K4YSJwkeBQCoJTspj3KFHMZdlEkMpQnhZGmaoNq2zcCbqWIn0vzcSLP5a+ndNGcGdS6uKUukseB
Iv+F5AWs1f743nnZFXXFQ4Mozwjza0uh7aBgWEclvb7lgCwTpDE+Je3ilkLFcKAPyTPZxnej8gAf
YnDQTvau3fx6+xsiDWjbjeNOu+LbJLnm4VASikfMQ5eTJZrjQFaJapnvGe2qGrtXYXbjhgb2mxHn
CF+iYqcqdchFVaOMqta0I+ad3/BYyzn58pv4XmfFKyRJDDYuY/YBlSaoMYY4bbrLg3A72xRGfv9I
7wtfCNqNdQuDaIWm8yGyuBE5Z69Gy8NuJahTCgIOQQZoSikG7or29u0dxKkPh7uaqNw4Hschd2rW
ujyYKr3ky3WfGcIg7T6IluiqbMQNWxZrw5KIxLh0NYG2DHv3VsOy1BpQaQg/SCLaE0biHyu6t5sI
/CnJmyaFdHPpOFWRlRlsCG48YwvkEw5EtRG53A71cmMoP8Z+KjCxxCXns7YuNqS00ESdYLqR37TW
iXqc05CEG833x9thmuXe9t1mF8mA8YgxPaq5eMtcyz3Zo/NpW1gg5DQxhinr17b11qwcv+OBtu0t
2ywbx7dqcrt1Q6Lkmi4k2vyanCYYLhyruXtTULgoSMvXvhzxGEDi2ZbVdGjRQIEfDLmkAcqD2zJe
mxwMSBfIdzBicLoi9AGnwsyHSQxJBrBkSEm7LX4y5DBmRPZjbLxBHPw5uBBrChEQakPt21prvy92
bji8DUtrIchQUd2uTTNwf9RhcZ2wiWyMYF87GSo2G0L7wENC3hVHrZhtIvGYHFiNdTYt8dmWbBFY
vOxtwLMzTA3dMwQ/m+xR+WO/znq2X5HzaN+uyNCzMI+kK9CD/u3q5LnVrBETmttA8Kp1kZXr9BCQ
urMuFrdTFc3ovhm56oKfnoz5vizJD6y4RrWdfd3qd7/3uI97PhRynRkTthtdv85j8kvQoZ/H/Iri
qkELyS+iSuGJ1id3wCMjudmh7KdvXSBxTbG93G4T9gYb62L8PNvdkr7Oo6GYB1nhj2xM6GjE32+3
yDyymhVm/NXVdMDRndJIi3eBxcnZT5+TkVfoNxU91jbfjVb+ZZtsQE3H5jFkmkBNO+cRt4pHwovq
tSKpposZD+ilUnA8FDftJidiFI4nHQlb1yv0HlgZxo1Rkqlq2T9jh0HJnCblern3oeSwEIii5j3w
PgNT85c9hoZRvHeFpdkVouPtxowmNu80zr/wF5to96rtBI9mV8/dJ7TDBjVuu5Fq+Ha7i5yQZUXE
8w+HgIi2DbY+tknU/VxOyZHx2OUcGcVc3k/0AGkAIDojHBNvyQwXquXexpRQMrGsr3YREgEW57tW
eR8Vlw6qACneyxJdt6iRS89amRNcdekGvAb+rimRUMfyJ1F+pN9mZFdYaRedsA8FJUvxTPKVGfKZ
Gv3yg5QkXS5985bfPNVENQ75Y+lU14ZtdaUYfi5dHEWW2MotDQwNNFkW3yphk0g3WOR53kMld31B
bhgZAOMmYwhi4WewRMXZLSPRKOJ7VCNfOz7bKCCbzR/yZitd/re3MSKw9XkJrCJsuvT7O3NN12xz
27EBKuebIUx+Z0m3I493pFWR0qAonR0wmlfFu2cUXF5vdYChue+1yTbJNcH4ZrPeV2jfFt2TT1yz
o997yaaS5Q4PfJd/5c3w0Qj/UrqMD+v+fsJxn1msLnOWf1X6xa5r1GgyuuJFYU30m6V0JgtJg8oQ
rMmhty9jRuZDw0Jmz2RNmOTlULVsls8MicAPrIuH2xsxmm0uaZQWBrvQbFJIyxbqy1qDTlr//Vjw
maa2DZlbqqVDzn56K0GsFG+55PgXso41HbdFT5gDGsmQdKRH/Kt7D8Y1U4+AnG+5KMfegHZpHmjs
kQ8O5IC0QQcIYpZCVrtU96E8CMSAN8FC23IjLVqOmpZh5ObnFrmgNH5xKFE8nTwqsI3yPVTOuwZG
JscG/R4XtEqaZVm1ErbYvOHTaevmGpI0tpIO/9B+QCWJ1j+ZWc/4LLrBzDdNieK9tqJsDW4LHwP1
lePSnM/0KSEzio4Tj6yNgSbOXIlNe1HPxfww4U+/4gBfpidYSHuOImsKMXeN/OV3KPJyQTUd8KIx
AlhiCoK1OaP+t61Cb2NhvNVj8eUHbK1uyP1TpwZ6q/CL88bOJWRw07IFT5X9vW8P/jSXK9OPn7qE
TDQq5Wk/L3W8Ft2OKDqYtjCPnYk3WZEpnwzTsbNZlQ3X9za5We8IED2EJZ9nnrCAqimNudfix9oz
q5VdcsNUXfmzG4ZnW9KVlimPuePzuWbuO024QDnzgz18dMt6m2UW3M7aXws9TPthfMsHBkJSfUUF
j84sSI12NDaQgDUpsfvHnkIPYWfyFSy/v1TIn1D8e+YI1MIrL0NbXLOsujTGZ6FTkpAiQpiz2z5a
o3JIzAPJeSvh5ddiYFpY1exDRgvBJUsQ/NWk+JUDeocUfpfQ5i4GYLTqnNKkkUGJmNfL0I3VR4l6
c0t6QaY0yx/lHG95KJlM86Tf6rlal5dbGZTaHwWdl/VtMc6s4OVWg9wW8axjc7Uy8ylycPIOuUXd
k7dXO47AIxZfw9C9hm3JDmfxiDhV8NKU6UVX3TVrONXYe+VrSDmvDg6eeKbMCGN253LBWERd/vNW
+/oeuK7IYA93EOAranDgQvWB9aDBR1h8mQ33/VJwF13+EXK8QW1GCemZ0Skd0q/Uyq84JlkvvfIJ
xhPyw25di5M1tRd8Kbt6mNj/Ak7auNka0Ca9WC0l6rws/3MOi1cy4GI/otoIWnSH1gfTEo4WrTok
nXvNSzZS4ta/FWH+VGV81iotrkzcEJm0a4foGNGRYDMGL0PK6LciJnjoIT1P7vW2O85whjjADQ+4
BU6SEpwDxZKj4V6EKK4p5IRV7c+/KFCw73E3F2X0Yse85eW965EQdeTaDAu4oiXdu7jjoaqzr1vv
HTM3bdgc8gZvyFq2gBB0CJ0PigDS/+i/6qX4j1P3h139HlIWCSBJd2TEX/J9Y+S/b/c+3TfCcaKU
uK/lOwoQLtTKazVQxVRD962U7dmvlv0lnyla0u9LveCK8KUIOHQzOVpljoeIdvlsgnE+g67UGKzU
Z91fc6QU69tlnpMnen9o8zJ42JgJLrEVHAxRQEZi7ZFDdQX+buLexoDsNP6+S8N613Q/TSJYp9Ri
sc6+liPShp4KC9q3cWa1u93Hyz4shTiYEy+rZI6El/iiRjKfrKfJ1EsEGyXSZA+/KTWvwvOGXQfg
sHSLr95ROLcUPWcCdHfemDAUXBIJOPKdUkM/oz8XRwLsGVql56bJ74yGCyEA5klvNg6GIT+c1H3t
zeBHEoYPUOguCA2pGqxFmuIVvypmpPuMO3f3mJssMVK9pLOHAzYZ1V4gj+OxN5dTSloTFAqJcR43
NuxRPYe01H3c5/CpvDAEV7AUlUsPwOo4rteoV9bLgPR26GTa5ZVJSJlHQUj8CylV0Xe/nu4H5Bv4
WigtyLR69dggV8QxoPrN2SRn8qtofaZ7Caunlva0b9D1DQ38QDNi9M/oD+BL7DxWRfil8HoRRcSc
JnfzXfgJyazfR4qnZoijnSa0GwFldc9mDW6QSqwDVmXHI6ScltBhUtsQhlUamr01/WBqyRCC+9z3
1VEq0o1MDx9AUPbfeBjrE0jhBsVRgxxPF/AS6hqQgompZ/Fr+DWZPHitQ79Qp9zBtzdeqiKpTVRg
AZgqw3vwliycP380FJ4ns9L4bUcbFUkT1ylGb2xLjJLXovQRgacVtDKpXp3lV99eRGRTrBza5d/e
vjhEgJBrlFpbe4kSKlT6SLSPtzMxn50UhdjJd3uQuPCc8GJPEJ5uuJXbH6YFoQ9H1uHPl/76luDG
rcGsVp1uf4XamX9o2ikn4EX+LRGt/vk3t//6881//uKGgbl56m5fu/3v7b/+fA0Cyv95Sbcv/vme
P9/4j6/946fC56FTRafm77fH0JmfqNwMuNyf33N7eZ3PWI7cWAZp/3b7RQxSk2yq6RoaJBLdfnje
h1DY/7yPPPxVh6k+IjWYTpZZ4yHxjBzCZSkQXrYOgsN2iVNy1Bh1d/kSzXT7/9j3noYmkLtoCWEK
o87ejwWow57kNjO5Dr3f7/gsx1NE0ska9JReYzTzToMvMBZ4QY94eTEM3r54+0PKItk4cWYwiXOM
E12wmFNcPuPu0It8NAtOt/9iOfVP5LCvbVwkB9fqLj1i1R3oMBtSTmOfEhoyp2hSTzbCE5ztnDC7
Vv7MKX2biAPHMWa812miFEu/BFZQQnMroB2MZrbnueUNQtnBhounM/KqQx2qQ5Q4ACEryKqpaCq8
v+K1MLzw1zBts4kBW4tEPc6CDtQy/gm7KbeuVzIpy9KzqjnKH0MXwXtggniSoLKmKFpqEKOBMLES
ffLgdjCbkopZGh/kiWfV4aFPKSAwoNBPfMly9dSo2l9ZXfVgBAUJ022I87je+ulrbMa4dnsDq9KQ
saAF5aaDgAYu09iRSQv0c7wnfChnEIzzK8ovjQPbBzgsFOYF7k7lC5Mnxt/uzgEUq/gRVdCTM8SX
Gf8Heo7hMA/2N6zs5H8UacxGFwAIcoLf9iR+BpXP/Esa4NHG8lfY4QuF1flTlnts0hozNLo+w21I
TO4vbjY8dI1FFVzq+zghZk97LLzYBTfNIIIjY4IzARcb1dUcSpl/b8bhV2FN6rnrOmfrMALndIdE
OeEle9wQAbPtOrKKo3ZHpvAZbltUc4+6BOzADcS8PvYPZZsiB2qs/FCCX+89bABu4GPHqf1qY7fJ
sy49j6IlF3em2wYrlPIpnO0BEEqH639kyEZoFrXA9N1OFBu0cggtogJNgw4mTQgUdowFPd9yelCl
QX5xBqZvlMhRl2kyUn9+X/whpSIcu1N3YUjaV80Y8qjAE3UYo0y6t1DT1NUSbUQHBj53+M1OaUOP
1Mf2qCz6tuN905Ohi8zIXFmVPDQOgs7S45DZRP0vXgHnFStCyO+QuJfHm0pBzpVpNNPKSAJYOHth
Jqc8NANQbG3Py8i2ZZofIeP0L1lok3E/+/eq31T4IDDM1j/ox+HIEOQCmr17DKW/cVQfoSxqfnI0
PDCovgq2RpCYwQtuEMS4Ub6wG+khZi2/SiKZzrwEzDKQWDMIHhS9a24gDA8tZA4p051tqoPrzRt/
rMXO7cB3DK51DdwiXrWxeDRHwto6o+e+R4pBNO0b/KQLbYRXL4Kp4LBYeIm81F54Li3/JYpoiRD2
Tr2aPnbGOL1AIf3k4EpLxUMLb9TvSJmTNRKmS9NpelnWiFGjYaSfKpjVofwsxuxgjYtRd3LIa5Xe
A8YiHF6j4mkBX7WJwd0pBz+L/CRb76ws584oPG6G6sF7EElGpGnMnIQEUzbjZh900T0ib9aZlOwB
bTx1JT7MoaEh28XcthFNG+uh0iAYeo92VeyN86oyR7ZmpQ6t9N8n7RePNmbbpTtXeXOH7kD+LkM0
2MuhY7bxAVd0EUog2VGYgp2edbshJe/SOk17kIOzm+zkpW/Kc5hpvG7QXVcytB5Hpc5TNg4El+i9
k+btmsY3D2oRrdwsOEIJ3M4RduthxLUzoDLpmHTP9BaOidvto9w076siS872OB1h9KHiKvPLiFWS
tdMatrWXtHdPjgKviLANt52ndlESXcyeQKshLoptP3lvrnBf9aLi4fRCgvrWABPR2+PbNIUXKrlN
qMATp66L3CTYz2n3I5qBLWQvuEnIRQpeSLNHp0rvr47efYZ7gL3s917R75XuofecU6gw0dt67RDr
tXIpSHKCSzdgTL81JfJmRkHRdOjTeodPlwkHZ8SSWV+SIr1o1IsIvM1s+xcgPd06ZxMLXP1UEDrv
CLVNo/phImMgGKYVjpxCIpGVVrHJLWR/QbEfJbWKGH5miaY3QUD2ui/D+0G6nyRGMA2jw0hrnUmJ
sYHTy5QMgah9burmpfesK7r9x2Ep37v+SObCZ8iE0F1uaQyLu3sVkKrY4xgzumgzYh5oVXnfNzDN
ug8MGFvtG5e0aR8D4ZzJO3uZDJaNsK7PcGmEsj8TmzLYJpC6Mq23MbaffE/uYuQbrhMvsZmuRAxI
WU4C4YPu5F2excwBhoNQWJ4WmnlbH9LZ/o5Z8GIV8T3kj0fbo3/g+jTa59o+IQNElFA++WZx38bU
agg6yLqIs1yuZqtCr5TQphKLqrDwnx3OXAz9hwtK01VKMnrWtm+G6dyV9COQYL8tl2b5UUS3HCQr
GxADFu9zFnxHnrfmxI6EoFUfUeD9xCXyQkxuiMRRaxJVuBwDuq2JZ2ic521gvbpR8ul23iEkGSQq
XCZeCRk1hX+MQQ81RnkKLYjKOdZzT4wky6OMFBY2Kosf1B8NfdWTqlEWo1oJ5DZP4o3Q8Q/6Kc/T
8xQXnBlNCA90PEUkFstIvE/m8NkomVCwLPX7opAcVe9mo5o3Ix/8VLCypf5TF5Q/qjkGtnMJaOqQ
7nB0M3k1MpxaTmL86FjJ+qwmGy2A4ztbFsKZqTg7hrtvz70GoWNgoGozs8FTlj9rd/pNT+ydUmUj
m+Znm94FuNXXgJY5oEPpn2or34ryTpflAWwXfVGyp2cZ7TwLTk+YB0+gWq7+6CacsMfD0ApnW+FQ
WheWfxFQZ9YDR0maouV95AOdIRPnzqO9htrjhKMfXfcdyVz+tiI6ngyrDSTUeeOm0VVq+bsBpO71
i+TGAh1tWltZGu6dnsxD1gACq6t+mTI1mz7Qn10uP72OXb8S3IQmunz21C3kwdLSIAyZpyXTQmy/
1934laim3FdIlEHaRquoIsYyd+OP0eBeG2cCVgCAIObHRG6oeANUH0H10GMF9hNEPZ48Gn726kyc
j2Rp72FxcbxIkH8bmiMVYchvYnT8O8+ic5wZz3S4n6AnOeusYKP3ND1aG7iimMaTlVnPE0XS0nlB
AyOgakQcBxN/XcNEO2QGBEOdiz2r30/Lit5I5Ej3gHc+hgo7Pf0lvWr1cK0ZoCaaS5pe6nr+gKwK
oaViT28mdS/Gcu8a7NgCwnZdvyube2TMyvchpHGaO567AxcHw5R2G5vr2Z6IAIzG4WNKkt2wmIF9
or/XAOU5zKbGKz4tPpNCvhpqOnspZn+z3/i2r5HVte2q/9/sncd2G1uSrt+lxzdrpTeDnsAbkiJF
UpQ4ySWH9N7n0/cXm9VX1adud62e38HRAUEQSACZe0fE76aBSB/nOOFDUCwmGR7MTTwddctU4SgY
00NDoL2R1pRvdg5Y1wbHjRcEho9T4b/azOSsTLKuNgW1nusxlVoKeuGsSJ7SuTlOoX2yzfrbOHwy
+q3jGz+aFeSV/xZ4EdTr22ES2fR0cJ3xWQd9J4kIQ0WUwGC8TMUaLBoKB0kImSz6lO3lzzBlJDvh
43cknqGnAprMGaOn4E5+gcEW6zcvgaPrVp4tqejEa+M4xt/bEaLx3/8UtxFWI8gi8pAA7Gou1MtV
TnCSp8BRb5OFIdnxw544Z5R6F/kRKcDOSl7X9VGeN8KbwuT/8uCQ1xhiH3Nag0R7OarZKr+ssP6T
7MWvdi2qjJrZGb7SB4MNqSY2huzlg6Wl8Em5Lb/jvzpoN0gYjlY9bNT9FKlGM+zblIGF/mM6tZW2
saxY/R87rRNdBXScY6txMmI2HfD38pDa8A5yWy5HjCZ2Ka6g7didrApaF85/n1iHtgYTu7HXb/Li
Zb9kQJSMeZPpqcaiyLJgI/IXCA+xVtqORcAIp+TCOdYQy+QR8np1XF9iVKpyrE7X5Pu1CN+tJDjJ
i9ftsK/lDQBcW9lMBPWnGdmFPJ0cl7ysJm+nRBsu753naJxjRLclfx37+qcWJNsomJjw63YKt/Lx
yNuTj/A/32rAUZkz1Rxzs2almbCo4ADWqtnes34fMOjZFNzXgYAtHhJZbstjKvB+3f2h07bgUHTR
eWiXfTw8ifSjTuxXyNNlQQgNtscFgaKdbJ2YQHjuwnJ/i1sGigveZ5/s1oEORUcMa+Q/5al0/DUL
g6Nh6L607Y+pKh/lKeUxQUXSxSd5hBxTWf2OH/7zoCLulAMm/u4sL8VL3E9Ygpc0z2lnqJeTp3On
4cTTWDgh06J8htyHRTrVS7p3CZwu2q96BYjll7DsTAaLbbReetSwGAymG5xJUWGbIB2Rldw8im2L
qyqdNIOUO7c+xhEmIUm+PCoAHxehG9vtizZzuhZOQzJ88RKlJn5eWCIPIObmhDbSTXXOJYmOKDkV
/bi/T8NwPkJHuNVELM0zaPaKfAPxWoiZqtNgJ25AD0lxWvueMtBjszGf6BZ+CEUcwN37pGgQdsOJ
OpJWJuPbQUARu3mxK+SSZuF1RGIsFY18RzzceorNIj5bERLQsXwJVx+2Tm/QN02YP3X5pavGJ/mv
CBpzXwtNTKhgHaQhxWoeD4bXgWCxieAdEt/0cKwOifdTwwdm2zrLWw+tHKSGEbWeMPnGjWLvWNAN
rNZ7tdb0m1WSIOE27VaSkSZ8tcf6fXH65yyiHlodhuxE2YLdLewZ9kgbp5+9uXTOi2xYGLvKisKU
UoRIWz/SX9S427eZpmtVggPfriUHWxO8EksMPu0CwKTF3NpMrNOi2ckpaCvsohFCuhZDYSLNH3ui
NTYpRoVRTmHrCmSm9zAoujL7aSOS2VcR3aM5cfyEYuH7irkb4TBY3ulaT8UEuH+eWuOkFwBIZqJn
Wz3cY4zxVtZGiclfBiu3hvhr2YfVAGjp/aHa2oP+XKO32QGmvYdkxWAEUvobASnwWUpOkIKxixJw
ktr5VHrMDsqYQbcJrw+LS+u4hpC9cffdpgFDlWVajpZblQdzHq96ndvnutWvrYgMl4lwpEnATMdE
dS8j/PxcVBymYl5VUMU2OtxVAtgPCWYgaPWYZRsCQ08GvLe8eo5CilR1ovseqpehdPetETh7ew6H
Q0Ens3hjciw7QL+yqDsqLHDnQU75WvMIEpmc9ODg5LE41nnR+FYH5OwTylbwENz/nIWMCaolYBXn
E+FTQaV9WcP5Jy7Dxj4J0oN66YbQJUjKWoIaXGy8bVRtOIHB/yJrjz2VnsyqHn7RCkpfKVpWLlZo
bkIHK8v7dE2mHVrna4FxJLMv90s+++22nhicDrlzGAPqljVBG1stx2ThL73U2To6FRWMsBdLmBkT
azQWdf2sGYrJcCyd5qUoGTXHk0ei3oLm1zaRFeKvNfDdJm/4NPubhumGO5PcWhpxeZzmn1ScYtO2
mEc4Dde+IyZuNr/qBuBEPOXodEFXlhnR8jCVj1Zc/QTvjjcwb4I92pjLEDaPQxffIdu8+fl9EFAa
Eb1jbxeNqbNcC+HAua0V8ytcl2Fbu6wBRuZuzJEmwtD7u8A4GxFzwjmGvYXMCDM3cOYPOFUARcWS
KiqOhyJv263JuztZ9wb1vpdDEeknyiO0CSkUsnPB2CYOYgw/BT223QmoCx1SmieXActWgYsUaNDm
4HKUH+/oEgB/hbkgP+l29eiszucCBiFgD8ANF/BQmw/9YH3Ba+qejF6smar3bKzuRrfZsx0c9NQF
85kGksA8EIFqKNG/HbLwcdYHBrg+Xi0rvLjSoiqTF5lAosvQeMvr6r3LCW7AKZRWFBaP4O4TYBly
VqZDXMCFy2mWY9ccFvpvwc8UMWcdWYd50SvaHX3DrBilUghOS49mx9nOTwjS4lpVmP1MYhWUVv/a
pNm7aWAUXnMu4COFVxv+eB2gNjxv75BPOK3i6BP3g46hNxt+vwbDXdfTgerzWxx131AF02GOMHmS
2GlRWMKRgYTyYqzMiIgd37YzRl+DmDmnhHsh3oFYiZnnLwhiaFRTo8QQhzjCCBUHFbi/c9vpNA05
ViqoDu/wzD3UjnmHSennFeib0SEniDvSrKPpAInHBpZ1tN0jT+r2PjEidRc0F0A2ZKHDjAQepkeV
YpkduLjwVs576po/66H7oRO0vLdWaoBSR2k/8hUENv1FtDU87wNmJK1QXL9aSHXjhME39W+UtQRJ
YJKwUWfM0NI92IN/8MCkCsC5Nuq+EBByTB0+udYD0/b6W5n6Lx/kqan7XtY3bXpKqnNpD9csF16s
QH55QkaXaVx0oXUi9IT8jNVYnyC5j+sRQg3u/dswKt8FsXMFZJ8Bb/bLktwEFHT9+ktnTs8Z+pde
+o2RHIItg+CEqHX3ifPmc9lqG12zKVwFOxtgidRV8LUltmKaWYCqFOyzCWIWYdTkuzFPj/9AUH/8
CKH7x7Bx6y+JyRCBDdcgBxRqtedb8M4hPP/8/jkpI4km/z+tyYUGB7Y/KbUPhhcCioL8+n5a7thB
nxE38gV3jBFtVGUpYkLFXUgHPqQS3zhFDdRFzjqzsQtXqUk4G6q2etSEyehFlEUYRp/VT044y+me
v/OZNJc4co9m3Lv3i0WHo9eXNB/o30bgyEAAvAbfRRrQz2vE5/Y/v3Hnn+nkH2/b8khF9LzgLxm0
0LiqAsfg/kSbdsIu8WFejfvAgzyqsTVjCnGf1bcKk4SdaTjOpvENNPKGcC6qlAuCTg5WAOVKBf9u
EZpPDBMAz/D0RhHyHdUvBdga/PAb0Zz6h8Hh01O7KAM2hGjaFdNF62zGxfPYhlwIUJBDLblJ2RTL
eZoJFXm2+D4+uPZCcChLRkFhszxSZX2bWlZsWeEK16QlisezrzfJCWfv+neTEP9M/PW/+NCsv+TB
q7OFN2paLrp8wN2/fGi+52feqFmYkiQWBDg0gisYpSclkcJy5/a5N4HFFJlS0SNAXc6VzThOthYa
ljuvCnA8dbRXTHAeIqx9FDlmnSi91pXFw3OXijYuv2ZYwe5Gl1Mo1uMnxqTfPthstvU6muC4Ky2S
kBuiCUP8rH3qx5lNNSaD9BDFDKXlCvyfzxnvn88Zy2HRQIXhw2T8JwlCRG6ZGSRRh+dDZx5wRdRC
HNW8mG2iQE0OMQOtoZDpdTNlJuhjcy4kPU2ErkkhJHBhk4dL+Mmp8UVrvD2L32l1WeqK8dzVUCxV
wTA3y9MM0wDHThoJu3hffD6ZMgheCMjjBQ3GLXAgWH+0a1hMYEQBwiQpXJ0UZTA6wVte6xFuxd1+
8kgGinyYVOkMwyOfT7gXn9J1UTykdCIuy+nqs+s3cAtlb7NjIzg6iX2uhIjlR2O9NXJgIIvxUUIL
fgxa2J/Zux7CPYqW1wxqwup1LnoAdlfgKpzJnayBT843bqbBDh43AzD73MDE+hfhmqbu/fMC5lkm
ohVL9wPL9f6aRuoMmlXnC0Yz5MSxQlKsHns/nXemDWennB7c1bUw6vXYSpvh4roNHjFjfGNPrgeI
zWYfvS5y8tXCs8K54BoHxb3vRO5Wq/gjLSnf0MozXAC/+liUOuNsu8OmG5t0rxnmd31af5EH+Q73
7IAX8IsZ5Dc/Y+EotGfmLGyoLQZWwirLWszxcH68T+3hfS3qer+QHo1c6FsjPE47ZDakjXGCcUO+
Rwn6Ks5Ooh6ePgXevO/X/qo1GGZmI6GUbelcS2Nyrg501yyzilMLTBLz1HdjMV/CYGy5pzTO4YTs
rWg+dczq8JvJMV2hQBALHx02OdzZXT0xbsyRP7O0Id6o3oWD7zUuw04WPGGGKTqb1cNAd6xfQoht
MYpRnB63zW95EB1Io4L/a1MFKiaV+r1JIWe12pM+RrcSia+WYnZidr9UQRkV9aOrgWC25YBRilwZ
QtxqPedlDds76YujOvnqpe05qMJXVsp3aU3ponEzltlQnPdfp8D5GuIqmDkDlN4R8fcatEfGkHcN
kcaMbagR1mpEY1t9E2IQFT+GalhuwmG82eP8hCft1dRj3FRTOPSJRRW+Br+WMvqCUQSRbDBV+/h7
FQ0/NFOeC8ujbWCjZEcS4RTFTLuJtDbjTFljEDudpAotoxNNmvKudb2XTIPBK6wuqTg7TGeEDIL9
KyN6P4/PfuRsQv2D3zZI31GOXHR6MdBHts0pgUPqM0TwYkYdQqCzY2CnjLRTu+RwTbIbUbWbcO/t
+mUw4PM3HZ4q0gpTye6JSNOx27Ce/LD6quT23sqL633zJWnMr+oCj9sapXs5P8XpCAOgjhDANOZj
nc64ELb0+B2DhwhEL/HbNz+aHh1LY7Gh79k4xA859OQ+8XLnoKD8MwLaIsPTP89N9blOqsdFdBOE
iqOMx468Y/PXQ6KnEjt8IcQz24XEQbYWMnfVdvcag5PRYBSwUt4bQn+sNP4wnc9xQupY9J1Jv6ap
0zaOr4bRsnuAGeWWf61dGP5pbyXXlg/ZXnE0icryKzYg+8ZHyJZNANcg469DVhnXAXqao1XbacqS
x9ScztipTKfKxC3Q9wpMydYxPCBIY2QxYLVYjuwn5Pse7TV+dOgtz1rm5rs6RA3u+9PdtKw/nGwx
n7OVWXI23mkxWrAVEQtR9X7csBy1ZPF5PROnBL6nHpOD49WiHkfcmfSJfSjjztxOpjVibhgQmoCw
Yhjyo9tjIDS72E9W2G4xJe3pVG2Au16IPZA0iWLvnL0iBonB5UKkAN/EfhZXO1hlFyurSZnQiKBd
E2JOZ93CRWq9N5mak6urQWQpMc0Qs+o1WO/j0s72SGAetcHAicnGH7NYs+OKUTOErq81uZxs3k10
mJzuNpvc62jMGCrTsC7KYt/zCENUt4ANjSwsLpqpP62Gax6gr51q3TJ3sWu9uEG1XoL+y9QkLvMl
qCjT0jjEKMnNHjBowGOuirMZviIerqbXXqE8zKcmXLVr4qXepV1v6odO7lG3UNQBgqJM5tNb0j37
OGmCln+/Ql4/2bYXXEOy3Y9+ab0lTZDdzRE21RY+PIFROEBTCzYYXXU/0P+cqml9iDwvPeVpbqAc
QZKbkJR+zbVS21Y4TZJ1hPFLPJo41nbOUR2lOgrL63gbVnerQjgsYVW2kB8SIBV/wfOCNnRbTRa5
of54NKMlJq0BR7m+ye4wAwy2TsLL6RUmiLren2qxUjYAD/eWAY+3gyF49YsvzQC9znSic+a17rWW
IoQcGvh0czcfEZs92XiKnyYHJyiDkUpG3QnQMn8JUv2wJgveJeYva0qzfTqY7dVu+vY6x8bPBnL6
oZir4RrXWFDBkImIgl322TwaZ88uAXOYEl4n0/YIAgM2ZC1+DiP/C0ZsCSI7HTpLiOgIb+qhpIe0
rPQ6LU9OvzyUHZdLHBiPJuksPhMT+IP4yJ9wuihX4+Inl5UDGNaI1CHMLY+QnMZjh6lpNCz9US9c
uuQGa8qLo3kdkwxrM66AKNt0MR7JtugvEOzTc1qFcI9RLjAjNLBSpy3MEJlcfFZqNp6U7FN5jggq
72lClrE1PfwB8iQm5UFwUtGo0IwRVkNpVnbGRTGAsw4lSlX1MLO0ctsSPoe8NcZ5E3IkTuxMgLPx
FrnwdeCL3alVq5SyD3r1rzx2X+0CnzCpLopxqXbgZEeloI/67usYwXb0gftgcufv/sIytc54PIme
wcExHFoJUSLhXlGj8xmnsxhB1eJUh6nNfmAee1X0bDyf3a1HIQ1cR8qIiWhtcrUH+FEHdZSKMC0j
ojUsHud4B6nxYsTGg4GTBBdpt12xd8T99UXVSe3C9jFFxTFOoVvlYdButYHujDGNwcB7iwP0k2yf
ikOO+AVWf8vaz7sQt6vPa8j0t+iydyIS2MqgnVOmty9rU7wLH1bY564FAx1hE1DiLPHN7wkiSMLi
8bxhaj5FRIBAjCX9lGeqSWOBe3XXEXPOpAMpTgYOVzcY4uSXlLniZhh4nR7qc9ZAOtOGhtaKe5RI
Zo1qffOuuP1EmPSJlxy8HCpqkU1HY5he1j7Bq5sgJ7z94vs2n6qD3pHrQd2tCMJzi4ygFfeNEZ79
3hPNPUTKm0VW1AbxHHoyi/62mVeCPImKNXqUr2klGtTAPM1a89DqwUvkrGCV5iPdLdoQd3pxYO4W
eXJbm5xrFQhq0F6ymYmD66IdaJf30Yeh0uvN3lyax8azT+QuIzRxTqqB9oRtPHTeJ9gSn6aisw5j
B4ur99pzrqZpogcMNAyF2kdlw1JEC5IIl+lqdenwT11z6zmXgWYt6ho874ON3gTXKR4oWqw7x4Q3
Rac/dihf+H8yMatcvDLcAIRuU5345iZkimbOFyu0MgAZJBlR+HuMJ+piOSPW2GIWSRm5SU1MfQRU
VcOWOaQ/8cb8zQt6MjTbr0jTzhH4CrribMKujuyOlIPuzsUAXcWeqZ7KiLrIRTBgDeuKRLd47zTt
0OXam3qByCGvU9jKVjkTo+x0LyLasVkfWG2bN6k91fwgtKlEGifaSX3eNe1zBnSNSIbaF9OgfUru
7C7WqjtMN2s8mbzP+WI9NFp/n3hc6BgcZcpCTY8SSLXgt3h3UGDq5A0l6YNjuszHOTRxgJkcHNaj
+U0nM31venwcPUG1m8hJTHgIPJBYnHKLqwVWnMLnx1AawxiigXvX/e2PQbUf3SS460WKmogUKdQt
Ds0Gp1MtosZTBF5874/RLy26r9CcM61+1a3wVmsrAa7wJyvkO7vZq6jJp/VxKjlWotzIP4q9fmuP
1SfCIHesPkhdZrwOteiHUfIZSpXKhr13Fw/b5+b9VC3BN70oboaJWECu296In1y/wLaj/p2RYWvI
AKRg8ouuVz9nS/trZHJqyTHO1L9YLeFvFqw9h4gNUVrSfRTYu17Wtj4XBIdte9fWaTROk8alE4S2
s9O0aRePFuLGobGPTgxb15rTm5qI+DAdIi3sMBUr4p0N6K7u1uIFKynj2c/87/4cPDCD2ku9FI/D
Xh997JBkVKWkQ1X0Xjo2CskhwyNoJd+C1utjLYv4oqcqfQ/m7Lsfxb/L2G2YRtcoqYdyF3ohJqrG
YYnp5CGJsxx26CawNputiaLaOtbVQIMjmrtOg9I4Nt5BRCvSj0tL4iy019RkvEiGeRT8maXCxU/p
61PrO56mCAZF4aH6ozpm18boC/GM5IqMwYsSTikFhiEnFYmsr+TIYl1GVS0DODW3NqVqlgSjvJ9Q
32CoAK80QvJL4VcIn8qeymxrcaFmDCJPw4zZ+ky4gwIAlD5HR+e4CWF/Gd4IlVa6Dtv0t0l3mHDk
dXFEksp+NDQb7fOTGzwMa38sKpNQQLgn56QzIGO5PihOkpOAQkpmmbwOtsuX4VxTOzobtulsrY6M
6dR16ccg/iPS1R7G1f3c12W4dURVpvW4C3bWz0VW2YwedOpb7L1biOf0a+jJ3JqLqDyRjVnHUFr1
xPX2+BebPd+iUsTqmKXsijLYI6edc6PbGiWNPhlM7lYdgp2y4k5h843cMfTpWDBppMJ1c8nuyoqU
FjSLDa6WfFCscR3FQYZ9MU6vj8aCVaGN6mJYg/Js1bqH1TlCIsQaFyUQnaKT7Qy0Rv0OqadWflIA
p2pyzRHdnuXdDVoGzs70vS2qbxZZpVG1PnQTF6pS3YYeeKXTzMPB+oF37EugdfOutxGoJTPepqmO
M3zm/qqQQRz6wrurSzEH9Bjk14tunavwh42T5MbAHCmPwpOy6VgGbbk37S955JB4OuHlqyY+OEeh
+ev88o7Z9AW/1ggmenZrl+lWZRr8Ty/joqvSbZ4/pgksIZ+qqRKJodIsK+VJvDZnVrSXwG6+Kcht
Wdjr/H75hg/QXaqvT2Ox4iHpU3F0QSYshXLXBOk3NbZSI+coHn544fpphrc9Vd5L38wEz5Q4j7sv
ZM/ct5Vz9KV/HRhVwBpDsyW+DmFEJnkhKi+Bm90GsSwHr/pJTcevYdJILoirjJFPUkE4x+OpY79T
O19at4/dAHoMmnkQBaK6ujJrOdhNd/VLE+pS9mpHvJUqbc7BAIcu7DFIopprepZndckVgsgoUEOA
omH84eG8zwRcb4758iW36d3F38tKHxNH/1UOXJeaFh9Gl5UzKHA7kMmx78F11QnTUgfmZ9EPDe9V
BWF+QNJGO22gRLmiiSJ4iTgp51khveo7hGoBVp8ydG4B81tsfQdPjPy9F4AmdhapkSqdlWnAMRF8
WzvPc5Fi5x/fNF37Pdrj1z6cnhiHAThkEQalJ4K+KRAYYKizgbS6eq+uCzVD0ABYgHx4QuaTR1zU
PkvNDGkz2ynkQgFYvfM99PtnpSUKkDZvNEiNzpp2hCtFC4PE9Us8a1AawvhQUg8ze+RYbYaGYpaF
HafwKDJGUE2OowVmxqgHuD4YJGJjIEPVeb2L5ISsiZOlbAT5tPBToAc9k3b4GPii7WXhNXIWXxzB
kVBpMB5ge1MIzSdLdjwfyidS7vxR6jGrmncF1jWiF8QbQmZfUmkZlJ7qU05j+22i7vRnBj5K4mW8
equLUVymg0uS8w2zEONGWt9wuC52dBOsL4nhp6zNQz2mR/VcjqC6aw2SmrbNC43/rdQYNOHufPH5
5rdKWCy+ubLqM7Y75l1yVDMgYlkf1bx5jgwIp2ASgrrAPyOaj2oPBLc+pGgPm6lfDwJhQjUD8/L5
Wor2EXnz147mlkDGV6QPABfMMmDUm/dZHn9V11BjGNPBm1sEK161jyoyFHsUJuJRI5I4d644/f3o
UQlpfRHgi5rX037lDClQMQVHtCWUGXJl+mP+zuBIX+mD1UoxAGgby7wnJOB9xp+eD+OLgjjWAlOC
2n1e4tfht7NU7oZkTwhf3gO6nPeSlppAFL75DpC3KfOb5ZXvSTE9JsGC3DIyFP5te3iiwT1W+knN
p7o1a3bOoivvFjETKDCRPdQEv6EHqGz6BjlZsRuHeCLTKSlbwMiIyO16TOVZT6SeS8QKgcyjx14U
iIo24hBNmtspI+MGUBv6FGpNjWjQauuiCtqXCVE1TDq5yLmwgH0uzmw/mRF4ma4t08FG7DzV9smK
qpsiDECxBzMt+91kRf3uvW01A0Z58UjwGQVK5L6jhTnJR8ZK91UPloO0M4loa+2ueIw9dn4Bv2XV
S2vyXVO61Ax7sw2Zrb9kBjkN1JBKwc3+8SXCSwcnB85rP0MarKP1kTq9ZvQ7oBNdQ+c8ueKDLm8h
HmfG3uW6aarYhRf+rBAM5ek8+3gji+dIhsyaPRL2bx+dyG18z2p92GaO+R4stEs511VSMU8nu/wz
ad31psG9iN/jLUAbUpvoVaNOcyEDo2mxscenhZDosubzkrsNHS/NnyQXBzX62MHZELb4HnNaqGIF
JdRjWZKx68c3+UTl1WKrpSMTRUdnAonITLrAGh70rN44TnZXMkFeHXwT1ZhfpzEV3+6CvMnkXiqn
NaNEo7Y95GmCqrjk3AFW+aIbjGFCNKKFMZHSs741AwJcfJvR2LBSYv5s4N+xXtWa0YkuPU0hNGXo
J7FXtK5hOx8Yi+85XBo9wPQPWTyVzTx4tM4+s1wDh6XWZUxaEQK9pdrIkFTQ7eLrJs4XjImAd0Th
ULT9bx3AQ8PGZGuOLCTFDeoow93QOw9GwDyFDswWwa3Tjzu4ZCkakIyginr8ibnvUU53tSZmacLL
DelB4SGujuo/94CUKMFUmanHPlR+56dfIYEYirvUjuOt75fhBUxzOzWai9+5hsMh26GfOAf6qAdl
VWCIKD5emPJWDmKpghpSXT+x5SHgYMyLR2lh7ds1upPay/bAQ+tofZinLMSfsIXF570uTUfSpP+q
hglqjqF1xAsMo/mszDHafIFtm3WwPdEDjRnLqB/E9NCWd4nz6smKOXNWNhvXJNmne1lttu4sQ5lV
+ANyjdtiY4CUaUhPG8d5lsgH8nzW0yz+m2XJxq4Ho3GostMgNi+FV92TbYkHibt896ffSqUeNhn0
koDPfGBW49OkOnVyF6PU9f2RrWBF1xVMZoMJZnLr6Yg23krK58gCX4WMIWPWISts2K7xE3WKS2wM
4GjErIO+6x7Tx1G2uqn+0rMky2SlIOSHs/HU0Bl5WLgLefimGuh+7Z4ta/gyTrO9Nfl+sixPSJ/g
Ug6BSzRQ2wkb63maY9pzyLcTDYbnZr+zujovpDDdIZ3Z2J5QfWVQD7vs25IU382YJQJ0biR4Qmet
g7JlepAzNEQ6SbO3a4hcU+5ek1BfoNTZT4UwPvJpfGhacwWvSR5sHw5Wu8KDK4Q8VUcU7w5XJcPZ
/cjWEi0uYRwr07eGKelOD8Kdolz0rk/n6UR3LkXKtglYj8P1t0dhCzcH1UtJLBkOXVSj+lp8LRrU
GE6LC1Dr8Xxz6uyUszpF5F6Rh2IXLt0S0Z52IYsS+XtfZ8dSLIbOGL+nfbcdEg7Za9/JRMawE0ru
VnZywcSU807iAoA0Dnbtmq3dNNIV1ACFr7qhKnlT5ipJ1txr1fgs+2YDB53B/XDFoQoZubTwKeiQ
Z3CZd1H+sxre1BKq1rMyfSf7FNuGGi6l/ZYH5LonzAfcEQv5uW3vPbDXA23+OzGZe6Oon+Lm9+gP
3+sGXN1P+c5yk5ItgVW3nT0EmFZ210mSm8B4yiqEYrzG+XjL/PVdursyCk5+MmEWbD1bpJxv9OjY
rHfmGIs9QMe8Bv7ywa6Dq6aFx8LIfihTjkJjhStkNI2GYNMK6SMK/ZegpwILLSown+Vcpl8epgCK
0zGt8WXyk68wDhnuzRs15qyBerboCY/B6CUnZQylmF5TsyGds2Gex9Uh4F/mQqL1o+w3lCcqo5C8
N7vJfitjIcdlRwkqkr1i621I7d9pl7+KgZFsm3qFMzMBd7/8qruHRPlLwXWw/Y5LV7+tPnUQrjs1
3i7i28CUUzhDYw/bsgPZjeXia/vqBYnmWQHAhgdix4AGimXwiBfgpxC63x5RBkttBOe9D5+lfZpn
yvsKQyYgSYZ5oycOVlSHhVD8Bru4d8mx3q6l9lsNh01ylLC1GRlPDVsQEoisDt+70cGEL1uSq2kO
YBCRhqiDzyEqGg4j5DcJ7oYnJCWEM7rbosPdGyD+8xDDnpVPn5MbEhcAZNHXd4wJ74SrhHrhpGo/
1btV2kNSkAHrg2nmLr786D7Rf7UQHyFmWxg0QdFNjrOdHfvUfSMJBdlJFP6IhVJL/M8+6EwgUuoQ
qyXejJ72koz1W2/4zQ54Zxu4/QNcM4jwYiUmXdoslkjo/YgpSL7JzHcscqwDNIafMl6vupfOhnOt
2ptenMYUjDoMhDnbJcG+zq/cmVEUip2EdDYyHSVu8FZ2+DFYs4cskZYt59eeyGeFCmJDDUlH/xPh
JfdxtUIVsOjPbKe54NYp3vDed7kg0gJqmomuRqpoRYDLOiotb02+NZ/SloaikDcaSwXQD5+0k9sW
WPjOWAf7Rvek/Luyle068Q/w5n06QBPvPuDWvQs1vKusmGs5JGiEUMsPE8gaw17DdF9kOr5W3q9S
a7+Lo5X0jAAfr2haTk1OthZHVCXO3crQgyEyNaPkN7fBM7alX1ERosNkJWe5Y115LFb9RXkf5nL4
gXY366QnNhka4k7c6HASKY6hBU23uzLE/K6mLMbMyhET4tTp7WvFnB/haQINMLF28hEua1ZzyONn
X67JqgotABRIMLRaVl5+wVlXYAFFoZTGU125q7jrSQ+mZk/MKC4W1UtuFz+JEYInynvy6/W+qP2L
VwPXre7PYmqQyUDR1YvbIm5xnv3LTGayTtN3y3GzQwy8yXIPGEDCnHwbGkMmMBuMx+eB79RuPiPh
Y0MHxpNfm5RoMyqNTSOVlXzMqiKWcbrqr2fJRFFuRfLoBXc42OKUzKoD7LFXQHmcXRdZKGQHR3OU
9TjvDXMKSQJPb0I5RbfJZNsiAqmgH6ZreEeX/M3pWHi11qXgxqeGT2KVUtuX8T1el59cggMUy3Md
YFy3jf9Z7SQjLB/sjnRKefD9tKYS4RT95mJYWKzFxSYWVd7EOJBTNHyTtUbt/U64PlgQj/bwRO3l
IFZsA3ScjRklN6KCqFD15GrUeBsmZf21r54Xy3lRDlJS9LrW+p6XwRUFntgPWslmjaK3/kHv4m+1
Zv2qn+wDvvrOrq35QqWqUJuNRqYdWSQHKJFYzFOqCqBgPnSYJWzscTyn5XRGJvUJiv6XDpvlDer6
l3L6HBcgyUgiXhrTtAAS8aWnsFH1Le722rYIN0nnvFZtM31M4wyJVXQclI1mZH2wIP+/o/G/cDT2
XOGD/veGxtsqr9rvv6p/NDT++Ju/+xlTZGFobPlB4FguvEAfxtz0u+v//d8Ypwd/010oEpbvmNga
i9VxCWEk/vd/s42/6Ybluvyljo7e1K0/hsbu39C84VLrEnBkUcQF/xtDYw7jv/r16jASfS8IAryT
Lfg99l9Mg/UirvWQ9LZrLhNdDwbfZaK7vDj/99bHfWQBS3ZoUuPEom6rR/3T7+awJwplWRiny7P8
eT71o/qnMszmQq8xHaIpeOyzgYDhbsqf4hGrj1L8VDJleIJVw7wtIhptdWcidiTqn3oR95KPB7Vl
mq1bdbd6VC5//+eh//B0fx7z59fq1qzh2dEOE1pBcqv+/PIvrzrZ4pby59fq1l8e83FkneZRIgVz
svvzGIIs3/QU4wYt78+114Ldh2V7Kdepvej4hZGjk4XMYtS96h9ilf/Lzzjptxf1mzUGWAGyOKu/
VnflowG0+qJu/3mg+lH98+eRHw+Xl/2HF/h//fov90Uoow9d5t7H0CYHV6/Pf55J3SK0+t7TUarH
YuFDBF2zbtVN9U8qd/750ZxDfo2R7t/vHCwdOUvQeR9f5Z9v8S9fqvqxVN+/H5krOmCP4Fu3xki5
tf36sshJh9MEdj+zR3BvHHHWqpMQLnOMQBi7F/VAdZ+69fF36pSmHbQORm88qPN0UfepXxeGcW3Q
5x7VTznTH1qgnlBx9Zp/HmdO9qM7eNNB/eLPya9+/HhSOUDSE2dDe5jsdrjYiYkIXd1U/ySTMZ4H
TNSTdLgsUcuaXnRuzzXBP4rIoX60Pb9HlmKhP4NyTSh3HrcndbMnrb2KGkCkuCjRRGGKq9x21D9D
B21F59vfMX5NTp4Pd8XHiif5D/bOZEduZcuyv5LIOS/M2BPIqkF430arkO6dEGrZt8b+62uRoSeX
hFf31QNyUkBOCJLu4R7uzsbsnL3XnhfLmkj8nZ7XYrfgk/wSplPsJTEj3BmntGwbNeaz1M7/1Ado
SsvCtvjylzUjRaUu58WymU7je4aa7sadn+GSrlJ6ubkfFvSQT/2PCIoIJYtXO3thMbXviOo7BujA
4BPdVo3ocfGBqHGoqBelPIr2Ijtmy6o7o4N6sswOVvZgB561rSxxWT5OPnm8xbLqWsAi5pIlabMe
8MRcd/TsXnOQC8exvY/N0WNA8ePfRxjkrPV5NLLgqMr54zczwehGpzJ/wKqSrLq4KmREe+Nf6ZOJ
/03M3xF9smY7jQqLId8CzoAKxQ1ry7sJek77YVYMyXo4jowLjvEEKi/Mx2oz9E6EqaQFgBREFauW
1SD5SLAWpYlONZwcMoLjsN2NsWomZl2cZybxuEByY45QBHskTs//1PKbmBrudNBA+2XX8gvdfiuf
inuXH1N/4iKfpNlrqXKyeJZNcIbVcYwLbVX7TEoUtYUs8oNDMB99vmO9esOseTOnQ1wVhH9pLSqi
+bFlDVD8RqeQsOcXx9AvcPUva95Qdgz/KlUfq1BTG2m0X5gU1+gBsNYfjYRAlLt6Xl22CVYnWTsp
t1aHW0vrDKhiyyqBj9yx5p2uyiIOpuDMPKM4yjwH4doExK/bMzRsIYcFzFUxgXJIW17wQWgh/P55
sazdNt3JK1FJYsWcH2zb4E+3GwgELvC6U85HZOXS4t4awXRpZynVsisMGn0X2cV+SNz3pZlyvf/x
YV2sM3zYH9vAkfCRDrTrb5/w7WMaoeKoU2N1LAHtHkR2DuBeH2+fctlcPm9pltWRYSTJwbW/Qxo3
wk5AZL988uXjOlrHYWgty2VHUUFgdHqCM+evqB3mgbqO1O2n43U5Ogqii9aGDYHTUPPN/+0Mng9b
r9V2WWjI3W2XaWbXKuTM04nLO8YGt/jbApZ2BE8lQpsyv2XhMmStBEn2VlIw2mg4Yufb9rIZC6Kg
75ZtS8K8ILo5Zvr8g4C2EMeEm1GgAYS0TQFSrezO8PB7NmAY52Pehpx4pJdR0KDuelp9+XBc9vn5
+JdTNPFWb634tCxsiPlY3BDMIrEx18ZE9lYruTsOQVEflzUHhT+ToqQeDrXzLPuR+Vbu2mD3UMqV
KJw5HESljt686IYBKbwYsk0gJPfvRIdytxzgb9tmBfgIyxqndyDXdllzqi0/fz3/kMtiGl12VmOP
zGEOkQgmR07MIzuuF/PxjIoEpTiRS+CfIu54fH3Lwb2s3Tab2iZeRvQt+ujoDiQrYr15QbDYe6uL
UBBjVD6K+dK5LJyI6+lt37JZTLmHx3t+ZHnO8vBtc9lnxAHU/dE+LVsmd2jQyPNLv60ue396nbdV
F16STR1sb4+dtiVc66znmToOI1cGXQ3WQajHQrcpy8N5W0PgMtadFgRUfDzqs8jR1nrJcUZ8IJeG
eSBF046rhjnvfFtdHueicu/PXXWR1tRB5/tJP99k6kDjv1xWl53LopwfXtY0Rs3cNLTq+/byxGWz
A2dmRW8vsjx12bs8PtrzPSshS+muVHbJ0GTejuYXub1S6MfkXEYW/U8GKKAC5oeLZTyzrIbLIHfe
Gc9ry2aygAZv28sTb5tvD5NNyfssz1z+CLQQY+Tbay7Pv22+Pfzbu8W3v7G8GJdIC17hxz/003/5
9sS313AqNCeUNfVVnXDTh3vA1Ub13PSWbV83iZLwmzl0i33Lov2xtmzij/z+5GXt9rfLZjtV4TGF
yjE/ywwcwJLLqoD2RRlmfimk/exdVt/23l7n9lbcEXERpOjOlkeXf+729sva7ck/veLttZY/uW3+
9ie3BwjVAO0V7fX5ZEUh9H0x/Vhb9t02jTHzwAH1EN7npyBtKo/VPNq4LUwLr6hvjV+WXaKNuL17
89Ds9pTfNpcH/q/7CnTj6witBp3GGZK5jBd+e623d/mnj7ed5a8qmwzVt//4xwdd/vdln1ouUsvq
7TnLwzU1m/Snj3p7joXq79BVe6/sjX0/05XnF14Wy7fVaw0/uSP7bIu54BkgCEDftO3WxTLIg3N2
CYPM2ap5lGbNAyFnGfIt27fF2846x+DjVZXOjWkeF94eN+a/fHvJ5UWW7eXht53LthihYkvavr2L
QT10tR7HuyA1FtPhsUnJ0hYaLNiqjkAKwaDfmBaZsJuqdEBRg1licDvf9gZz6p8lkagObbx9Z4oY
LQVqGzEPQ8152NYuLNVpGWkTiTut3LqGdQNhc+O3nnn0JkFA+rxGKLX1tmZGnbNjqg+TgruPmsdP
3jKqinO7XHmgOFZjGkRipZ2kzvU/W4Z4Q8TcP8xThlzRfP8O5sWy09aUtup0Zc4Q1Sc9JIILjvCA
4D90j2Joxl3XguCEhGkdW7MoD1T4oX6UzTGeZy3LWtapA91eYDEiF8dmXvRomY6qNsi2LECZtaI9
dvOU6LZY9tmMENaGJG2tdxWS+qnqN4WC7KkrFKzgM0mKr+IPU+26m2y5HWPzZHQ2L+iPdQdgRoJL
ML/x/E1Y87hq+WKWtWWxPJCWAUKHzs/xGtr98W2hp+FeTe6WtEuup81yZV7gqRhauEgvq8teuNjX
Ea76duzDDl+J9JhrRHzeoB6R0v/6ZDlfrZc/Wx5Z1oiALA1+DCpEzU8L2tg/by6PLvvQvRYk2sCe
yfOqw802dkc7NnN+37AHzMC+2wPL2jB/Vd7geYDeGc0vv++ydlt08zGw/ObLvmWzkXPR57b9tja1
j+E0trABltnC/ILLA8sfL38XBc4V6arcTvMtt53vrowNsdn82NSWW2S4TPbU/Hgl5xvv7alhhAuC
hqm3+ulJqQHyOmo2YcdU1UMpC+BlBvm6DlRhT3dcBkeyZNZrk8PLBCME0gF5GNgmvr950VbQ/ZrW
xVc4hyQEM2RsWbQZdag708RVK9ry7QJedSM3l9s1LJNigCuEt6PN3fGYGhWqlKI/GvMUTc6L22Y7
zT2a2/aytjxnefayiUMq3S8lyP8p1v6LYq0umUf+XbX2EuX5V8TAH38u137/q+/1WpeQOdfA8k4t
1JAIqynKfq/Xes4fhGRSpnVtYRCwY/Ne/6jXen8QuIb12bR0w9MthyqqonM5l3INUus8AwIo/lvL
45X/nXotb/NbvdaTCJI5iB2d/0/o8rd8NYpQXtaYucD+pBUhkojS6WrjBNMHpN6oCM482WVjfPUH
qKLrkpPCNe5qvw2dlyrWswDkktFbXxAIF9o7Mm4r97Uv60Z9C0bCWz5ODnzLL13sIpWLJ+blk0GA
/R2nERC4ynWB1c0jVyK5i9JO1XNtOaO+FpZSr5GedximVBm2+6GiUQGAvJbF1nPTzv9she1A8KSt
BwQ1hF16n2i4ZAHIEaW07Qqtocoh2iE8t55XFacqj4B9CGh8BNO2FVweG8qzvtPbOUqFTxJEsPbS
/C9wsJqGsSNI8O6lsMppploe3LaZTSh2qdZI8MIDrWOlNNLcB4YI+PaqobHhspgt6MCoVfZ5TFG7
h/dtTtYNMeSE6SnFu8X4Mw8hbgQkcXFqRfKjE9ZJcIB1jqtFqBRhc9UnCRFkYdbXOz80n8zepttl
TBUhrNwwm5UxMhvZ1khZPukKdQmyCC8NL03QEV1EvwdYx55Wf5rtsinEq0wPz/P/ZEKkoq3wyRW7
U0jqMPVGcjx6/WDEa5qT1gyFccCbtlPoAFHq3cp45ole+cUOh/Bd4PXQwKBTqJ1KKkWASF2XQHYg
pfJSltEQFpO0/sbwemKoZ5awrvvGSy7J44pI6gw2VUxXF6cawUEr3hYMnambj7mdci+WAnrsqpQF
WnlV+c47Bip+v827shkevVbHpBci8Y/Xuj4KeawxM2UUGowkAYipdHOurVC4fSAP3opIkB1Rx9dI
mez1iOcBmKqKi3ELZHdSxKxqHWLVtNLcb5bTz8JBD5EHiRBN4uVoFb0M+mBUO0DVuiiI8LUHtjGu
Mx3p48osy8ktSdylv7BqyRNyyI1zTHcXu30FTC4lP50UPJUF16BsR+oiESlXW1u3lbiWJZ6J2CyJ
NuhpDVeXtFFBcNFwRjqvQBo8nSg1z3WPPlcUw4RHSwBQsolEya/Sk7qhMNj37TDblMCj6V10pPmt
fSgRVT13jmE8SfxyG8LIib1LzP5BOGNw5gygUIrm8p6CNVwq+GXRl9TUkxf46/2uz/VwBxMx+lR1
drAbNN06ZcIt94Uy/Y3nZvlOL8nldZjHIFqwC4ADIq83YdoYJ7OW1SUKKoGyIjfutWTS1h6BCS9M
kWGvY+ICTlgBwAwFJAO/R0hOuubRr8zsUCPfeLarwF/XjTWusljG+6A1KFH5gfUq8OpjOvci66om
46uZ9ePHFtbm1dQ687Foe/+x7yaooVLmj+ADA74Pxd057CiMzgbyLpXloRWR8RwmgqFeAkjz4qYD
T0wre6eGXn7ImHbvSalODvbIqZK2IeQeLyJ0xI3hK2bI7vaKdKm95tXjptbs4BxgegTkVMgYx5Jy
7+spzv/KB7j0VesFD8QGO7u2jjERWnSgojxyN9M41HtV62pPBGL+6BlcXSKnqS8Gh+Ku08ihRqVq
PXT4pT/qEYrdqi3K1y4qmwc4eLCbc20kxjzu7qc4SA8A6lKuDUjQLcARD8JqSCSwQopmCani6zCO
xbdMxPlzzRjkKgcX/b0tuTvdtSLTD6aatPeinNSlIZMS8f842h1y76R8CI3UefQ6P9uO44B1y8gc
oMRet8nwYG2AtJoTuXOG2hAn1MxyCpjJshmeJrtqt7ZvyJXd+yMBUmM57v0ACaKe9sC/wWpuXGXN
mKKKqJCoZeLSW1P+uZV6zBEiuNyKNnzuitq+1oOlrtA/mZPw++z1qLQOfgZ0EX2xtgXUpuFAMYxj
FUkShlIkzy4o5YsW6yl3KzLT3QaPH2mFDtBwy/lc9+glEVBHZ0G25TaryznJ3ih3vVvYQDA9eumO
XV/dutHX/ViG73yVjpewpZ+h6yLeVtMwIMWBb+kVBFdb5FNQDOQcs01bX6ecSgAzTeeSZqP76qo2
3g1ubJ2acKguDdGdO33qh0dIVfWV7wAolwG7ED55UeyIiI3WcSnteVSvbzxKH7uxxqBf6FO5FVkc
IZU1w60WyPxQ6cW4lrbfXJ0RqKaVju0xTGjdh6nVbxuumwg1yKsXRSfBnHQ+teSg247EGa24Ibi7
gTN6S/6Zv4O7W0CWE8mlGWv9Sxr09dWKGb+WjtUDtS6ynStC8rsTiMEaxH8kqP2ADR+jVzwB9G9j
o9oQccEvPo7dIdR6+HdZOxP4DXnWhCOwFMbeewd7/zsIDfq95hOIwQ3T2fVenBLd1DDV1CDQcnpz
EW1Gf5M23C1KKxy3JJG430JTBCcJqm9LS7l+cnHu3gmrlZu4VyYCXUm8QTYZxFDgyM5GxIkZedtH
bIs1+VZQPFwNFbjWZt1VcuUAxkdhGkGEv5oG4McxMj3k4w5IMYG8y9JCDHuFEQ37KEDEBbMppoFU
qkvpEYWT0U5Yh9RK1oPnG2ujmDgc2g5q5ZT20yko7HS+4SL6cTxcDXaH+UXa06GNe5/cJXzo5BTG
a8eL680gOTMyMx+3cVYzrQBIBpysJouaOKiVnffwS2PRosXO5htIXxDyhPhYBrgehlJylGZxsE4H
FEEJiKiI4mMTb+JOcA+tQV1EY9s+aVpMgFo24T+QhX1oxqjZatbAz15NRDzVXGaU4Wl7xwNoYHn+
sIlyu91Nid2htRsT9bGoy2odi87c5XjuUIsObe+QqlCGj52dlofUdUNIxq6q35dtQQhXP5VXM437
FOmKqTvrOOh7iEOJUj7psGaDzDQC37gNpe1a+0EO/XR2+ZJAdlRgeV4oYJThlvFl3RA9VPYXbupk
ABoyZBBnmyNpL1mlt3iHiPWtEKTW3WgR8lcHdL3EuXVc81NACqc+5W/km//uWdDua3H9mH1V/zW/
8OeiHGtyA5r//eumetsOvhbrj83HXzY2eRM142P7tR6fvqo25U9v4df/rw/+x9flVf7F/AZFiPW3
apT9x/5jFP08ufn+J/8Qo1jmH66wJZMUc56I/GNmQ+zxH7rJVNyUrol10ECk8n1mo+tMeiSTDUs4
JtdGF+DV95mNdP/wIHowGzHQWPOI/HdmNtIwf5nZ4ONFBwNzk3EVY3Ym2fPM5yfQmrC9dIqtQH8W
ZaztUwbkewSQuJ1zeUmiRHuf5lN+V/b5STat+c6dBOhGbvKUvUtv18nplRG+XKd+3m8Y+nPkkrRK
pSlbN0QGngTkGTh+st51nvJXZL5kG5i6B8bjoA+wPT/13IrPRqJeotLdEm6/d8xGO44JnJBF6g2P
ZdV4GnJf3W82XKhJAO6E2gS92o9ysP9CVx/eQTR3VqlHAYLrr7GPGgHGM+8dzFQ+kUqdmhjz1rgx
7aJZFyEyT8J0H6ugi1fkGeqgKVMKTSp2L01LcIKy3yGPRvOqniscWabtM6TTGusUJNZmaIP9xExj
vxCFcueuBNV5kiYXa46legXzN9j4NVYs30HeFpo97s2u/6xq2mdjae5q/DC7rOzbXa/ZnxjTvadL
WV/7wHnUOZ3vu6bG5TOS01gl2SM82ZQ4B8ei+8QUq8Dx89SX8dqsnOa9cv1vVUlqC6rdbDuQ/oN8
mYt51NqrKpNr8DKMDDySbgThM/sB3mfc9e3VMoNLNvgI4ZxqLVPbPKJM/FYUfXLft9oHLRIPilvr
U2YN44rxdPCcR1x2HXsgmsEsL12Nu0mfyaxxLr71fMZTFIrPceMxLnGIAvKHGHOmgPcB8eilou3C
0BpeaFk41UMWJNG/YMDNdYCfItCXA9m2EVUh3UJxLGfJ188HcjaZSIV8ZT/nkOwT4bd7i67RJhzS
kSJ+5x8sWTYb3jfM0vgvYeVrq0SC5GKZOlqhru4xuAOJL6SztvuCeUcnH52cQp+aOuOB+bftBS+y
KGcRrxugCu0eo0TQdA/jccMVf4ucE7NBK6+pTMrDLM/3mF/TXRtWQV85OxeTwZ2snGhtaGDWOq+X
nGWYrxSjuEztwlEbGHK3dFab9LNTJh+dblLvAWhSb3NeqblbT2EpN93U/0X9GKWw4lD1MAu0itQc
RMlPykSfYrSMfpyg11/qtACLg574zia64vmnIs4/QTTqc1Hm128cm858EXLBnJmm9buIrXRtNwBy
lT87FdPLcERE24Tjpu9C42IghPV8630ehMF9eh6SsjvFo/ZASeOvRhCZkUTlsK6g2d+Vbf3ZavP6
jkpivjcAdJ7HqNVp6l0iGcXb2CVehwRP3IxVQI89GFGuAbo9xnRvEEa0YEBi40HGxaENlXuMhk8B
uKBjWnbvFfWOPezWByJqqe9HTrieANXUQA/7YIje6SXQJb6lmS5g7Nw2cI5p3a+MoBoeLNd/DcxB
39WURY52SfM0yZGSOhGRaJNT/tkLdYbJmQO9m7Sd6Z5VOTXrkWLxpvLwp3VuSUi9ch/sno7BDCcQ
k/GFscO5r3VyhvBEjAYOyowBGqLguHgdg/5sMmiyMuFsGlOjAm8QWuoO5TaMS2dlxCJcmUHhncZx
Zuljd4nCwkBeE5rHWJegFu1rKsiPk6OFjKCxdiEQqQz6jOwKe1uXpPep2PtA9+VzMUXnJDT8c2m+
y1QRPVtmd4BuKFapigPYX8kuLMKnxkVLO8lOX2l97G1EC4oy81pGhTk6/Lw+5+BG13GKTz6cZ4/x
ZAG9ku/sfLpvzb7CoZ4M63FgGIJdtN+C9032UaTwO4cEeHXTeBJTTV5LhHO3LCs05Yl5hSTkYPQ+
aSF5WE3HKT115XiqIoEyGTWDQ6/X7YP2AMUPMqhLjEwqhm1FkPuRREkSoMiSvpuoujy7brundDwe
xzG4dJ2V7TjRv0AdwR2iQ5pqYScSyZqQOKzUPktr/RiJddo0AuSSQWQMbW99Ss6VVTNlFOWJYhhT
rCm/9P2Yb0cpiQkPgm2lpuR+GLF2ZeYDOq98xaxqN0TWRKA4Vivbc8rLsnDQ8ZcVNf+RT4YtNymZ
Elj5nWc1FzP1x/XUu7h8omAr2hoGa4lOChPEvs1hQo2k92g+Ffq814d9LAx4KHGQHA0Fw3zWIJuT
qfCWOdyekuAcYqW+093ygeSsz20d9m9l77fR1D+5DKCm/eUyYAmUsjRWBNMVgyYWBdJfL7x60Pl+
0DnaU5zWFs5tMAt6zszMc4AsdtZ0mDyzfkwq9zgOMHtrp/UA+1CnciISTGq1EYk3noaImPQp5/TK
8g7IHdlc0AyGQxcMXybG889RdqTOgRlwOCuAgqmFmivX7B2hcdYGZmFz1Jp2hUCmuVZu+WGYyUlM
SNtDb3EkawGhpj04MdJB02hjO7vwXjSOs9ED4O2cjuciamMcHqrZZLrUIDbkX5mow5wKWhLIdYm+
r/S7E+Aie1Xr+bgKgPkxc90WNZ4hM/R5/SGKN5humE6vsFt9GkD87zNBQkvNPAxrd7o3PHp3qaNf
SHHM5wSTaGUZ1nguefs7C9AcIG2T8VA5s3mFDzWtRc/CnMncNZqTrQmwybaNMaNHcs06VaN47bLw
r66MPtla4O30LlhRTA9OcxBB2QVy01qjdVJOvwJoC7PbqwheoaC+8oDfHGtMFXEZU6niBJ5x/DoO
SFIgIr/p7yLZmJc+N0DKjpnYZN7IuIxsMvCa/LzNQFI0xoWYC0CyUxCHQ1KE9mB8mCsPzPfrIs1X
RdAnZ9xRXyjJ2rtqfIo0j+BIx9JWwtDUk8707UyZ6cXImWYX2VkSFIVWCmj25AQUWVnsh6799vc3
L3s+KN+ww4cv/+s/54PWYPAMltO2dQvfkPPrQUu8GxDCqfafiDb0oPoGQNhsrGQTlA6qwvprWWek
lU7DU2d9Zuo4XkxrKzWdSVZENrCgNK7l4Ec1kTIK1uklR3qhb8NEH85Zn+DBm54g0MVHKt7ajnn9
I8DF8U83V82Kbkf4RBAeLU8PH4uJFSuqFKGDLgay0qpBGbs1OU95NlyqgmuZ4cy+/GhIz3qAD5Q+
qb/j3/hkI1s9NRY5EYOaNo0yLpAjc99xz4NvU2LPCajQGlM8WT7x2A0tyMbG7+ABLJicSe57Y6I0
Zgb22eo3DWfOQ5wNEP381Nk5lsIk1Wrbv//izd87KXzx5jy3gawnqKdYv10t8ilRtaS48ZTaE+GB
sRyuVcnV84PZTv5DPnjTTpgkMhWute0J3/C08FSoqD2XCNMwPGrxU1Zc89DS4Mmm43aMKBISyP4q
fGGduipAK2l23lVrSiS39RxgI61rXguNXKr0BGolOfhFAAWAS8ZKLxQRhHrKnMDqyhNoJWjkwrpP
E/fPOg+L49ThKs51Pz/bCewubufPTeBDlhVpsGWUfNBMwun//juS3txO+u3oNB3TwTuiO55OZ+C3
o5PMw3oye+uJMSJ3zDjR7yP5qCZ69XVInYz3/GCjHkSDNxDY2U4D05UYF2pHeAM4N1zynpXvEtU2
jH2HfjX6FChtcrfXpVNWRIt4ct0Q0o1sd7oIL2/vDJ84LFQf9sEtI3JiGzznVfwe3aVJgfscZt1Z
OGWxpdEkD71O3rYbtNvGzrwdAvJPY5hZtG7H6YUyyV0NPeFQGuI0oR04dx0u8dIltUcAxC8ZMa51
NxvW0o3Ha2pykQPUJ04aJB9NEFtQeIV5JIrUPWcQBxHn9y0Z50Do3OQaB1H4QZMWRbTofae19Tlq
ze3YJuEFh0iwbsfQfBFyLCEWT/YpU6Vxx0CCCwkSPOR3cZQxv9KTDoRA3+/0YWtqIN0rJbWVB2sA
K7v1AcAII3nmOpuhR/JbuyGGQMAy+z6zJbk6tjwVB5qEUEA8W9trDJoepNlHG6rf9Vpr0uzS1ySR
hJi8VWGfizZtn6JJbLXGp3HVEEtIA52yTyRIq7aiDy1az3OG8cIoaFYRnPLRBUUTwa7F0Ou7+4wx
Yc9Q/MHvjC+dIk0hA106+ikBFSTzyLY2d8sdyATp4XKBOheiuqJPvk97Sem90uqti+18A25gylN1
Na3+UAnNPhaeXBVOIY/pLPPTiFCOHe1YhvaB1kXwaiQZaQrAKB4jBGG1vVg1xPusceW7fvAOSUpZ
jlxEbNkmKRL4qdWm63K1bTQ3P8Wu89CU7zI9i++rilmO3oRb3fKGVa648oDyi3QABJCNKFd17ak3
Ixjkaf/Vka1DddYOtmWELgerYvJiRDgZSM2r3GCOuU6ju2XTDdTOyeLPYNNxig+M4jilmPbqivG3
h/sx4Ws3U7LVdCSjQ9/gQx+zbTj2/p0zU2Wo34sLX6579/dnMRez389iz4BM7knXspaCzW8zUjeX
WUu8UPVk2QwOBkqu69JqnaOionLlpkQ3gEu/VefmvZNoz3roW2hPMTanPVlaow9PUMY2I4o5E9Ww
6pMBRJnYwgctyx+h0eQv5KjZejM9zlzvfWSMHsWGUH/nucpcRa6NfbwT+a7QiSSMXWsnFPft5Tpr
1HR+o1T1h9Af+SWCuQic+DDSuieRGqABIV4W/MxX5B7xnS5jyCsUUJDF1u7GKosSuIM77BjhijXV
mRZzvUy3qqfh6Wi2v/clxo8hxLTvaTOZqHe2tTa6J20iSNSvimDfZhX5WHaV88ZBfm+1+GbHiKgZ
D2g4fdD2T6dE147R6IX2d7dJAxFuCHEnqaB87PLGoiBThO9o+Fb7JOJ9U22IXzL/2fbmZ4tJuwy+
izfaBP4FQQQEkc/VTRBIiG1HXHxPQNgTxjn2bQrDbk3lwzLeK1tCdh/15GxXjPM7ukXws8Rcw3Y+
Z0WQPwWtsFcqjIKTYxDdVBb73DP6k5yHMwF+Bio3dFTK2RhvMWR6atARN9QQdsoDBEgYpkYBuT0Y
CRO6QdIn1lCIbtO02+UM9kA5ZP5Vr8DuaQLlUCjiZueGNfmpjZZf1ZBQ1+i116grug1Zr1hGRsk1
jgbopmXQURS0JXP9RYiwOllFB8cZuuzKJ9di09rhOjJCDI5Zb991tOG2Pn03xDJ2zaFTVc3GLdtk
Dzc7Rykdv6fQT0gabN512ioAFMEc/pt6zGHJRe1ie3zkeyAELPkMW1A+F3aT7KzCwGeNSvAegizp
dE28avoq+yzNe+64/ketUOMa05V+DmSfHpIiMigo+iffzJJrBHG1wPVA6qP1iYKNvFTzVlN5Jw9M
CyHTBrJUW39JczI3A2maWzt6zZSm3yuhjAeSnjFm1GTYukrkiJgyl5/QS57cOQIvKZh+m8k3v+4/
IcGwH+NX3QCQH2Ko3w77JjaKx0j7EjWAEZq6dk/0i4K7wMmN3dhZ7hr5HyF4E4oBqogVeIW0oDvF
vIvbwKumMnsdNtwrk8Cw134OmTjk/juoDK8rJKEXLNekow55fEDZ8I5Q9XbXzoq8Urx0Rs2Qh54K
dodsX5EGOQXFeQrIvGyK5osktP40Znq9dWajETCKbSCJ9hQUuB/7oDlgNLC3gamRmGSV42vic9gx
OArDZvpQDSMHT9Ll68ySOT5iOwTymSd7M/+zHDKUkbbj7PXYOqOBLR6coZh7l0P6UJr1c9uAJ0m9
StsiAk8vU1vBLPApT3bRwJgM6Ako3Ph9HukWiSoWeV0uBm4A96RCAFaGPiNnghOJjX3fOXgPSmoO
IA+ErV/DoPTWQ4TEJSdMdEs+vb1DUKNWJJlso6BxX/Y5Y6MnRisHojbl2TXDd7HfaEA64B839R65
PqIMZWVzP5NhIPMnYLemT7yKq7ayDmro0LJ7kuU2E1axEY0K12keRtDra+J1LAqnJrbmQxaQnNya
hn80k6zmiwKGjeQV4q6KdK46fQejs3/G15ZedHckcLcb8RfBgViGzaP1sUlhmzF5f558UvXIv413
NKP1axStU2/clW38eWn4iNQVZwxOmIxJ4ECMGcLwJXncHkka7qvpCv4OL0NZgRI2MRzXQro0pow/
IQHspVJ/YkvQCecah4MnGSQkoA9WCbGqV0nU6ESxeCOIniR3pn+ih+DxpRHF2yTgX0XbX9M5trPK
jW9pFUwQlOX4niDQ+6AO9TsTng8wkKR+IhCAKMFX6an8g0vtfN2k6F6GsFV7m7H7253yv7tndIk+
14UqvjW/domWzs+thfT/UWdJl9a/Us4puj71L72l7390E87RDPJMR6dJpd96S571B9kx1GXcueH0
D72c+MOWkrYTQjaD2df85t+7Sob9BzXcOcZCSmZonmv+O10lne7+b2Mfz3GQ+OEddF3DMazf4y9q
wrwocAXhERrFyjWDR8Ljml0yG5FS0Mv0d8jttZCSLlvLwg4lZBAR78VI/byTXxYd+LJwi5FCxbIq
ardciWa6JlG29k1yKKImnetjBXVlTiZuXfUZtNE6NLKvtipWQZTXF1TJdxEV9y2q/4FziozHKIvP
PtqNYNDXnd1KLCsVozQ7qM6CdM+87kssQ6QrjhINMtTm5w5m1K6cplNLt4iGi+0d8NPNGTxkaEBW
rBS3VsYPsAg8MFpYN5P7JNnYvXOsam96L4ZjzhULNVR6Lrim+bn/CemVDcPSP0/enTIixCEK1KAN
lXpdRAkgC3fM1y4YjrtFvKrDWeaGXnabQUMfwvjV2IeHrkZVPxPrV7PHS9dgwBhgdiLlN1y7UWxR
RNtJ3b8fgvCjjBJKyjX986EUXw39xVOS/vqYk7KgjRCjQHbcMW/XcHy0hAMzadykcbbHpfhulkWt
Gt+qN64+btviVBplsosDMqVi5ympdP0AlW8dddD6G8N5SMPgwS3HQ/N/2Duz5ba1a2s/EU5hrYX2
liTYUxJlS7J8g3K30fc9nv58gJN4b//JTp37v1KFkIojgSCaueYc4xuC5JOF7h0kFWGBMCwFkkKo
mR50sfBx6chFnm4XcpdNqwqx3FkU6LdhaWOEMvC9uLKf8PoJQkupXN2kIUdoiaQTcC56niiQUDge
wNE+zlRRtK6G/hyhS8iK51h08xdyccZq+DG6kX8CkcsgxgJsN9Up8dW6CW4k/WAO2NkcFFpFTreu
aruQyBBM34lbjN5sU8ViKfDRY9T0azREHqGWnufxPjl5SFJTugJZP7pZjc2y1U5G79wWCQ0qJPti
o4O6BKb60VN6bTqfCT8oFbXVTHK+e3aTJzP2gsOo8+lqasGjXTfcgzubjJCkj4++YcNFLnWY6EE+
nYZiirykFvd5FhB5YhLiHQ02/JQ3W1mpETKlTilJyfioSw5mgnjS1Pv3kW7gDte3s00dYkiFRQ9y
2smhAdJPx3NDFmlx6KsxxJKVf4/S+xSm7kKRnB7nwViatuZLz5pxN0jzDBWbyFWlM4laYrUlc1ql
6mcroGseghULW64zhwzXU2aa03OJDqtzjO+pL7LPYXNqKvPSGXBDJtAfok+uGGjlxiZeZc7fRd6R
9BxFxjGMfOg7xXNQTtG+MJqjq3IcNFo3nSQkLQmGMiaGZA+PWR3ocjAL4NsLNSL9dNjqblhA553k
XoTdpY+QsUZpybxtgdbVIYvoRjsMxbavgZcGT2q0qKCsvcUqaZv1Bv+AEgS/Tqgf2iw+ljZZ9NUi
kSyBoOdWkm+HmlVqStwgRAVwWu4JynZykyJ6lCOB7izEIjU8ZNNL22jzwaSvSEzkURLM9EHxz4lA
jx9oV77bvXNCpso0VrOv5ME8wUHtFqFOfyml+VV3CWidC8YIDd/xNQLauY14jUFUd09B9BINTYfy
sQ73QdbcfRLQ6feysgsHkutICdDzPt+mnYYiLqM/mZlPUz/Pj33TfCLb5y024LU1pBgz/K4KEO3O
vuB3lGbxtY4thKdWup9Th375PHkBQyzUoPoXSngcoVs/Yy5j+EPgNW32R4gjoEMP6ycTKxncrxtG
gnJjJpgt6tG2tuU0M1vXAST5E/zlqibqtylYkJB9Sc0T79qSLMvUHm6tFh0Bs9p7IxVEm1uPKvLL
Q2ERUZSQy2dkWrEvXPdHVBmfuopIHplH4SaS5aOYFKPeca52odTLgxrqAo9BvMu5tUHXtE5hTHNz
mqYvpKSpLWtNZAU2vd+MdZUehUww1WXoA8WTaFyGA5KyaWj3TpKdZU0IcxrJJziLtfKPsa0Xh7IN
UAxPwV6WwfRQbeJ2frVHowV2Szg6gODvA4ShQvKIgALAXKZ6quygIh8q/V710bc4d+KL34fdptDy
ngbFm90mjldPTrwznZEX2HsMc/5Cb5DrpcbmCNHaPZSajvdRJvSponQ4JvrwxzQWhScSmvcNWE60
ELuUdO5tn8+al491deLRctcNpA2F+d0eXq0o/UQSVfJhiFyTKRRPTWPA95nqw4/Wzfo7vcVn37Qc
GIYj2C/lXppZaltD6J+j+jo4CbGWyDWg1I64vOsxm3edL87CCsiDScsFg+cCgILy55Ycpbbvv2Xm
W5AFwQc9hIbUNNxVsofJZQirz+SRjK7+qpp7p+rUszDCbiKXIKWR0e/G/SpoiwkYntvAGfrDhHBV
L1g70m5bGunJsS1He7+QyI0xaLj8qsXqVH3WJgbHKmV846K93ut9mZAiAVQhtMYXK5w/RWiW0aVH
OzGQTsn58bkA34Kbt30H9scQ1AqsTSsYpbRpvIdotrcVUG5yb6HZi5kwyJCIlSmixe8KcHI2kk3T
0r6bDmvVxESzUqMa2YHFAoqGCe4hmjRQx+Tj3gY39UxyVlFMqqdCDNkpyPlabYxyxNMyzotRk1gl
sK6k6c+mgabOZoAEYdi0DuAqN2lFSzNodP/As/bRpFnn4C8gHKgIz7pMT1qnAPkGbnkFg1LRhWhY
ZQYAWbvU2tuF/trp/ScV6TxCGjQJKqXcT0CrFon6Fk49SZvmg9ZAOmUOeSAJmKhPi/t5mdsnu9Oe
Lad/GjiNtmZz0TEWb42o0b65xGwZg/bR1eNHlILBbW4AN7XMVuf27EbR5IURDPxmmj8lJRevIXuX
bKt42tA++LSwi8GR1T5UZh5mtqkPdJBnbAdkCQA5rjfcNoPHAvRcw6zXt5v8DIbd3Oi0M/M2Hch/
oBPZW+WpHpvP/gzdr57s6Fyb4kfUUmf4aP5irYoPps34VhU0MBtHP5GqOXtmBu23cvJiaxtCPImF
Uc0I52WEbbif7URsban7D/WQM3lxl7g9mxkxmluIxtQK26VLrT6xl9O2cWfu1UILXhsTdbTtHnDU
qkOHv92qixwpKZ0tGq3xmcsLG6AOgc0s5pOeLsx5ntY7+MLcwRx1NTK65Q7tLuyaTDo6QqkP5SCT
O2z2s5kwQkbQtU8yAZFLBNShlnXIUU01wjw2vRJHliQPsRvJiz7SPR5M43vtuMXRwuyHac+5ERPB
+QnzbtBjolMQGDCUA/qQocNE23Li4c2ZodpdJQO6Ra6TU5odVa+HF5fIIiiCdPVqTf5Y+Njgz63P
RmuQ+LCqNxOazsG4C3K6UvEAC6xMGCjAgwcxHZgLVqyhNTZ7E/EQXbDcOlN7aYM1j6o0Po+ScyUy
6svsZvEuS8zPuZO2HuEF/cdWD/WdRAx+WN9WfU4Ud8zV2FY6TxDXfYo7itPJNE8tF8cOsTihD2RB
66Rp7zMkHddBX+7fqetsoTv0B4TOmBiG4rkiramVdJSSvq9eswC/vMXE2azaieK4iZG45be4pWA3
zZDWPGzB6q7pQ0mjwQ73TOcUk6eZhUEVX6zcfkKzRi4S3HJP8ZWTLW0SpRf5nITFa19l1m32o0eV
zW8lsyUewppxESTKStBsTXF0Bjl4tsX81I4Zu/od1XDhx9dZJl/HGMFqGhKtZI04CFJXXgzRWlcK
kUcXvb8nXHpUFnBq1dEhi7rqZsEUfQQEEIxkEZModABWxfrDJhkdJ8bbnI5U1Vl6AZBCUaAXHxC4
+p5gVkh4SH5pUcxeB8KBvCapDwYzJtdMkBvI51F2703kkiRqv084n7c6WpNtV8A0LWSwjQduoyND
biDzxMSQ9TarKGRPbzVRIQ+64IM4JK2YAVNCp2m8OfgcAno610jKfVYwLBw+1Y4RHxrJY1W2/YFb
4zdgi8Y9FQzc6bZvqJdOqh1Jyilz62yY5XHp9dk+cff9N+xkzk3wYN/6TDXiyfA/aHH/HQdStR9N
MpQj7bmHWvIamhaDivB7o436vqvq8TrPMYFb8iKnM2LHCsfEu2tmmA7QFKAyZnAG7KbX4OJHPv6a
mnjwav7U8619mWJFQzXJ/wg8wFQ3vvOFFC66g1vNj2Vrc02HDrCCXsp9SsTtbnbRJnqcSubJ1ocC
xr8MSLuIjgDzAiTmPlLvwPkmrUXSpEmMmxZ3xqpvXoKSICsTEZ7gIg3z2t3JifNoJvU67K55wLAn
BqZxrGznVBhiQsHUPGs6dH/cqsaXjIZxERekyGj5dxkvvA/Sm1E6V1S4+ZYvhyuZNTBCzOQBkduV
+dojzoD0Y2vR0utMPn8ptPqsxh4svvRPqaZMr851amWOyxZAqM0clSz5ORU0UiHm6FPzSGDehw44
0bLcDw663l/9ZFTHJuOxOhXtI1rod1UCp9ZlR8eyJ/BUMifOGHmkRb4UVs0iJUDexzMZHgi4l7CZ
7gya8Ofq6Wtm1zSNWdyPhkQRZU6tl9v9aexLax8Z5njosmDwkA28tSpKvNAfhpOWymHjim8NWcpc
p9kfcVLtwzqObqLvH1HqJlSZCVKiWDan3u8/uomwLjUhWbsw4Rk/Kuwh1AXXXA4UY1lFoCoJRae+
CG5l2fwoLc3yirD1zNT+gA6FADFGC0CihL7DIZLv3LysblXMSGWoX3FcRR7g5mE/GhboLL0XN4e8
ylbXCRFwi21LFtyY2kTNwFoE1fJWW8RWzRp8aE2XHxCCUDv2NgAeG5SybVPraJRYttZsAvaNr63/
0UTipRkD4wQvg+b0RfeJh24B/B50D+irRh+VQLVd6XbmoZPJszEZF2lM1X7Ax+XRg2i3lj8R4zWS
Ca8nwLIgnJILrLM4L9C7acnEk6+VG4teuCyiH7Pk12WKMW+nuPjH9CuV7xcpTeYHfntFz4jkqeBq
0zNXbJDJGg+kUghuR+BMbDgjFG+V3XE52HyEPCBzs6z0NxiqfUi/2O+ZCZtV/ag5HyNMZV7sO912
Et1Tbkl5Zhgqib0pbFTJy/u5K9R5fbVuyowIg7w7O1bTbybtXtVFvEOaIM7rpjIrcS6WzfqWmzdh
eSQTbUkXldBq2ITpYPA4qsMHC2jmQRqhSdXmPll+4p/Wv9Ysu7BuSrUwbUiM+9dO6C38NzOVEEYX
+36/bNZX/+4tNIRNkWvNyV52UMeyeG7sL4VO5ur6Zv3xyJjZS/r6h16LHFUAaCl7AdWse7y+Un30
mFLm74n/Rqy9/kyDJsRpH5ywlMpzFnTy50FScW5shRTJ1uhi52y1HSE52HIxmYRPbWvQn2mlsZuY
tR+7OvfWvLsV5bO+WiE+6yuMCuX6L5BhG+Craj9CjmsQ2rM48tf0PNUE3abXAXZrHQInUimG7kw/
vjyOY8MClK/JYLh3rHtGKoshf17YAOtmxLmImupfP0RSSK1ZYelnrfuk1clw9nW7p4zklbtsfv0s
p1pnHhFvV6hRa4nhvG5Sra8Rk0cfRwxHmM/Ec4BN9Uz3rzj3IRpf1NnRboV+/dqs+C+KbJgjMCJ2
jh4sCU9WdBKMrEFVowhEAwtqZ3H429TonNCkghk1pJ08y8ENOHn3862WILp3O7ClK68sXigKCVfi
SVjvXRAMMISC/FCF0RWV+nDul836c6dImO4hvQBs7MzmtmjzpQJeTP2MYvpzlbod53OCaHrO3kV8
W0l5CdFnzbFcOHma7cSMdQaAMAt14tcmlSQfJjgF98WY39ef8/fjs+sS0jYPi/n/n4yyMteZSYpB
gbAV5SEo7DP5zCWitBAxXwPH4tdmhfM1Rgu7dv3hk1p4Z6IK2nO0/MJq2YsOWjw19PKegXMHxdKu
t35dfATkSK1quNlGgxEZEIvR2gx4lM4yKc/x/DnBWOzD9tVFXI8yC8NVKIzPjHFJb0sG+iIwgGVF
d9aO1WlItJsPXMOp7XCj+dPIUK7NAX7BxRyKCvGB6b87dnEPQqwPem/uie/8UCn3bWI4hukO8VAc
onQjfGfqR5bSVXsL0WptM8v6HmsfDFfCoctCdwvl73WCM8/0P90zXisQzg7uPpu+Z0jCDg7XcdbT
pcPW95BqyNRwZ+nHAVv4LmfRAGLPlzvLOWvIMLxCpa+Bg+DCQFoFbW7fdm7H+iJgEFanH4rSUXjF
2j8o6bpTZ1KVaslrlBhIyGPul/qhTycySU1OQWtplzMZgDvl9/jN7e4xLvi16IULupTFTY0kfmT4
tPdxnVtoADBPAgobO/W9VcMmbV3WExaoq1hq74bOeVFAluSqyrfkpfg7wPVqY7nWFy19bTKbLOja
0jb4VbwWQesGXjlTycE+NW5snp24FuDzautm5/UpiftXN++xKRTTuSpYnhl8MgTIVffUdOG20dRL
RcAC+RKQzwftjXwQwNDFjCdyWWXm/UFoyDEMklKJ5PCKd6zfLUI8e5+es7x+i8y0O9O7p7ehyRNK
rvdO8VS1LWl7RT5KwgNfY+gvH+lkodEYDomL5tUlyJFlZ3ofA9PeNXlMhhXPt8oVo4fm5RNDZso9
5Ascpy8MbNKvVt+95/YIetQOv7azHW3KWUO0MvBlaEFH7vSQf+WAv8k09pzU3rutJDlBFYegl9/7
rP8QDeQb9URYBv7T7NukrKICppghG9alAUJbgkC8MTrUNgnOmeFwB+94BseF69F+f8yHo6+P1g4H
hX5QRI+DuAGCzWg1POAR/oFH19woCnJmC0t3rb/PFTkVQibbuepY2ek4JgRBmWBaqp1q3BdWCCOq
G5aYLTVC1HymV/B5GPFPBovrDg0ziyXFoySMCGpmwk2XoyHcwWEaQhBPX+dy09hIjeEYwsLPQ7Su
T/UzwtwS5ORwowR/n5XT7pkJEyIHqai1KpSqxXBTCGc9U/bdtr5xaXF2mQZRPllHCKL5bmCWP+bd
c5EhWwEFT7JKZhAP3H72tQ6euKmnrO05zRpg1tzPKHwKjRl7/g4sLmIdbu6KIDT2cUu4WceKsXHi
U51XTJEnrHsCCdQGoP3HGR3AxjedYi9gYG5w/t+4uDbLKCO1UQwYzkQSd2aflEpLWHsYrG08os/G
U5lhq1RQF5bWVkgvRp31yvkSOIV+9aG/sTw3H0tMDRsz9pnF0+qbkAVfqvjzRM4FIFGzxBqADzCC
NhCm4i58/ZMVJ59pbCOXCAq0IHhXHBFcuLd6edEeKOK8sG4tTxtZ2oX4IHbE8G46nr0HsyVBYJL1
x5DBCkuT75rGfyPCmDY9zPYNT69doytr76TaN5PA2Q2GqD/qAS/1PIrXIkJ3EUoSLKmNPlrDEDJV
6/F5+kmHSNm19pkP72jq6T+73Iapp6FH0ejeWCEyvlHbpPm0iNVeUNzKJ/3YVB6upWTrl5UJgKgJ
tolmfcmb4iUf011it8QyVsQkBQ42A5D92zwxe3jBgOtnbuwyDWIvDxwP/wc9soE7eBf2e6edrmCc
H7hhyU286BWk6vjbtCZZXD6E6avZLybnunqVc+yfNQTUlRu09Gej+XXonWLX+mSyTbN5qqX1UEyK
Fq3clwpIUSqiK7K31wSlG6mfWKRF2G7oh5BeNkU3xACCRReYDkxddjh9DXDBH2J/JBKhh1JuVm96
qDTaWOMBP+1wLsLa61t0ZWkW3KJokde7b50/xeTtpIJrZngNMbPRCDvrqN52aemKgz3ZHwaDeKcJ
bamc1AbRxCIuxbUAy/dLkfaECqF1EiH8Prv/EhUD5olaPDcj5sCW8OSs8ust8qjh2uvdY5OlP2gG
GiQ/rCi7HmtWwtySNEOoAKdfGL1foLsVpYdp/5W+ZrwPZ6qUdVNVFKcdN10ng+pjTnlAAJzxMBCf
ANPzOQMedAiwAVXDOe3rDmUONcO68XWoVuuryW+JxghF5O8bX+zK0XMQwkWlZLTSaf1l8o3ggLV9
6wh8yJEeeBE9ScZ0hr9j/AkWg5FfYJAMbhvNeEz95JahaDu5bvkYjjzGXeI0BXR6SLKLJS7R9YkK
H6Ts6JIXQr8I9zuRzGcekkBNJ7illk2ISdwUp/Xn1ZzKAyATFvXOvaJ9Twoo48koeR781toj6HDP
ysI6YBGl3IJCLGVHpzAjPx6nfXyyHQohq6nIJ2+RcudakW+krpfepKfZRRFOeJlFl12MYKAjwvIK
NwR0qcFqCR8AA7bQW7j2ZEM6eUDZaS2b9dW6gdrKkmp9mS/w6GLfg6m45BGNoTGBJJbG4kfZQdCb
HK7t1KCAm0TUkUnRfA90aGitRmKpWUC2Wd+y1Cs3ltYesfjQ/1i+MtuP/vFt4XobDkZcXzENVjvM
J9p2rmNiwWx7omEfEU/J4g99I3/KGHHhLGq1mcOBi/quZ5F2UIaVHWMfW8hEGfhro3JKxUYuwR3r
y/V/maxq70vWC0kSZpewDWYGJREK8/I9WYBhk47nGoVNfdPwk+7/9DMcNTcMsDEXKis/5OzBfiTy
aliwYytrbH3FPLo9dfnrEFvqzJ1TnbM+4EpINtpKDV5wc8ayESNUxXleSI6h3+5cldGbWVYRvwEF
zXiUGzFgVkRuGV2wMB3inD51FKN2V/TzzlqDMLNBheci67PIHdnKsnLoNi9lvdESeCjtmnNsKfXX
jR0RtC0hh2XLsq6NnB/FRJeUx/oJnnfUqZAynBIujzh3iqX2t4PGZtky0jZYNB0M7IAjjgtdr1tg
e8ICQfALJLi+ch2YWyJgCZuHKAM5rpk3R9ofSL6gSS4s4XXj/uuVWjisyuYcNVHk7WGcPSTKb38K
SKyu8tLEKo+7KZxtQO7IXo6Az7b9ggVeWW2uCWcDmHcAuYOvJFi4t5CxUXM0tW3tHMbXC655YIhP
SV4WI0/UOjcvlcJVwQiIBmU2aoeVnBbEM/1Utzz+RKIFJbjlbjKOKzUtK/1n33XJZ13+zpBlkA2H
lbWNod/Y+2q4I+VmnGODpFlCnZVptOxsbxwdkoaHZRlTaqbt9UnxqVk4ij9ph5FJ3eraWHQWUPjy
gD9Xy/+6vjXyuj0otz21yyKv51/sfKXDaV3xZ6rjWeCGC7va6FiBNLAswBz3hB/SFFbdV0tOzzGR
l3u5rELtBTCcJgu3fX0/Akk6RHXEsegLEqLSKjqVtBVWCc6YjyFs4xXYuJyfdaPqI9OD3brrYfVp
stL6tO5pkdIc3irZEmDHV9gD5mWMsjI04UPMlbsP+COFPqlTaB3XXzmtnM315brRk+jn32ZU9Q/a
nVzJyL/e95BWtrkx37Uu+Uzw7MEaQufQrAw5uZxdnCGIcEPiEP1xubksP6sNIldtphC79RMbdgfX
ej0OsdZ8mjHtk3VCGNRyeMJrjhjnbKeddW6bZotNWv28Ntdd7KeqQyVfMadbluV15nz1p+IlXdoj
TTUFB2tppSzv/Cn63o9Z79kLGNtnfLhFt08C8L8YpOulsr5dNz8RnF3YwZ6i577u+TihF1YKK1tj
PgRGirqEbze2zeVbmQCDqH0SsQjE533qsyw5W8QDUggzDy+nTzzBtE1sZemhTOq7lu7TqvygOkcd
3aR7ELlg+RD4xJcJsRvptWxat771+MGpIGhGcueSaZvu6j6VTFuDaaMs2teVCLkGoUMWHFVJll9J
XxMnR/bslPJT3FrvkMRw+gh3x4rSOLglDkZ4cNc0nudDGRNbqevtGWU5XrXyHTU48w5Tf9aWtNPM
RpUzhWgMmoxUWlLQul5mXloSUgFYg04JekflJAfitV+66aIq/1YAnkUKPeDL6h4gbXwumpT7rHHr
BrwTYKq/0Y5vnnt6lT3+vXoMp+fU149wF/GrVaTWTvnJJmd9BxkO8lJq3WjTPzmxj9j6TtYWPEIj
mXi4RyQDUxkDIco9ZzI8JVkYU6RSqLTDqayLb1yR88bXKMpkRFiP1JuRNQQ8UHT6FonhDFKmyrRg
FuYYXarua6E/mbZvfAv9GhID8l23KKhRe9gmzqC/IvR9dGlceLFIIDIN7R/Cpa6vwv4+Vo3aNmSa
/+Sx0nTujgsPbMwJFyBB4bDeRdxaxosmnBtKMgbyVE0nZAgoCqZWPIp01nDp5u4ZcbB+Wl0R/1/r
+V8oIsp0DPwf/znT5u0LUnnqjyL/M0nkH/+3f5JEhPU/roBDR8sHuKFp4Fr8Z6yNNP7HVtYSdbPI
QP+p+CTrRpcMbIUjLTx3zp8Iieb/YH4WWHYF2LUFQvJ/UXyK31gAMBYtR7goPnECWyg/+UN/pi/M
BYt9remsO0P7BcWUTKemDXg26cM26IgiyxSxnw4RvHR9Em7QBShFHfHOQIRKg+xuT62CU7/Tb1qa
/Be3p/yr2xOoiWsR3+PakCEMiwO0OHX+BDmhr0B2KN21OwHYm2oujFvqami3Hc08Qe+/F4b/bDLK
ZMAQdzj4CQlelLLHLmCqZGcOWruA4C1/RhbimOhGZ2yYxIqHGyUG8IV+tM+4qxQz9bki4vxPJ8K/
sVjL5eD9sgP+Y/d5dkNosXCxLTiaP+9+HbQJ8iVh3GdaHu9gJOKHao6rbWIz8yhnTF2BCN0ntIqo
PN6nQG+fSDC4ZJYdXlVoRNhGUwx1Tv5AYsnW0RBnOq14cVGsR4XmYCKjHxnJqj71PZZcWzYXn2Vn
4TNnV4TIXzMtvf+Xz7Qc8r9+JlsaeOSQCADqFL9/JqmiIAdvpaC84VSsG91Gg4cMQx+CE6mwZJGG
wrwmnB+oBBzn6BeVdjZFOF1HhGaHyKlenHGqLnamMEhWghzPjzJimost0nimAKHjhQhgZB3u/f2u
LxfN/7vrXDsGVxRX1WqI/9PZlJe539GNl3dMjVvdwpGKcnPIqpo1d+ST5tSHlxyAOrFFya3v0vFz
iafBGfamqfVgqoTrwYgguDCYxz20DnouyYDhkJlnxUe4AGi7aSQqbtEy0JTAhwqgS3ktmoxLaLhg
q+1mwsmYuNSEdkoOGbmr1vKMUXSEOCWb0Wsz6XpVhPAkAQCwZyJBYN6AV8lWj2ZQwHgw8GDN/hze
S9/fVT522U6jIUu58kBst3tbNwkgrp7xt2nRjq8T/QbHITqZkdbuBW0pw9cNBEzF9NllDbdxhsWT
WXS3GMedx61iPKBIwoUGsXBv6G3/uL4CrfKUxGiiVgc4SIHiQa/8UyHcg1PJnTsMPAqt5KM1G/W2
HhPhaYK+8kQo+Ql0cL0btPL7ZGE/zKLmk8yDgeWfY9xDUR7NrKmPf/99y393qhJsaS4KezgHxm/w
VwfhTTfaobxry8TZBgeQOjXQUeJCqEGNE3qZh0EZTNGn5iWMTIWYB4laERREpktfkOtYHjqWsSKp
52vaifugMTqv4du507yba/eGW9d9+y+7/VcJ/nLXwBWAOcCiQGHP3d/uGhZsuXg0F40wYhFu3OEz
4/pHZSfZTlqZs68I6+OLxwJJWll+M8LmHGnJh8b9AmJHXiydCETiOI4DyuBTkyHEMcLMU1VOAFTY
RT+z7v4zR+LfHGUloFHZlu5yW/j9Ht2zfkoqDCn3zHeqJ5QAW2dKPkdDeg27Ag+Bk8NYyx2gDwb6
/jy5iiB+iRKn/Vmh/Mcd+Z2ItRw3hSXbNhydvcHA8Ne7rT/ZLY8mvqUu7z9UiTCu9RuiGmy8ONVC
Xetes/49KXLjQzQnt0COkBoGKR/XQzkR0h5NQ/pQ562xY3G9DbZoKuSprIB+1Oiwdggqrnw5qEPy
/MhiwD7JqH/uCTF8wB5wHnzBqsgXzbam7L1qGi1OnGaf4iTUtv/3U0Qp3aCkELaJT2P5Tv50J5PA
U9wK4/y9GaNvRjfElwHw2Gau0Suksfm8ZLdbhXPXEMl5pT+SNGypm6Ah68lI4eWO2+4wOXN9Cm3k
MG2GZnGmEzm7ubarNOKU/n6Hf8M2rOe0TXHBM4P/2KZcaGZ/2mFa5HpEe1Xe66Z1djKLmNPY4jDb
3bcS/tAjrDP0NSka4M5mxt8hzL1kdWycGtYTHehQEc7CM4rxm+n0zpV+ZoK4tvhs6CRs8gAeuIWq
5BTK+HGYsUBIq1cnx3iz2sA50mitz0lBMnXOX2DpTz/HtYxdVjbA+HRFmK6wAVdkU3YFP6bcoLig
F39OdOlcMeC53jKkOmojIoOk3+ezQwy1Q3wWTrDHeIQdpOfyKW8C8w8tZnIZlYIVLQPRuAvOBeND
4QbqhZZETS4rFnl0uvSxgET4Flz+jMavsXwoWdN//vvjbiz3it+e1sgZieYUGO5ILfztFhingQ/l
0xV3WiApaRBz/0zbpbjMdl0fEa+Mz5pL6E9EfXFFZtttwmE6WcXker2W1QsDxd93jXGeHXEwcu2h
69RCnkCUHOsBEDKaTQwxpksZvHT4232I4HsIOTgXFMx3v6U2zCfjA7pzd09/GIx1bn2EQb1Nc3mZ
VSdvTlHiCpj84SYTYw+nmF4qpo6+mtXWbY19FsLcHHkOEuFqExBtYsCRBUrqvz9Sv5HCf56hyjAc
Qzc4XoBG/nqGaujeess3xH0s8zeax8g1u/BTghD30lTC2DnWkkM91Ijmoyy7ID/ahB2ekMQYSxrR
abNR5XTLFYO6v98z6/eyxdJN7mksHHSBH0v8vmdZGwBbSabmPpCdfIkBwz255kIdSl58GM/X2iaN
VzNy+jMRSXVWmh8gYJobxyq17Xr6lirpj+bE6I2Wv7ohvytA1Pb6dfLd2yyJKQt86J7Gwt02Wkyq
CUikXdsBBcsVyGJIJIN6Gyyei9owA9EqLePIVOYLKJXhhIeJhHtwWKB9vMLIAzRM6DkrnFFhRbfa
gExlNsvJr5gQI99W2ywqGRYhmW8jqDLCLmraQAmmaYTOe5XpIwpXEKRCTA9J8iVOpg5chIdVx9hR
e8ByKeQrYlmxp31Wb/qyzPZuMNTb0DUCRA0wBMyCnEwVFeCociYaf/+VSLSTv11YLJcgNNmKu5o0
bAvf3V9uaLOTuHYVTcFdA3P7kGlzvze0FClcHuLr0a6mWX2P/LHd2/PknNo4OmN/CT+2s1YDNkqw
qttfnbFOHsypM3DD2DMC85LpBqX3ybZBV2wHLMN7M8BXG1tfU5LdUY72vje5g/4AWWXftUnypIv3
tq3Ec+KPL21vgb4qnkggfNQJgNpxwPRDGNffoAoess2oQ1lE7Po89NL6kEFrTBSSHBnT/M4Nb8Qa
vHe4pDcKdeUtn/hIvSGoVaGK4TnXdzxx4ksXg2Yd02c7StPdHFIl9ZZ7tBjVxw6N8BJM2MbC/XbQ
61LfZaj1mPXaw5UxOwSo9ZXs7mNmMDoYlRdEvn8V4Cf0BNudSVpJViTVRmlgpu0UhRMjDYDueu6V
ziiOQSKfoZn7d7SwANlykDo4fOM3Mdj1MaajPdYuHfLEJ/94xh+SpRj1Q3j0KQC/xyB0GJzEJTLh
uLEP/FqF+D5udu2A1oITHU2oOcYgLIhkhXEsHqr001QLwSCgxcLVMGKyILv3lTZd3RImJnO6xqUe
qP2FgOyUmAniLn6YHBLHRt+1PDVm3+YumY55HfI5mVuPRnelaUxncZt1QY01JqxQ2TaC0A30NBht
wGrobQFFF/G22f+IUaRd9P+l68yaG1W6LPqLiGAeXjXPksdy+YWwq1xAMpNAAr++F6ruz7dvdL8o
JJXksiUgT56z99pKXpCL6FvXD4dV0zF+ISzwAUalzbnM2QuY6LcBSXHbxKN2nlS9dEK9v5Ciat36
VrxLa/oosLxtRJq5D3BZFqwZxr733ZvdhG+NiKcb88ENuvFkhbYMDrKtbbQK7XKdYiJiCvQbHoe5
HzwiwtDG6s9EA+5LqU9HvjbQNT7972A0dpZj4UGRUAG0YVqLCnm5nmYzpcdlEo7IYKiC9lyt2P8Q
SVLEJ7/svnyDxNSgkeKcGczwTNeSGzqs8kLrVV4yVLBT3jV7AJL50QzGNe2MmqkS621QB+Nikio/
h5U8dwlxsrrtDw+edPFBYXfpC/4sN2nHq59h48n9uNokSQwow4H17ikAOmrs3FUfsguLJvS6RnpR
2Z8y4wRDjxnswPdfAn7nkJKrjORwHunMEhtvwzk36eksaipwLsiNv9Is98iEAERoEwzzU801niJ5
tbMJAIBl8rHGenZsyM9Zl45drWIbaQ0TmVebdwGW1pFXTpr/Y0CiEPbTrpIBDsXJ1m8z2u42TqO6
iT0RC+ikWz4kKapi0eUWEZM0Z5cpgIsLuMBDW9rOKY/djy5Mk7XjTbQ1B5cuYV9vSWlHNeCQzh75
05xvaFVI9oJfQHiWWW+9A+DQtujwQ7wnLTGMHkf+ehjS6WCRRU+Tsf3yWjFcgvnGqyA21D5NIfZ2
3jEk+mcLhuD3iE3oNrVqthiGt9IPIStP9jMuzXPThAy5XctYdAGeLCNuXvM6NZ/cyDzG2jhdyKLw
6D3QHTaZt3HYfibT9HsMNW9bTnm6MNqgP00VttKJK6VhNMOxcl7iir1QOsUp7GmkpsHk3e61TCSS
K93z5BJ6zSWKw3gXVXm4jVKP5InMor7ra3vJhYDAStkTssgkrHZD7wb67b1myJnhrHyyUxsokwso
x5renBjJbA4KG4hPDbCu98pncLGV8LDe1MaV6xRuhUrspAmKwotluPHSfmW5OUHzrsvbepj5ca99
xa1h7TuoBhZq+4UMgPXCl3rRYsT5g48adkwcwvqY3zaHf9xl987j7TAnUt0nKvcUofsc5P7wH7MW
XwRXrspA+OdxpVPAAl7fI7L+PibcZBEmktCK/52RFg/a2fSktxnukZ41gcrdf27I7dITuPXePaZz
4Cq7JjP7dzjnddoWdZGLmWaVOt54SOYbL5pGZCxwzUh12NVGsqxZ7g6x6vutaeZ7EWkjY9/+4+/T
qB5jF8cSvfkO6wA3+TxB7JIc4bHtiFVWE4CYM+f32NLvkmEYmUzO87j7TTzLCDWdmzaLf7lM6DdA
TbJFGEiQ94ytNqrIXiI7emlcpmx+PztwUNCu7xM6YMosQHEMiLM3kqOHpZatVa8j4Rqh/XChhoyE
NF4dio7wxX6enibzkPJ+86+HkxLFatKIzgCwJdbKRoPTy+LVRABGccA06X5znxd9P2xGzd71Uiy/
p6r3EdL94f1exNCBWLt56CrQPzaGJpm5FtdmMJ5EZkd7DQLI0ss8bLJc7FdmjHwIzc4K+d20Ld3y
2bDpg/ZRJ1d9Ot50xtArzW+PTV1qa8/40isXUCY6J0t3ICd6vbFMfVct2nrCJhbV2LtsV1+D10CM
otTSV6K8ZMFz2zZQTrwQxp6ZfahAbieVOAuulYiPeqBvoao2MOrJgatCXBPOiJFsDsnNkgIzPNwq
j37FQTX6Hy3QPgITt7jmcXrG7HDTNts3Qq2bNtoNMkV61uOqocQ5+ejS904Z7/2atT9Dl7lLio9C
SzaK2d6qnTAVSWLal1rZY1fJ7nt1xF2Z9uQ6CZrRsKWdGVUOIHzGrQgQjrSGdn8TtXOF2jGZh8Tp
fMPytQ+iRm7vT+FEI/nyHsk637s/9/3a7P7e//efv38CJqSRQDUNbN38s/6+7/7P+T1N7fu/QR4P
Wngcjv/42en9NWbdZ1uj8A5/o9W/f3g1V0VhXH81sjKn9f0fSi5PCCQAqIRqYq93/wn3f/l+3/1X
uT9Mo8qk5p8h/aOGohOPc1YMGyE4Q2D+oQPW2CD5QG+ECLfaMHtGJzWtQASh+wWkhUpkvkHuR6gy
+NOlI1ou+KOxwQjUEnPi19hHDXMGt7K9BLx+1GH3rdKgZ8dhmzTDKvNXLLAAg19zDkVfO4eUcX2x
KMg5hdEWPynf50y+//P9pmMfRNIZekmzRnoSFFaCAGV+N6ugQ0KzODZCTNv76+5P3W/uDwG72jvN
gSM9/5D78w6hSn/vVRlw5l4HlPr9Bir5jJWYyUNejf7OYeIqfK3d49qeDk7D4gl1QppLxnRLP5+c
nXiLVPjk5I6/pv3EWDlyyKS+3y1y5GJL5iuoM+5P3G/QSlT6+h5EXFYUYV1Nki+ufDQG800wzwW/
H8Zz5LcHRB4F139ecw///n74/b77q78f3u9hw81IE/a5xijw8KvOM2kimPPhmZJfMc01+3PUqmRj
MgOgAIJCefi+KWoXae33Y1x8//znfz28v66dc+2+3xGNsT8uvx//X2+hHEChYaQYxjt6HX9fnZNy
9N93J9gADEj/83/LJG2JA8r3jg09MTZhnvnJ//zy3y/7/k+1OdD3++H93r9ed5+GfT/3jz/8/i//
eosKam09WefAqm4N7dPW/vshDR0NThRY869ahXhun+C0QM/N0zzf3T+ZChoURA/dY6DuObv7d/b9
jd4foiNmA/Y36f3v/fvT3y+937t/vUnZI5r6+6K+N7RxWXj5tLVEsut1k7pfzaHesoOQwka8my9u
6L7AIt+PgGFCB/c2zNfDv4HTbsPuyKgVGx+Jsboo8n06GwGK2VVwv2mkb2Lx+c/j0MELq8mYWCnD
RSY5OewwOLjuPzSeV1THNCL6EiG2vTxZOOAQEx1m9P1TvX8vDYXvBuraMzDcfh/OFYw5f8FT+5KR
enj/AP/18d+f+8dXVN0P07+f+vfdMK04bJKue8ev98uD9XYgjIigknLCM9ChYw9qr3jAY3McQk2t
sskZHssUYMeiYsel+xtfk/4mAf+9dUG5QahhhmnD9V8jJ4rXVdvKbR9gZy0pJZHST82ZEcR5qM36
h3ODxWed/AIehBPt4SzvIz3CWFRG0aKLjc/JkPalLvVnzOfJ3mwvXao3xyC3H2q/MXc0Wj6TTSKd
8WJ7abYmCGbBmseUSNbNGpaBe066+HlqNI8SwX4WCjM1ZLVP/PgkemcC+xnshzW2IS7KSfBeN4Vx
IZMK8h2wrb0+ascsnDUfrv4OGNzd9AgTdtAlf8IZxgiMQaMDlQFGuK2u6VRvmq5Qy1APh02h2NBr
9viRTMN7gcL9mAg6UDqAoBUTJpPaAAFxI1N2+KlnIuguZ2TW8GtiALxRuRZsw0hGN2z58azFt5sH
EY2vZNl5iDC830WYj7DLu2AXOkotPD14JN0uefTkVG+hb7z0uU3YV+5nK3Cj0coaS38tcuV8mD0N
M9J9o62Mkr3iZLhGJd0qBNcIg5PyHAj9hzPaDktsGJB7CoWIj/1SAEJZJk3xSyuwFPcV1tusgDmC
Z4ELUn20JzfeZ0l2EcLtcU6kD+An82eE2BZlkf05kPn22mQ73XLKY6nhVQg0vURBOW47F9gYEEKx
D/0IhWLKUijq4CChAWKCUL8mz7r0QeUcZ8dqgbx4w3ToT17Sp0z13F3qsjCwzyFsO+TMgU555xev
ECOXmvU8yMb/INlWW0RmZ+4M6LpbgG9VCyEudbmKOIasb6YcIVxLY5tJIzjhyVj4rTZQZ4cE9Jb9
tR+7eucZA4jouNk5SHo0KPUPZovlb7BGZpS5nx6jNpEcaoKNHgud5nuXyQ6jfSEYYgr4hMs423bt
Q4uvY9X1MPmzvnqFTm7s7TJBkxZioRnpIepOBYo8THMEcfCxB6W9dzvA8w8gRINTFmMJgHXUHxPj
U9OIGdZ6xgmjRO5kT22wDF0E5pbrbIMbIUCTibbeTCoMiT7lUenL33kQJRjtjVfmN1Sw7NA3hoGP
d3LKy1BzYI2wc6y8IVal8Z7iCjVX/jExcn5tg0+zGh/HpAgfjMR+t2p7uEVD6MyJ5WdGePnF8QQX
sUDv90056+NL+doMjfOEO+mcmY04SX34VWDsX0Rd7J5HDT5Vp5gjBcAXJobrzwQ+rZUuhjWh7s0O
gfyrsnyCiuphjyhC3ybWgLcWFpOX9PuKuYlbFs0RsWtA0pfgt+MDJt/SnhNjphdRZc0zpg4RmsMt
tTaRG8kHPwe3ULoHLXEyWsVMRY3Mo0TKzKUg6G3bJLa+ZWgDT6fPokWsRfrJJx9zW2bMD+pijI4B
RKvCgWZksq42aeusLKQnx3YKfgy9mZ0IaEOsa3YToTP0CEcYDSsrtK0jhReM2dwUO6O2lgrQZghQ
aOnk4m1U/Obs9jXAq+2bhn8Is3UWnjWv+Brb4i2uvA0vIZ/LDDm69a461kPXPSI9eDIbk34CD1fE
71pMW2Z1mPeJI8m4FJV/IRVP7kdP+6kj5b20FdaVMTbR47nJIc2m/MTY9Zepl8/BIJ/baPQ3UQV+
2pnOIq/eSq25EB8zbPWQWWsw/NTb1FiVSGnWIoCCMY8fDetLJ/SS7NwP4w0q9XTWYm3dNHs08sZz
Mr4nnmXty95+V2bn7jrRP7aO+OOkotmBar+mTkk3N49XPXvZZ8mEGk/T2Ozz8dFPan3dD667tIlu
eFI9HUar4AuwXAi77FozV2gvhqnvPO+E28h8ji1/NTAOODm12ZG7E3jLXNOixQh19jhG+h4vwqZ3
xh8TxC+YjcA/nL7Ag1bWwTrwnnQMhaeoaGn0x8NqEL1PsAE7QGzJhI7RjwJjEKE5VhDmM+3sdCu7
7aonU/q0tCyk90j5iAMzulM+fZbAvB582nWdqZ4o5dy1YnowZGp8s2SK8yc7SUvET+SlxFgsRH2o
ZYNEsVDxi2aF/YMH8CKZMMONk9s99OOvxLSbTw1sw6qqSdRoUw5aupFARgTuB88jGAeLqaIHlFYP
Y8ua5mekFhBoGjBioJvQTQ99a3eH+zOhFQHwHYqvVATZDr4UQWylu9WHAkKjo+0mSQ1lTkm8kiEn
TFWKbQLZY2GLvjpHgnwZ5SjOiy5PaQ2n4mXEStdEgBVGH7xySxYYhzWefBU03AzFdcid7AATqFlz
TCylax47ycJAcoZcVe3423Xay1gaxgIzwIemNx7MmfmyTdLaesToisEjgPAsm2CTtQOt+xHRQ9fu
Jmqom+e224Oll85+mMFjeo9iEsOa9oQme0HO1J9i7NRrBeAi1cHr2mGWPMosgtuQYOovxXSDyvph
xWN5lj08L8mc+tA+aPAQjm6Nh4oL/ZaxC1t529vW2D7od+esYXRFTRfjvKteaK1w+BJPv2gcawl2
1saf7c61kvqgOU8MrWALDxIvOBMRjngIvFgwpAPQloeo+sl/Oe0VnwIRHtNb7DY2mvS4wjKEBYme
/whFgJYpNhKQsoX30pYp5YVGCgjsUDxtafojytqQiR6C1FiZctO4kHKAAfSbKozJmiJmc6JSfbPt
7KVXNsUrLdYgrAmJSZRLPTA8pw7cvTSy041S0XVo6H4Kl19CaIBsEz/bKWv00bVqNFdQfuvuB8M7
46J73ZYP0spz9dMqpLF2negrapjMlcyZHgYkvhim4pMX3JByuyuzwNsZcSj3iY9O2+DyTwnDUTFO
VwNy3iFgr6xaT14nw5FrNxpeE3bNdJCn5Dl0uzPuQWdZO+O0ncgF90N7Z4ngd1JjQNV7Tlcs+tVa
ePKCX7hZDaO1FtL2fuj2H6q6bBeYipBJp+Bw6aovhjmPTmfqvy0toZEcuD9YvSB6jd7KwPf6UGXe
Szzl00ccuSFWRDxG0qqpGfvUP9qpS7KFWWvbwDPw3oLt2+N1YAnVX/W6+PRggwWJxMmdGNNitAla
zU2AW1MUB6fKza+G61HXox5ZJ4Qt7WTKTqOhlj6xFe+C1HvQ5Fx5hdmuC7t0mxo+lsai2c0oGehU
CVM2AxB+hm56o3BGxpGN42lwCWHNFQIIkbJRToX7k6SRdz/OcS1lbn1SRr9SaoCk0IJFSFOF1jit
g6WKrJtf5P7NKdQ2JCyXWWhyZCS4o5VNX8WeftZBjm2Ui4FkHLMyOtpwJTHV4Anb8FB31qNAM4OV
0yVsS5NUy26a7RlW8e5hxkNR7MeZNSz1YI4/QdIT2zhKxUvlAQ1p9TZbtx4w7Cnwb9UQjNjH9Z9D
nkGwMVhQ8E8XxdCfKBWwtLHwQcEbfteOQdjNplJE4QqIR0ec0TdUoFcgAJCS62KfQklatjnJGLnj
3WpR/qyM9Jh0lbbVDZM0YZiKC8H0bSsVvw5llUAT0fb72MgfyYrq9wEAStBAc/ywgA7eyHDRBPa0
Hwy1d1nbruif9ji/qCp6v6CFO3y4kgGMrXXJi6On19yG1jOElE0u2bFJU8Phaj26S5bDSQ9gCHQo
Th/oBn76DjjZ+ypk+GGXPxNLHx5doV+zzvoJ7zC4ekH1owDrcWhNG814BcRaFDDka0EWgWZ0xzJV
Fa5QpH4x4PezW7MDZmFBbtnnF7RYh3j+mTkuvKWJdzownvus2llamDNpm3yisxxGX7oPfFeuSSx1
yKVqm6UY0c4hLsy3etVjDrQHcnLL6Q+98Uesp3xYpcfXJ8XCrdxxN0XGzxJyJuWRPPiWS9ZcNF10
Ao6SZrgBWfSi/GdtK+NmxnfNeF2tnLKcrgPfxAJHYrj2Nfr4Fhg6o7Vwf7a3sfW7feqEh9J+cuvM
PhttS75mZJRnE8l5Bh4whV1wDsJsXFaopjYkCh+iwIiXMHZmdxzyzCjJzLWtxXCUNESyMYFrlQAk
OgxYUsu4r1bNXIyn2nD57C3mNx0Ohru8JI/Lpa/r3uz5+2XgLbcZUJ/gG+90X+LXc8sSbx/gwiiZ
cI4DJL8f48hkVwAOqr1K1J8ZjBYbM3s0tZn2M6xZYF3v1wn5bgikjnWXfcERmLB8TDrFUYlpAvWo
G+bGY7yIXmNfOzGlKS/R8K4RpL70aULeEESLVVSz3t9vUsSuZ1zlP1TqdTsqv/w0kYqR+9jYmefn
S1ugRMqIaIvtkXQZz3mWfklh8SYbG6lkYETQeyqSZ2fmqlLsQe5jp9LsD0KF1lmE9et/twZg6eyj
VDuWPDnAqi+Zso/ITSenCqDMUN4KNs6rlMVmlwb+byb+Oy4G3ZFI8oc6TaGRChdrkhiPowU9hfAU
7WwHCldAbborY9AebTV+sb+WO210CKUoshUkoHin4tJYsCc6Zo7zxoDP3/tpHCDI1X+XU6XQBhXa
RrcBwXUdTlbOG9K3SkA6UpPzaCVc6SbBK3OUgVWQlC1LevB2k0G3IO4QJEpe72kBY0ogzJ7e/mCj
Ixh1aBNYi0s7LdeyKAnyYPBB1BVrQc7JRQxslR2LEk7/mE83N8u11Sy06RpmN0VSw3sFarRGn4D6
ai37bscgwvrhlL/1ifpoLNWpZTe2pw7/wTEjj9J6bOlqPKQpUTIVXRrgOvmmi/XhNhIi3bYxQfYW
6p4osu0HJ9CO9BfgZ4qCrHJrU0S5tXN1ohPYEsabqQooEWB1LU06rwdTaB15ZZJ6HlnXJirydiXt
5AfJ8+kZTAXUtwikEQ2uZJ3F8OLiEZwvOky11TzqTDIUsyM/DGYVp9hYj/DbXNRujQnqdG6QEJf+
mxQXwmSr6EZA1xUQVfA6tJChskI3jqy7QC0qHz86u0UdYeChsA1K0szOdwFCwbXlZejknG7N1Le+
5ETkbdvUEkvyK/O1ZoHzLcfZwWk+2qP4KhUz1kgWwzYNne4U5GmwcxiULYvW+KPhAMf+hdkPP/oV
XohcAVk8TByly6EhnK1wGZ+Tzy6vcZgZFy3fpbKMTxUjL4SQOg42F3Ry6QXqFk8C6+x+1GJ1VYR0
VpV2JnM+IVHKAOAe6HvEHeO5nYMyW/A0Zy/Krlrd6Et33pBEtSMu+dT9mLp44+FG+w2UfmasmovQ
7swXxSUxAF/13Dctg9/eu9TSrN+DvN80dvbLNIOI/bj5VJOUsktDVBTEoSWL3Oryh46cp6DtiVTQ
qnBdBkRBjz7MFsQnN+SX1j4ENOJlVbymGJPgQUn28Og9LFHriBVaynnLoLoEXIQnTQR0Xn82hxpR
VGmuvZBMjaYKbXpZDM5VU0wckTDg70WJMAxxiCr2CIwvmbRXkPFjxJdTgtixstQzCWP8hYz5GRjg
RB8EXow2PYRDjP8v9Fe22WEg6/BxdTUWBtnaCfM7/SOggoKZxGecVm99mmqHzjHFo2ExDKnWvg3c
8G5J8H02L+AqXM7XqFj1UfRpOykcGfEYcbm4xFrxJx9NYIZsyf10QMoTB/l67BFcSlLtoIlh12rY
6i2Zo2ibPksOkZDp0iuUOPnjVRtjIBzlGOL8N4B0yBdNFAGArETbM4K3UDNN3gKXfXvwYZnR1rY9
MoxGyrS0M8lQSAwGTvaGM7pAKMmJ2jDLC7WrWQyMrhp7HYHHP+pkPDkx6qbsFrVDvK/my6wabRtW
TAx3tq+f0ox4rd47W4zwd+i88WYV9uZvf02XjyKgom6qYLyOE9uFRoMUOhXhj7FqqnVk+tFs5Idn
qG6sRslJk97bvQUD7NZeEkNq7NKfVpkZTHMRBMGo4XSDMccQsddXMko78u6+ksYhCTpR9q3o+99O
7h6DLFRrKXSU+uS8L73BeXIkFLC6dJBN1CPVQRk89IEx7tOqYc9qwVdRafWHP/vBqpMX8kTNlaRl
urSchp1k5VAc9XRR1CzhiEP9Ha6oWJHkBmcxb3NIXQPHTly4V7PTGVbam2FqgGAg4l65UzFttDis
d6ZX0v7zqKwtq8oeTSN78fvkMZjBYvDihrXdU4C4ep9vdFKfiJxxLoP0umPFEEG/2GU4HpzK+uqQ
WJyM3FkNhsAaHaCeSPSGwy1w1VLkwJ6hZIcoU/xuNSVEfdTdDBDx5wKjR+MoK+ccp31+FGl4VYW+
Ac3jfKjqbE6xf4LXBe1Z4D5xxPQ71XAM5zrZaW0z1fAAkpCau/y6i+HDwf8sKsiIC3pVYhETEroF
XM7yxgl/dYFpO+aLMwzqz2SVwCAdqmnL7ne98UnBlVxbMGdLqxmys+WXt95NaDaWmbURJfLUlLN5
Sbd5Rm0251L5Jycyikf6tubSSFwM13780oo62TJuRj2QOP4JwdFPuLXNsQaYierZTtZNFsKpkDMb
s5YoHsjpsc3GPbmhuxx1SLlM2CENdzqT7YDZPpTz55GRBFJd9CEzBErUrrNCVdztpG6cpqyyzyGy
aNze+GWfxiyu9k4M95q2EuiFufUooprUkPZmpgNdejjyG7sVbzWb4ZNwtdc+ZP7io/kkQLm6ymQW
LwK0Ni2mp4UyooMKHitPeMf7DRQjjjmZP2ZeaKHctL9i9qgIh1HPLZRWQFG8UCWXpyJ1hx8p6aZR
GK8LI8beQFjIc2UHTxknwjGSwdqVwXxWE2i2GDJaXGncXlHCyatZ+dsg1DOu8Wvdp+2qYbLxguxP
HfT6GiA0C5mszkRg6UeGLO1+nAixJxIVmyqafyPVTvdwmmQQ6UPzacp6WyRl+sLqbJwK7KqLpt7a
mimedJT1sFCB6yMDHc+B0SyBXMrtIDOCVGQzbe+9BaN5ZIui7WCHJtsJiH8dM//Q/SbZ6b+HmCC8
umcLmlraU9HyyOww5LZGcB7zdK+ViYfkvgHeYJjvSd35a5J0OaP8GsawT5c3ARugKGo9uxh2eBzo
YcWmtUwhtdOwSXajyEsuQUa4wx6NXGiE9T/mcI97tyhmfoW70sL6iZidYauMeEPyifdYeOPWatHq
EbN3yYv0vZ1mBU1fSWJbPLprsNUFe7VjVTo+WdE0Co2kbI+1BvxqMPVrXEA9pRO3Jlfnizxg42bF
/PkFE8ol4vZ8U/sEnHSFZ68sKuItGt3m4NNhiWEFBbVrnsZM+9RUD+jWryZYxg1I5uS1jfJhB7xx
hODu9jRWk3NIzMwyyvr2lPmwXsOhyy9N+hmUxSrxzfxDcDVdWMhXcPzAZUxbSBqmBaPJEFyN3KRc
OQMmDk0Z1hs4JBCG7Y+0zMJDJrVnq2qrC6izceYFh9u6AZNDmOFDM/TFLRz+FAzl133M7oKWz3hz
41BcB2I8da94a/RKHkosY0jzdGQ0ydSjkS3ac1eAfO4d9g8mfCDVO2dMRw4hsumvPKqzfemP2pVh
/1OQMfqgXddcBmLy9HAx0Qx6Ys0BFVXn3lGa61BiD9dwae764JG+d/qkaX+ysS23zAz7pT1vdVSV
ngY6I2cYaihxooSjTYBldVPrKuyyvAaGl18y+fL3gUmmUIYke6klCPZcu/COmoVgFVCGvU5smw+Z
zdlzYioOEiPqT1brtGDex2qhmsnb3Q0XpqKCMiU7SkZF5XZGPU/C9U91z8jKjLTypEbxo1N08nRD
v5UMrGTcuURu1zBwK6OhE2Xu7jtF/gRUv8TYe7Ll+xVc732nRWBL3CvUj27p6WPIHp3m3SCGmxOx
44zChyY2hiu/ARW6P24yZULeDMl8QPO7LfmyltQ0xgp1qHcmmONjykW/GTokHHVkuBu7SX9G8/XE
84Ca1q32EEnY/Ho/Djt0jNqKMtLbgQhYs6l+yECynZkbaNtawZuo57FjJVn2FfkfgV0tGGJRsRaU
xUhiBPBAFgeaXf5Cw3+xIMiHslRC1NRcmk+swwSZosnyQNuF8lg7XUA2NrK5vsdvxt+EJhE0rt/R
kIsgLvUl27Ja/aKBme5Ge4w3oQLtbFSNt7AT5PyW2VqniljRSp/ElX1yxVYAuJEfO8wiiqrELAqf
q2kd45mGfk+nmx7rzvHU+GwLWzxEXLIiqIq97o1PSjq8Qk98dGXGsq/m8iwx1uFknmguYDQSQGjH
cvRXYdOhy8FCMxqx+exZ/KVIeHMbaGRu0eZVfvXlWqm916iLLwX4Vhpxq1RL3HcLj6JHLr3XWS0X
ps4/GvPFE+96twONWGtA1BvioSj+jHQFvbLZmSUcN8g4PWo+XLSxg0Z6tk8mtAgZYh3KCC5fTz9j
CewRkUQr2kOF3IKZpnup/BYsLxuuU+OaP0L3fYjc9pUviwgGXzGvaNTCsTrUBTDHFoYOESy2zRfA
i5+2WatL6G/NPJDsn9kAVWRXI2nPH6cYQ/LQbAunq36anrZWefKUm6pYa53b3qYy39ukYJdAHpb3
yVyacapXBoC/1hj59oiLZsExjYtpi6M3Pnc2AvSRtDYukNl4LeMBgZarfjrE/5xEEK7M0tpp7JRO
mf2pIcfdRoRuM5SoWTaJX2SCGS3HzI2PbQlRUTPS8DUHUevHuEcKA9hhUU9qDSSEbkiEgjmb7Ggl
R6vaFjkt2FYdu7FXt+cIsdLRIUojF6+UTvUKMbNgQW70dedOOz+0GJVorkV2Q/6CVHo4BvagjiOT
okE61qFTaX1uEKxsA3/69KyoOOqmlZO+x73SqYqjSo3XqG4qSCswmu6gpvu9AfT2NGgjvaRMnj2N
xraL0bZ10AkQmUNCp4lszE+iGUpYPirsQ0yS+ZqLnojcQQT6ovTIcdPTyXgeQd4BmMXG3kS+vQBi
A6ua8f3dXlYwXn2axC+EWNfaDt2fkv1KHBgErHndo5Ul1dFT4JlaRfK3q3lHK51NBUQXAWuYzmbf
qgdLvCNLdJ5aO93aY9AjMOvAQR7LSnbEC5lz1tefMsnfYir/LeMHurqo11mUJ7BEfX5gZEb9lScE
3wxvtp5zmYv9gUAUi01kLj7u+ggyFGhPq6Q+TzZkQJTSqMtVQSPT9yuCBvvnOBDmSYu5UtKG+uj4
RQRavQVqij9G6xBq6HAaN7o761XaY2/br7kxPCLPC1aRKH+JZMq3RqitRtMxDs7knO0QAppsce8G
dkfo6cjG0O+PDeOiYxDmp6qLIMBV2HjtkqrbajvsGkF5YGb8EuF7P1AmuauWKTfdU1aH1iP0aVb1
9A35atVobZIZDVNoPpnwSdaScpLLZYWPbo2+29/IfA5DUpa2HAl2Mr3qucv8eh35XCUKPcR4znRq
KQqCMFPgzwuwx5xKgUFbUbUhtnSggRKOIKO90nlIEhfOZuDsxRkNZPhiSQB/Dld7IFooUhIvozda
jB9Iw+ud7hwiTXPPtLIo+02SH6VuvsBp/MprdFGsm9ucyUveAR0fXZ+sOEFPd3Lg4xdjuUNYpXYK
CUIByLet+52ldH2n5Z8YXcjpKZNrTEN2gbNE7qR019IFNNkJ75faybJZq0lBMzSbqx+rZtU4GsT/
jv4nYAl3kaS9BZ0a+lvM+nOt+/YsbGzLefmW01JbYCfyuL5U1cKsvHajQnZ5HqKJMSjq9S7IWnwv
rjdsCJUYUPTl2Xkoul+DMOhLhune+i/2zmO5cTXLuq/S0XNUwJtBT2DojSgvTRBSpgTvPZ6+F5D3
1jX9/1XR854wQKaSEkHgM+fsvfZkPFUSLZKKbFN7VAG8qG02eG0JaYy+BRZB4p5005LObFButS/V
h1Kr3wJFvJDKnN21mrxRgFeeG1O6m7pwplCbElxdZNMhDDDUi0QnihhWRPZ/i+ZxuAgqvJJ6bu5X
P0GrSo9INIt9C8HmQvbLQ1wX/W7O9edWNVK21saES4V8joGZIgsTEh0ny8JuQ4CQSdfJ0VNJORE4
9RHUVXuMenCSM6qd1QT2f0SUf0NEkWVTxw33/yeiXL4+648m+fgzD+W3//QbD4WUO0VSVRXtqaaL
KL95v995KKL6D/yOGr59k+KauTA1foeiKEBRAKWIuoI7F/M6/9QUXRv+139i7V/jBIOv4u6X/bX5
2/P/yLvsrohYffzXfwJO+audD1sljk9NUnH0QbXU+NP+audLlY4Eaz+kWdar7QiLCSzimQ0u6stF
/bke/fHwv38tWLS41qoz/ddvU6shcFwiRmvVlZQs3qy/q1h1iev/7FXy0nojUinokvaU3vyFTZta
yyoZXC3yP0TyA2TP4bkwC3mfzwN8soVxa0rSWwb0lvdiubpwcHOAuOR4ITiLywXT+dF1AuU6IKpa
RHCdTtSbSFVtVvp5S4n10TfD13Ih79YgeFtBecIi6mQLmxdVlmLXC693WMi9PgjfFJSvCdI3Xdi+
FgZqCDLwfkv4i7JSL+YmgTm1ED2pxgsgUuYFYPxsgA0eFn6wupCEOwyjrACNAxkyIjte4S1buMMZ
LJp9B4p4AkksoafIQBTn/B44KjIVjIVfLAIythaicbKwjX0TyrG48I7baBbJ6Qsd6t9EiUgNAu+N
sTCS4Y+AlimxZsTBjmVit1eF/ntQQ1wGrBISch+gpyI08Rf+MhsiJumc1htgZr4o7C+IonERFgpL
u3GhOGMZB/uLywrNY37JF9azBfQ5X+jP+fTTX2jQ/cKFZgFOSBeoaOw7z1aQWSxBmej6+jEHKk1Y
oAgHQmzPUyRS2CvSuzqsQiQdmzkDgFcDp+5xmc96odGCKreNkd3m0nzrF561upCt86Aiz6LrWTKs
3GsA2CMgbDNW9spCxoY29KOPqskbFmp2BD4bD2myODViJ9WfAY5C/FlY2+pC3e4W/nYIiBuno4vm
hxWldPFr8dSkI/A1Fb9fsjROJjSINAMxVHuVaH30cEW8vAzlDZA1uy6RYEjij4LYcTfWPgQ8UptU
zEo3wh011Ul1Mvs0YxfG1weAA2V9mvDtFeW1zCzdJXVL4JIOKy/S1SskQP2QaRDvkFZwfeCoiliy
9QO6vkAvnvPCAE8PTXHT9f1AzZ54v0zxmipjscTyXJ61+3EiJZmyNwJ3cuMpvXMLjExuFclvugG8
duowQHeFz7yv07AS5fDCngofZSrsyM2kNaS2IS104zOts8+w6txCJXa3V437uE2/RBGFdahhJS11
dB8T8ET1IzeAWhpNpHm9jKV00PZIO+j6jb6ntDcV/5sjxIU7gq+8SclgQwR6T0IQLNL4Oaf9WzhW
iC6TmdCENv8wS3ixdAFsQVGezBLpRzfwXQlyRW5CexSsz1EqH5bx1YZ4ZvGlgUnq87PFpnbXdoBU
fbmnUILCLx/98tj60beeZPcMj95sBfG2wIbmRYPlCDopUkMoY8v31E55lPPysU5yfyeIGj4hsIe/
Hgx0ZZn6EmXTsoKU7+Ia1FQrWG6MGwVbOBIRdn7iQZeB4wrRHSa57YCWhJxH8ch2EHoN8qCx4J6A
isI2MDc1O4dUoySPbdb9iLm7VGHeMAAAy6A+gqafDlu26A1R2Stz9KKhTWDx2czEphDtMDUpxpm0
dmlVzHK30ZSB6Kl4mE7xghhkRJmDXj0r2XgZI59LQ6523WIPbMe7CrUslL3G2BkZMXVG8jQJLLQC
o1RcItjOgWF+Av8YTrW2G82ESFS/MYD2mfcFmqBNkMpUYivD0zqEaZpyJeTEtONeJ+8kMSdP0EiF
UWdST6J+yK9+pZGY6paoYxxdjt9Uqz9kpULtg0g0ZK5LM4o+VKiWA6ZWGLlkctrS/FXSvMZLOmyb
kfqCrKrvIECcpjsTYhVXteICwCvdEmiBExInqKLVRsyKgpnwHnnoertJtOyi1NG9pHdONQHwNrua
dNRZ+OxUk9yXEpuOrDago4l6dOW+i9zStO5y3/XxnR/SAuAWfdmQmuVoYyzAV0m2nNN30HNDcUPx
vnWVTlWciWDO5dYa5244IYSZvCT+KWfi3tfUQz3LeDv1nAV8IXxVQ//KgMSrlHGsTjoVYfGzLIYr
k8GJrR0c2ZBBN1TTmyVSQyeH24qnwq2H70hebAdZ/RXCn6bbRLNbbr8nf+oOTRI+xm1T7noSHAsp
mDet3n7HI/JWwUS2ZhrqKdLK11yTvATLO9Ne1Lm6LnGVx+noCb75PbcZdQ9cDMjXgz3FlV2Miy0T
2F9IlsbZTbWraAj6BTQczd8xLM6hKn0Oo3xfT9OpDeA9hv2Un3p/AxS0sS05fZZYBh/yROm3bU4/
id3XnennT5WYC1TI2OtqMVu6WZc3kw+fWwc1vSSvtrTMG5J2Tay7Cl52r2hpnPvZlxXljZtUAmsH
mZCTWT1aCNO83Bzf2iERt36tfPiV76gd7x0Y3XdpsREFhnyigDyf5ia6TdkzIDgCU9I7Q8UYYIhp
gPhL/9ZSgvtM3LwoXXrXD2tOk2bc85bbCus72zExvouWdF5JDk7JUAmnvguPYmlhHIbnvlOhGdqF
vOWHI1uvqulothQ1WWWAHnb7clGoplaKUtFvaBGxE8G7cukmmFqlJH0tSg4LegUw2fI1q7TIIWPv
G9+Y0wwiDXCWdM6sATawkCz0DRKgJuupVESRg0iQAI66r1ld1BTUBLQXjZS6ZtX0js7AFmSIugJ4
8VGCC1eLPHnJdgCoccc6EpvLuOhWcsyVCsOx10QDLojxA3A13cgC8yye/q/gIKD22TX0ONxiFt7k
OI5oItAuY61ANGGKnKKnCsyHWRLaRrVw0qT6lNJliWe2O5/IXJzhlBQa8zq18uDMkKXdLqDdodNQ
6jLVcrE7byciIHYQB7ZTK7ZOw5dl9whBEXaWrjghzE0VpB2cvxhYQ/XVdQwYCi0A14gMehJCOdkZ
hbxLpcHQ6atqtFVFiLetkRXnNgRVibeQ/AaRCwh8Nu7s7MuYFGrPUcdYRAMk+pnzTVazPLG+yoa9
AeNzM6TIMU3kXCcgDcrG1Kgva4LMbSTItLombTtgbKFaa3hxnMigGpbSxqw6ZBpWGwzxdDjx67ot
QTyFNooI/ZTSVquwRbkpAcmNw/u8rJOTJpTypiBpBOVBd+YaYA2S7qtZTLwKMpNd5v1Po0l+zrH4
2SDf98MxJTVuZMmMz6dCzeVNS324julXTczvnqZNT2BV4p2+8HpqX3nE1Fi6dLQlB/e55vc/VfQp
eA+Jkevmxu5xQtv1FJLHRt4bvYdjrnQ/5DbQrhZI5gwY7BYuy2OWmeWNCInI13CsEtAFFjjfBJZ5
pr1cuLHERD4HJbJUMxf5uoPu1LBpR9pWORUpChigI6Q8E/KUdMiuWi4OW82gszkNCJYo0hubYBb6
R+D/16KuLwmRzjtJUYudmBIUlzOviT6xKSH2STSgeB4KGMwz5FVnjRnShQywUilx8xZVB1WAlY2i
hwrlFrQRkh6VJzEOesjA1ZeICPXYxEp1XI8Qcl8VTZT2soAxuTBWpgW48CFE7RsUw4swZZiSk+mE
TkW7oJMhfjJq6WNN3X5g2sQ2CcMmBmHisUi/jFmiQEpflu2GJdjsHEsKwWBrhcA/T1I3ukitNWTW
pMGpk79jojjVjdHiUJqQifrzbVpUVGNCRXhAzzcarWInwMEPbW/c4zMhpitSk70fV+JzZip3saQ6
qFHIz5EDVB+xQZQ4bs9JVI4d5p5z5ZMQzUDSScWJKqB4N1YhvqEpPHWK/tZCfwZA4S+6reKxambz
mJXVg2aVhKblxk7O7hvRnO9mJKleNWfVxoTj6Fm0s7aRjIw/prSFaRnFDNKUBzEDreGzs9jkPf2W
VJReWnpLrNxgcGTDZYA/QdjHKfDBqs8mi9M1Jin7Z1bSGqD0t9fMJP0RBaw41tSk0uyZFoPOD8jY
WcKT1lfFkloySQ+7sszHwxqeRLBlktl/PO8zEM+6vOwfZErNfUazJM+D719hQeBJmsP6UGQBzUXw
X8egUj6Qs3SOvnIDBLT8pAtlICaEhRzw63lbUYRTZjrAU3WgXbsw7Jlrd5EWunVo0Cld/mF9iJTK
BbnY7aia4/phINd2Woz+ZMyQxKUL4hxIAOzq9bDPyIjopOZl9RauVsM/HobFgrs+xcl8q1SthnxF
/EAXQDTSF6P++h7rg8jAzgbE2P7x0q9fUNO0lfpQQEmNL3J9N0y/sEHWwz9etOjbFjJpA/1ieBUX
mydrLSrb62FtQSEJpNMvF+dq2PyTlXP1blYJsJ4pFK4olyioqq1Aug5i5i39ZvBN2C6tzs84XcLM
FrWXRGJMgOgTmMR+owoIXCpQfNk4ETvikjj164OwnDD9lFQoWkiPYsUI0GED/Jtvafmq1qMxU2bJ
wzWmMGv/ystSFrDEmpxVilo/g/c3XjtGcGJ7oXBDxS0PRdnNxQ7mHJ07oP3MC9AfFBkyeL6EFKzP
5SUmi/XJjLxWQagK4aJdiBPrEf26jn5V53bSUB+a5WE9Skmh9lp5fOuXH/VFt22z8Few1HrxRQsL
IjKX8ICe+q4jxWmCP4iPjP7bkrz1g/MlLRdiGdqxoSRetHxisOvVobO0sdwNULfDWNJBhuCFXh+0
hUVeLgyLofGxR5PVtb40z0bhAo5iD5w/QYgjFUDJ8/JAnHZxkJaj9SkKSiQuSvdTo3G6sab2VrUK
Lr14qY/HpP/+frg8n3C944PPwKUsJlwrEBgkm+Vwfb4+rE9nwYf1XudWDs2ObXi0bMREBBFs4vzN
euEIbBkIR6QbgWcrtevlE6wfaP0s431XSMmhUmIkJVTdYWbIC+JcXB5iGOdbHZT6mvhmCAZRXZGV
1jtTjRlK5HsNfTJKlClpD/ESm4H2oOX7JQib2D1YLcu1vj5wT/92NOktn+WP5+s/i+uLVp8MnjWx
R/7n/yPXVpy99XmLTLZ+/du7zY2S7RvxayxHPlulct39OlQrgpqZK1ibLC/G9InsDCeb86ef7Bua
EUg7uASXh/UH+5F5mOrN5ARLHIYcQyEjVnS3PgO3+VsuhqXUr1XXGsRW8lM1+Y+SJwZgcYYZoEQp
5JEbF72MIJabaP0ZaEokbP71qS7lW0tnVBlMNqnEpPz+9orSCG6ilqRzLud2Pa1/RJKsr2ENXTLU
fn/424+EBbiBPmdE15Z7kTITl2FBhpAnBLW+Myh4ss1WM7qNDJ4jJm7qZwHX4JoMgJ2TK3M9rCb5
HBmxvrHGu2LSCL5emQOr59xaIAPmekgZt3LnijmhLW7C+m12y5f4p0N6JdmBFLadEYX9FsMrgyRT
OI8FwrxdQmDfyrFR9N70SkF8YeoDXvPPP399uvaP1qP1ISyrN1oniicv49EaV4BWlNH/j+cIS0Ta
6gIpA4yb1fKwHkGwQ3Emo9jRpNqVNeIu19fXB62B+Qp1P3eHYGKHN1H7W0YVbiAsr+vhiIDCoaZN
E2sZfLPF4x4vR+vTMajZgWZLAEebfoRYSvY9SkbGbR6I/tAZm5bDQRKIQ8c//9eLcHm6Rrus16RG
/W0jISL80/W9HrYRpdBk0EmtXS7yUgmTbSpJxz/93Hpli610kTRB2fzp4l9/5o/fUUmliBGzDJ31
tSgMuJ/ycQkVUc3f/sD1vzS4F2a87UaJzAPcR7xSRNagoGi5ycNlHvzb0/UfyCgxfmH5/q8j8+86
MopoQZT/Vx2Z4T92HwvONKq//tKW+fU/f2vLGOI/dEkyJV1duMP/bMkY8j+4rSgKarKu6L9g9L+3
ZGjkgIMmh9tYGjrksvzRkpH/AcTYMC0FRqJmyqLyv2nRaH8lwWuqaRi8E5xFHCMmLaC/wX1VUKVB
ZQIxs4Jmm0Q69bnQg+8uPFWndEcE1CzTsTwgki4qt3tsP9QfwWP7jDIGDdwEMmBC58rW5qUtj2im
JZLJ8i07Ga1GqbdDyI3xIEcl+IRXCg8UwTDpFt7yJv+g3aLggY7tzHfDJ+lndbRcY08cRvzvEKR/
BT//9hktumuaxkihW3+j+tY+qgYZAvVOnI3nTsLB0s00dNiQDOqPru6+F0c741D0pkXS/Z8uiN96
Yn/uganWXzGjv367yjcFEUY0RO3vTOGCyLYqDhSEHU/WcBS/i/v6qhL//d5usm+mS6QG3bfxoN4X
hGsdqYEgRNuYZ+vBhEtxrRAC3qT6LJ2qg/yRXeZ9cksIqLygix9uXekg/L1MHwgwJlYoD0a8nWO3
2I0/imdY93fitjS/Ak3XPcGan5MvZn79Tn1rXJKzaRZQTtTObYavyLYpKLNXf8qe4M2i8iaNNzOQ
f7rKTBKfg1OCylQQ280pOw0b9JdUKXaLd6xyc8NlegEf8FBdUBlLx2ZrHhQ3ey+eMOWFP+JHPs5m
fMm/561wPwPQOPs7vbMpSfRk9e2GE0mZSE438de0y1wUy5MXEb5Y2t8y/hynJdc4FvYk/jafJHwh
icDC+EkBeFRdYV+/o4vLZK9+MqFRYkYkJZeO+mNBLuiT32B6vU13M5JYTG9ObT4Wt+QrQK/Cnuxc
PGrb+d6k0fKSDY+I70kx5nQEp+k1/0BQRnIe9eTvmJrcWcdlKx2SwGOPH7BLNXGockJc6jKKAa6W
wJvXPuOaPs8s1nCL5OJNFTdAHoxb/T4c9c/izr+2xUV+YOdOW68vdlHghK1j3cOiv4DmugQHwITB
nX7s0Uq7OmIYxSk/yCowoZPY4a1wle/YCzaU14Er4gQZPtvYw18bsrknk9LxX2Wc5cVd9NiGZ7yh
k2uQ8s3e1yPV+zhvkV55gE8tvJ6Es75JP/1zCfntPL8SbGO52ZWk6ffwLJ+VgFPblC4dP8C0lF19
yvxbAzUkNY4tdcQX8uRzEowLN/2qbyTGjBcZX/NVfMNGpt0He4NsCMQrkVPIziA51mPPmYhpojr4
5emGybv4o9sTkneV78nYMZ+CT/3SNcdWsKMX/wmTaWRzaZcOIK2OSM29fsmuw15svUw5GbdG9RbT
7i7/HDY5/uBdtUtfLZfxxNrB5o/P1p31PFd20W0Nss291sm4O+z0qycZwe6OcvxIsnt1Lfb6tVm6
hDZLE1g4RnIYXlHlGje1gZhhoxH2XQyhH/oONUplS56Fi9lbXKUb64acBeEGwhdHx9YKs9ej6q//
qB2WMvJO3+Sese9j4JecSASr2/g87fxyh5IEkv8FZiEV6nMSO4CQwydqlBOJ5T3VA2fBZgYse23p
Z/oUeulOeUswK21le9rBlID8tWVxiejmqX2f3N20C5/IyqXzy6Y6uBqtS9yi9uh/NNiNDljh5XPf
76cX1u0eZSrr1vk2YU7CFtaBiBB8i58dk415VbonfBHn9i08YGM03qZ78QXaLOV/W7yXrkj5/vX4
yPT3J5A2o+OSzwLA3JAkiWlO+xuUH+6VqQ06raAmaN2cUqucGS9m1Pwb2PP/GISXX6NZCBTQIZiy
/jcKdb1EH4s+7DpNGh6XXwHmbT8F4xf1dwr8GWb9uWKK/+da4P8x9BO9/j9mVxOMMex+VVcNE/gM
0/if8ezEZkLns5pmR/37BVuW76GYhmDDutXOgZS/S1qDwy/d+OVzHFhIE8wP+twkl+kkJtPa2Kvl
9Fj4PjIdU+ZWowO06fBvtBhyT0k3XsdAQIVn1s1GUuhZRWKkeuYoIzDFlL2ZiY20k6q5tCNDRgoO
BFPJUVQgX+SzUp3UAampEmMN0jd+1TTPctmhOzZIMe3FzoImDrMQINl9m7HP5Sqn7TjtZIXMd7N4
ohfRPQRaI5+tNCdTlapqlhgCe9+g3Fttc6JNFlE7ZyLzxfLN6os95do0yBCbaj+6YHCqvEupNS9K
z84WimxTVO0BR4a0VUR4sR22GT2hvE4Rdwu5iWi4unZKS4iI2U65N/L+LoIS5PK1twwHpp1bzQap
uXAoxAwZf2i9yGUtuLU1l65UR99d3SYXeagx+hXiQwKY/Bz1lQopApsXkkKstxr4ZnPaYfO66Snh
iuKUEbVHk4OQZ4U/0vyG9CFhHYlRPLpccr4N9gAtPCHetizM6laFzLMZxXwjyAl9gFg0zm1joCab
8WSLAxOfoV6nWpm2uqB+DtaoAnz1YABntk8nb9f3BIiKrdYAm5C8cYjvlEL4Ycn8Zbk2P2ryR8Df
S0h59rMmqWenlTrz2SxfYzRroUAvrC10bSNH+nMXgRVTad0PxNZCLGGR0Des0Wp1tmddf9Dm4EEs
cVUnMBTMcLG23kmY2Uftfi4FZasG08uol8/lyPbq2okEXjRjcz+G+UPsB49y1PyMTYBEMxfwrHYJ
neeX5VgdPGmIcGZHAn6BjAztcZZcTRT4iAkETqaE3Oo8+myEGJPXo8oZ6ZgxBAb82ZcQ5iy5jWcB
3IyjWnzTJhpkaFZbIQWxUyPli3vKskoi0hSAq5GXmSOaWCvwd5obYfwiX9gVhfRxLGGngkkF1Uka
gEWVVUy2QtIh3ww6tpidficaJogWZob2QoiaPRENl3J20plcB7q5ZbDphgeKOOjjQv6OxEWC7qIU
3+Zi5y7fmegLmzH9wnKwMcCYKKHmwrjyaiKOW3J11TsdykWmWXQIUYwUiKaxhJkZ+B0I78NIH7uG
UxthcqIgLb1rPTL+WrQTFl659hWHH/P4MPf4ssf+yWyGk6UA4zTEjUrcm5GQDY1UomGJ1o+RfiSP
WT8qmHC30PSvU6jF5P74huyZ8Mpsve6UE+HNJgHPkKIUqifTsNdacCQIanp3yqVqL+v5RKcVrxO0
bzpK0tgd86pGAxD4W1JyoJTjc1qU19IhaGaJah3C4FIxG9fs5WA39f1BAtdow073HaranimJ0WEq
oo3RCPJhfdAnWT6kUc2aTbbacFu15p3f4nHJBa2hTUNzTUU67Q1LsOqoDsnB0AHWLwqX9aXIfMl7
6iLof9Pj+ooGQOXXUS//4I6IjwSV03UJqNFmldp7QQ2tLURRnNsj/sBD2Ml43GVhg/E98u4iJ6X5
f53vG9qAJIR2drkz3eZc3CwKftse3AYX75v8NO/ktxiftluf0XiepY+UouERc6ZuudbdTCelcZK3
6YF7vzqNoTN+11vJo+uZnZSL+WYXt9C0xTc8euo1/GhOOAXPnWj7l+KTbNo7Iis1KiuvfEf6q3ls
HsKd6kaEA8JONq9GuTVQzGhOht9N5UQtSgb0mTUUsIt4h4hLYnmKnkMnzhgKLaAL4mz20g2C9tI+
ses3CSOugXkQ75pLqoLh0N3SPs0786e5r76i/g1pKTlH0CDUjv/Yf1eKpz0PJ5I5gZsLlpMnrHoQ
X7vpxdoaz8UjC/ngzrTHZ9DyW/EabUFkGExiwF1uynf6TiRs7pif83tM4PUWe1khs9KmpcaymWAF
tz22OwmIHIGYRxlnM0oHHCUiXJWYhC6EultdQtSOX3QzDQhANiQ/0gUEJSupe5p9E3dbi3TaEdHF
04z2NITqkG8ru0TGRInJXNbnWAj0O01yRj4eOD9vPmYeen1zEwrAyhkQmE/w3DojGd2cQ+ypL2m7
BQfB4vSCEBgThrInk7x+lUvsO4jPnGKC0GAjcBZCW7vKmDn2PJyxkhXwPHxbg1ZY2bo7kClOxIk7
TdtWtGtlJ3M+9BMGZXrONHwJwJwEu0Ui5kU3SEc4VYsvzXeU+lh/FugRPnkbUqzExMYkk14t/QDL
n12Int8P/X603oQLQ5h10bSD/ibQ9d5xWWTCnlNsIBQKHoyL+rNvGf0AvNstTYUe077kzKwZzUfj
kmMBji9mdNR/ap5wm5/9K/un5q3O2LXft49jjejfDt5Z+r7mp3Lf/2RPlqOC+0JsftHP2UdXOED/
25fhKRodOGXWhduGYLViB1cSuWHxVG7qByhAtIDNN+4A5TNjsxa7qAmQiVst202negL0oLraJXnS
WKpCuZWO2MKhZZI4+YI1Hfk3sSb0W9j9dGcZJCbLbk61N+IlF22kUk5V2Ua1rZ5g4VBT5GPy1n1/
V0ivcDFyKHvmKSB0KPGoyHISDTaSmCcd7SRVHpT1g8kOFFV3wTe14T2AkPMF5fjPnrvkOZi3wP90
6n/dUfhUcy+6D4jFmx3N2lYsxC7Wdco8EdX4eB73/Skh8xNbqMeGEzFmta2PXbIZD1Tvz6Q9LMKB
n+CD4lcR18nJJ9LSgLHhEAUq5vvisyZpm92cDV8DMBnOaFb/FAUjLGOg5GxhJzNmdJ+xp4KsY2ce
7vLRNkD7vqbbVndYDLABGzzYRfAErkTXZ8C13UShBGvDQ5ZlTFRgFLhEnAA+2KliQw5U+2xx1bBF
pS7gpe+1wMbFGdFD3diRoz9LHol5gKf0aFpO9wJbHf+j6Sh7UltfgQ5v9ad0SzHnLYNhw/SxT8/R
RnnKqSt4xulYkKr+MGQeoi/yae7SG/uZt3YT7xGNqOeEYYx8Dddi4P6JYzTYZReV9+1f1a35zme4
sdM181146Lf9bAclnxox4+xZxNu74xXX31Q7Il3EYiNe/PsW5alDYg5bwMFlW97eN1fhrTpqD7RG
21fzhkr0PdyT70chhWXCjRhTq2OzDVvpIZ425pZuj7+3NkAIveyZKbS9W+Q2p3ED++RS/8BRg9lI
PieRY11prpGOoj6Vn52rnRfxwaNyiZ6gNO5U+RAoB5V2zmTLEyII4Iqnst2X4p1+U8/GQ/GM7owF
ZpS7eYAUFu3mrv7J1gCp1rHeS690heYrW7oLMwylEPaI0SdR0C0Mr8ALuVkN1+iIsXOyzC39A+cd
kedrRSq5Xape/SoBsaA/fzUvWNlraQPAnO59KOxGCR6H7UPlUGDs38TxVKh7OXbYpPZUFLoNCA9S
7RBPFCd2ldLPpvpkVWGh62pP6i18pGNp2viGbvLWepBCl7Yj0ZGB6JAxoBL96tWdXe9DGWmaPZ4i
XNaeaV2qSx0yIV0q3UEfan73tYscgaCIl/lHdlmHOSgEh+yd6gpEKukdaQDLIsub7rJtcUhuQXRQ
pE9CwGITl905eh9YeBHsvnQYUc0czRKUtn5m8O8mWnFHf3jsJK504RsJDvH2XoE9KHYtNH/g1ZND
/zB54Q/pBRElO4LhnL5RgVBeJRBg1Lps6Zru5011kyCFsJ67Be/MSwwGivJh9RtkMdfiPkK49KPd
4MbIXkTRMS2s/I7FCRjsmKmM8RGxCPOwTkT801g+BSarcCcBm8ncUmyYVCRGu7f4vTWc5Eo46HQb
X33/Ab0zEfLtXuGKjWUo4W4HPcT23zHmQNfKoVp8Vk/Fe+Gf1Ocyuo/vzPJo0bLfxW/LwhOV1Qfe
O5V2yJJBYieH+Doru5mJ4kXalRt122FtxoHiYNHZtnu2p915gbfX20reECKiufjbGDaDCkmn3b2Z
D+J88R/yHRq4t+4Ld2nJKuCxL2z6m0rtcqMEF9HLnkgiJ6PihszzvgRL6CQfKOarb2XTvRPUEXxP
h+xDVm6wMRs2dTOnvT8OA5e0nT4w50U3y5nuenGrRfv2EHnTO46p6olRHblmzrtSG7skx/qBNiqz
iLIzn4kvQW9hXSkofSgb8YsnEkqoYI/uHRcbYCEoNDFh6ZLjP9JOy4/afUmxJNyE6S37UmZWsV72
pWHWTm6zdUykjeCZ8C+NCwjiHkYB5BL2CeK7SrkFr2A/i2xORFsNXmcdaUDCBKV6RYOymwoWG1tk
v3Y1YFfrkBexBKqimo06jnpgHzHIr60E1vA8sUF/zXPHP9fKd1P/qBFl3PGZgBjDzff3wRdrGHII
WCTcFFJGiIJhlXAwWnCXHiT28o0mKl+c+uXzNeYHDdgYl/7TkMA9scPH/oRI68fwjhQ2CZz5s/pi
14jQj4wo/7vRaVqxtGbPfKCWrL0EECSWWciRtsZhPk9udsqwZtmSOxBGeQEH9YZHPVe3KPgAuSFp
7u3qEnmoibAQqj9hy8Du3SLxDo7qudpR8GN4wWR2Sd/yfbwNEc5+diUZA/xpFQI8Jx1sZoorcL+L
aR7F7fjVf5kXrkoB+sTjfA7P+Q/rMbi2ZxJa1E9rHz3Xp56rAKveM+S1Kf+W5rsJFXPqsPWa4n1O
Gle9GX8YJlzVzWixlbEDkwtdaNwxyhSnNwMZTcWEIlpWOc9jpQWHmV1sCKLjOASpdBzXf5AwCfQZ
JmWxmWqvTZltad1Kx/Vh/bn1aP1vxoDSNE8SMMpFJx2tMULktP5zYcwlied3adCifIjDGzAJlyxe
ErlMwNAh40xbNXitxBrCjcz5KpUAQ1ypS3C4MtbypmNoMWlLIzd2hpAyK6XI1YzkRtzXETkIfxtS
TFdQM3HTC8wgM5hm288r1W0T2txynwBt0mQGD70g4TZmRSVgZvMn0WtI/LAxoVKMsjTqnH4YeG3c
vkmJHnpV1wwPEsLjKMvTTSVTYRctFtwtjS0yM8Efwdl9aBoIqIVvfsiohVlWl24wKa6R1oEb1KlM
ZoGBCS+tKZrLJOwq0Rg+R9FGqwDKCLEhbaIAwluv+PUGsSlCA0RPblEV7X3F6shUQkgnsWnXI1mw
6aiyXWuGo9oxr5fJTCHFHI5hnN6gMqCJFiX/HDbKm67OyNQXmUWXhHs4FKqtElGLwvlglsbRYHJC
Mn/sFdGVZsySVcUKeSj8Wxr576qSNBDucor1I9tnqB5st7UNjok1Jwacyz4Jjuyv79pSTF1ZheY/
yVniTVHGTmRiUZG1oF0G6ynMjBC5cbcJe/PQGMHJL8dXPcnlfT8I9Mla/c6PP9KuRmxjSV9qmbIt
683R64lTgIG7SB2Ebdyp6Ztqslnxk95CmFYKdja3NYLp8X4Oblmea69Z99oIZNqOYvuWd2TeSsS+
x/5jpX1LQlnbCGKe+zBlXiVglJqa9f3f7J3HjuTIlm1/pfHmLNCoOXiTcO0e7iEyRGZNiEhFYdTS
yK9/y5i3Ku8t4KHR854Q7lEVGS5Imp1z9l67AVUgOgSbhhHROSl5DQhWd0hmdxPwNErf5Z3gk/HY
K+gEjZn8XCKXNhLVUBDn2wSo+TGil9cMy2tD6h6kXXJTsOnT+/YANXrx9D7rP4ZrN5aoHy2MrnSg
c5c4MZgkSE4dgUM/zSzYp4l1NGva06kdHhZyQDeyRF7bWpdheUfk/D6WyQ2p+I4ILrqNY/Xe9xRj
6+8WmfvTDE5S1NysJ+p3+mnwbyj58+Ah9wDvtLP50pvO51JJ/Ac7lPhk/G3NhlVnXsI37srJ3RDE
vAL/m4i698qdzklBQVyXbFHtqn8tG/KwSwcOsz+FX6HLijT6CiT4LNMRp0zFhrmGVec7SC6cL2Eu
PrcDHUfpMMDqQTpJPBHVOAA7pmQgP4adVZP60DfJGGmL+PScuFq2PVPRIYs6VCKlmOnMO6vxn4Au
vMHbpWzywSL65hdZT18zxUoTlNFhDukHFf0J2SeyMRj4YTa6iPxeyXlE+GRzS8mJ6YY9l1fbJEXa
VtjzDvFJfwR37IFuSr3zKFgA/PhlUE5y8O3DSF2a9SNKN8N8UixTHclZIC5eoiT7cB0BTUj4chf0
/cnKbXmwO6wbuRWi5h7pWxixXZ66ho6eht5zi9zZM3l8bTSQOci8LR7qhyAsn9KpfRUNTIfRnwPC
OQRakP45nDqU6eb0ClweHrGFxU76OIisjrFF1G+yqWKcbPrxsQY1FHvGvhbVk81Hy9lpkR/nsKV1
WxTloxzeswqsVpQzi+EeXtyHzZsdUKKJMvvi9+D0nCyC7A9/K4uDlxHU1uJ128iCRota+FBV1NJq
RMLnAuTbZnK2HmrmgEDlx70HnPsu9+HHhAtQK6k+oQSnpZCHH01O5VolxSum+rt05LvCF9bezYpU
EgeaXE2boe8jXBQwXcbhHdYxbqMZ4rCXZ+TMzgzWTEchqDkHnfVnotjI1v0XHOexqG/MNY41mYl3
Qd/9CBWDexCjJgJv3yiv1QxVIi7i6+aZMJlT0TSfzDC4qRp19+QxaevN6VS07fc6P4ez+RHHBctp
OWABIyv7zuggs81+/kUa+04y/W3d5JprxRWzBDY8lDjzlw9vJhPEbdjYd3iPypE+qW1Y9/1AV6Q1
dK0aTM9pULLxyNInE5qUm7vF0W4Y+yqijJcq/BS3WbHPh5mFVdZ4t5cTYW/nKGvNS9WSTJmZ+bMa
+y9jjT2jKciKiK2YYpk9UVGOT5VhfKhx2M2J/RCP5QXpxMNE1jnfxtCB1aCUJK8eMrPa5x2oQhL6
ujuvsNpjhEcj8amJSxwi7KNyf1uFxWulJn5U01Zrp/GCyPvV9NW2A7QoO1ccMDzljFYnur+jdei4
m5HNKGl3jPYNrPJbPs7eAfHzcLfkiKvK5WNx0ws2GOOUmUQ6B+xB875+nRScx8HrPymbDm40+U9E
ObEXd7jBW+HBdjqJ9TqnbmLWGjuUVaPvHrqo3svG3kYpwFTbAIxNo8/OQ7FJRXmyiQQcg/STwft/
S2mey0p+lr5MWInhVbQsZKK0JdO2yTw5I3FAoVHdWXZBCzmzuU+1TrpPagp7H9Y1KnZIvqkxVKcM
FBAGK+0BzdI9XtTxASn2ecwCf+tN8chXEm6ThYR6m7nOZqYB5KQa1OPNH44Ms80ERHdT1fK0mOJY
VMHJIS8Zvqogs2qQkua4BysNWjeKje2UzBu5WN2mM/n+vWjZ2wl1mUDEsoky43HGPn9yawcRZFBS
shfVvoFOccgm6+fUjLRx824zvYwY53YB8u9mzigdcGt1FtaSgRSOxSkRzvafuiKgr9m3p2gIjrmv
AxVa92kqWHKBXp1SFd4kHxGeAh9gMiQH0igJrW7u8jz91MxQeJvOfbdUja1MFl9kZL5OhEUeXI9g
2DR8982YRt+otCUu2qRhV5zG2PsMXICuQ0bok0Aa6xRYQIgO2/N1T/tKWJ9RILt3nkdPINA9a9fK
nxcwo0m9fGolEwhu7K6zE+AzcAJOL0FZ6dhB8X0gzxHAd3egj1/f4WJr9mPUP8fdqcr9r56VAs7D
1RkX88+sipN9gBIQzqq3qRxnNyj6awLiGy1nUP2IwTeN4qr2m29+g8tJeJwSpO4V21513lbuheY1
WCNpGKUlXiNziPEgUSg4qCOqCEhEnqWfZJENewY0w10YoApqGGXLEQkEDOI8CreKicY80deIe/9q
2ewMuLFdfVMBLA2foqiD+zcvyyEtx4fR3hsBZkorGezD0pbOuSsmgpT1o388VXk1n5KKwrWRX1Mm
Qzuh+WoT7J5/O6w/C1qimVMz/nM1lK+HZuQK4IYFQqlm1xYJ64s5VPa588pvbmV2+1CG1nY0QUOY
WgLuEjoIoSymKBUUsjrxbquwWiCqoqeZU7lpdTgoyOrk0HVycwS/ssn/dYAB9WQUtr9fQsM7d9mM
MddyK/9sJbb361CW6E/6L0S2+Pie/jqkyAscTFin36rIVSTpopvd+675XADvElAMy0czmqzDOLjy
Pm+k87/Yhh8lys75vxMJOq7HWP9vYcD2o//4r1+/efsofvzf//PQ/oir8j/Ugb9+5V/qQCG8PxyS
KbUwwXMtWzMS/oI2WM4f3CRcj2RUD/eXVkf8pRD0/rA8/hviPcsiqz78N4Wg+CMMQ+gCdoDsABZs
+D9RCAoYEP+p0QAkYfMSXMS5lo1s3vqHeEJ2wyKnIUzxof4ZmE13BnSESDeHhtlN83Fm8BlVw1ti
N9F5CZHqYil4DVT6PTaTbhOkDvtQrWH+ffilbs7se+WB0cqV/bjya9ZDa8sLbsv8kPmwnbBiou8H
4ervYTBf83hgbKgPlU9uCegxCxAO/Y8Rmg4izGrXJ/ALstzzDp5aAkYfic/WhTTDuivY8NvjJbKd
b1luRI9Arvt9b4dvKOnzuwWev84mZYrXxtNM66VJn2RQnKLeuQnF2MDqiqs7yPZUjvbX1Et0mJhx
iR06Io1OnWwEQ1b+HQTYGC7K8/po1Wd7lnqrpzHeNhVIRgTjYEkZcozMNg2cYhu8k98Zln4z9cVO
pTLvqhpQaFp405nIXXFHGhXiNd2LFZN7qfUhHJV9tkmCLAjSaCIwD63D9Crm3RjZ2U1rUoP14ZfS
+u9HWCVelOwlXxmpdiU7ZlR8iPmaOL7IpSMPh1vRHbea7YrFWN9D6HnecV5ACEsNtl3fnMlfw9VU
57tx6lNcwfnLZGf3awjvPGNCnKvAurNa6Z8JfHe3g2k9pA456oazl+TKnrEvWzSyrXxLQmJeIDgZ
2YmPbLgnA0OGNqmguz7FUdABASsxiYq+Yho3eGRXYXi8RIttbX0JFBv70d4qYmaPpGme7PDfP/p/
fBO/v50qlUjIUH/aDpnauLaP2HXoMweqZpr4VzyqUk67Cyr3B1BTvFbD1J1jLyP3Q5tiKCcRV+lH
vw9rqKuVk8DMCr0HyNGc18P6hv7xNNU+nXaBYoxah2UVZT0dUs1u+vVwUdbjlBNqnrL4rKGyv+Nl
fz8Vqq3P8P6cY8D2av3iK4t92fro92E9GdanpA2RmuAyBPplLdAnApRyZseJ9rWsP1zPjilzP9tF
Cs9BmwzWj+734ffP7ATMkMwQWaBJj7WxJl/mSLIjJXNO6MP6X3LixbdBTS8/1XYo+fdBaYfYep0X
0NNwRJC1TAWa4AkeMQO1q2lG+LRw/u05LRgPd4/TddOCYBkMTOIMxGK3+QdMXvwAY8XY3AjUHTEN
5CsHgrBIfVifrgcrzIAwxbqD4n7JRHEUgCrrsZRE2PT2NlBaQmqBYr5T2gBCIC4PCWIqgTj0l3aK
3gOoiAN+M3y+g0G8gP2CEQsc9WrWWF+Us+vTND9TIeLh0K9S6DvherD/frQ+DbtKHMLWPIDvKVFL
8AtW1FmHIkuvLBBoD0txkn1cXbyCxDuMHfEOc8TC++ZgUpHiJSMycnHU57QgRzg1kuTsLK98slJs
YiennrI5jEk4nGcu+H2UuJ/rro8vre+8AC0pYL/xEhv9bScFqfbKg5mvVkeJ/g9jmhXNZ1qKDdu1
xsPtMGUv89wvXNFwOuXy1IUNXuIJ3/UwdrdsUV+hxgPpNuiumON9GsNS1isdfaDoexoKRipNLfYN
wHcraj/lgZkSRT+8mU5zpJ2HOKgMEeALd7tMxVO4H8I2P6eFeQ8NMN+XDf9Hg8U1JgGCRK8MZuRM
VlBAGRAo9UVhnBAKHKVThSdbZTb+dAb5ql5oV+pTQakHG7rGRgzml2gWYMpFYW2It7qlFnPbKgvk
mXgw4GBj2h2g5zJOjPU0bfbibWlR/yTlfV4vBbeIMb2nc6Cl1IUbF9eB3bhp1csldXEtSic9YTC/
ikZ9CpJObCYXyQ1IupDZ1oBbe2B9cwN1bNzpsmTTcK4DFBKtSjp4AvObapOSlrYBizUpv0NQJq8h
GL4ZZsyutxb0VALUb4q6mfSwJxDV+GvD8ZWOC1nPGbzwLGCqM0/jPlUgb+t8ZihvJA+2TZCI37nF
qZQBbR7GbzkMHziz3s4lb7xzETxkltOfZ8LPjJY5lba8blwF3bcbNMSti9BbpIMFzOehijOaIw7Z
R7aD36lNiftQ9B9Hl7HmAO2EaiBAB8Y+etM6tr237UEz2OUPIofMQxzOoOjmB4hD00vu2PSpbQNY
ue3vVEWKgEmA/QwcexsKazhaGWVwU/OP4up67FH7oHQp1cUqpXGDNcUvx98TiI23IIf01kT1cCDE
kLlbr2BOEDQgKufPKkPhRe1xLm3UwonXx48zBbTdB+Z+oVVhGK1xI9vZRHsQdJuhoKE2urR3pgzR
pesMM3glICrBIK5B7dbEHCOlpkptvuYeTchF8LpSm96olTADCgL7fQo2CfkooVnfAf0nFQy6rZl+
l3HCrKhAaJ34xnXQjGtM/JuR9Zy2KxcQbc8vABZADsCegt7QiBNkWQgJebizpGdceTHffazdd6Ml
DIqdTecs36n1H/0iesKldpU5n6lnVn/2YfclaCaYv+GVDhqsKq5byMf4VdHfTXYSHK3cP7K5JEFQ
cnUmCVoCl9igrhDuK0k1xn6uIkqUGOJPWb9K5i0DAsWhZZzsETizzc1sD5ChoZCnEhyc5K3ywm+5
lbGcmLFgyuEat6XfUbgjLJ89rknBgBCmRb6DOb8xh3l4DBcYgSO0M3YG07e4ZIIp8ygjc0uPt06J
J94nCILb2nC+KI+Fxg9pNqvXPs0XknKcn7L13aeyfQEdcF+Hsdr5cS9PrfRmCtySmAfduqPtdyT9
ioaiK4tdHRxbg+A+S4afeKGPacooqzOmBjhOsiGI6NQV3o9stj8vNfMjrzHvbTMKdo4J7SK2AS0l
zo2hRL8ftYcbmg5N6sI0rgVWcmr5FAFu87OuUA61o5nsq5wKPhM0JW07YUtrNUz0/K/KjR4yI2z2
ymyuabSQEzfSuVJS0FlTN3tmYDowoiQL8Jmpjdx0Y//CdNTukoe8T9tLgiS99YGNxC5JnzBUmPuK
jpRZmcLsDJiWc+tnjhA0NPprRpqj6ohqWYZt/QC3e97Qe0BD48yCOI38YMsBspVrf7jun1rKfGkj
4FduMrEUcdX3DX3NQsrHyWcrYzpxvxHsvMvu6zjInER242Mpu30yECkYp+zEFwc9PeAD4YfvSQBe
ZUgx/JJeua2TCeN5bV4MJf1t6IT+DiPr93IhHpwPgoT47KF2+7uwNtrHBZkKg9DEz9xr7qU4yoFe
w8HFJCLhXUyVmrd2Hodn5JE0uVADWKzYl5nwSW5Pw421FETG8NgG4BhERLCYVVp8sAhtJiAYd4WZ
VngpM8occ9zR7yIjBq9yMumY+NWZvD5fH61+3/XphIKs01nzqz15PbA3/ZdbeX3Kkljup658U2ty
fQHdFT0jLgSda5+tbmV9WN3z/3haDco9xepcWuz3bFaTbbPMn2y7Ne/GDK1pO3XpxR8QAtUNSm6C
2YlWH2Mip0dSvDtvaA+JE7+SYPNqV+a8N8KOIYDUAzdR487Pk29omTF368Pq9V4PmSJNA/lUS0Am
31JBn/nsO262tbrUuisSKKilHeHM1AfhjvKQJul9S//pXM7jh4SutLPJhyYBdzysP25FChLHGo+F
CROsambcmMt8psaYz6np9lvXBt28esqDwPo+wwBhEu8g3RFp7Z5G85dTffjbs97rvbilBeaUdVdg
Grju9aHW++GiLgOYpKFLP4g449Vb3zsuo8/1OZLQeS8L/yHQXtgCiA9vdjX0aoNspnfl61OhkYNk
Eumd/QRFH5mLfsi9C3SGycYQQFSuquU2d+YlSh3xybWrtyiX45FVBCmJMrEijZo3WzgvThxtMjt4
NIqKk7sSxkPmp9+HhDlKM1X+ZSYmeh/UWJ6jPlO3QB+ipP+x5F6Oih5pszEVmvVHfbQkQ0hg8ih+
BVSkJdsn4QGkmDGRzWMNX9d34RtxiiQpATZErnoPYsSRUrJfKBMPEZ/jAhqH4J6k8a0Ma0pTgqDx
kZPA7nlTt+9a60NRcgGXqp7vWRrqTwYxUoXRvos+i188euzoC1N3SzVuaM28+zpGHnoBhhjCGX/O
eQTzRiBb6nIUIDIxc+6HlrNzXPSJ+ERacizj9mHyXPafJvadNnMvnHkB91VumR4tbq7KavEA2rkx
2WZwh60QoQxI49qrbnwR4bHK3ezRET/srpU3h+YYdgeEw7W3tcsM5xxLPDQdr9gXnV/tu5Dhf1On
80O2JNNeIMEbpcBlVyn1VAw2ozfVXMepoP7nhMHoY/SbmkDpzeAjyjSX4mLEpCUpopYjCOa3cE67
21CRCELqEOu5SoHjekmwN6f2h0vIcxyipfY3fbP0eAMwB6rZeezSoLrYYGdwu1HJFB0v3bVjFPDc
gmMAwB77ezi+5nKhYjp1Y2C+zD5jGje3rJNXdd8ba8n3mSWrozFFe2NM0KE0dLvndOQqF/PjFPqf
cao8JoMS5DfgAJpc9ylTCW1gqT4AZPxplLP92M8NVHFE76VfkjRq2tEhHJzvab/kh8pBRjxTYz3Z
YBPT2VVb3CHLge3DbRQlsVPuyH4uILCkr3az72HXt5mmCNwM3NmAaA22aB5QhmA0eaAFd+/Og3PL
LONiAqo6Oqr41uNZJcOGEXgSoJyygjzeMFNQT7KJy+PIIj1xoGqe731lnU12FLsRSOlmaYU4tfnn
OcgoTyq+19yF+50MMCgH5grbpMu6bc87uguyzufkqsdDkgTw0RteTcoOvuQ2c0BUb9PNh+U+t2EF
sYb8c5oOTIyz98qjkF1kf09AnCGjJyc2nxu6NEf+WZCMMaIdQDucma1/KCs0pnxvOyEViq4UVUga
RfdBpMjoKZyzL7onaSrIdqU/3a+PKFHQChmZCQ6tLUGhuCi82KZS96D5meaQcAmdc8vcfc6fxwwh
KcSB7DKG9ICMKmO8NsI40wloZDwPMEIxrxDyOO01TSKbxp3ZoIm1vPDsFI33ScoheRYIft4brUTr
q295QJITADKUJHH2MIQPqp/MqynG10RF5rNZfhl6rq+qSvbNWJi30avQqZYBE5z2qzBJenK8tt+X
oYnkwSpIFe2KEPEJwcQKkgV+u7h4COpEEp3wFcQH4T29jUKwZ+pcL/HZyBuk6C3/RJ5V3ydBaHXg
beIyAVfW9sTpQcG+mY57yDSCONEwYogYH0R02fehBhWHGvOa4a9GjhbVO3odIE4gGw8acTw4wI5N
qMdS449dOMiDBiILjUaGBv2y3mg7qMkxKqCToUHKQiOVg1kelB+BNyqRmGrssrMCmDWKmYR2eH/A
mRHX7MFPFI+kG4L7ar90GuQMDe4JS7e4pjCeEw17HjT22dUAaOa8mFg0FHrOVb3Hr/3KjSY/CSLf
KIG/AYHOr7OGSvcaLx1p0PRp0dDpzAc/XU3W2QoSxGNBV7NbCVCjco/kjPksmTCxxeyvqQZapxpt
nWnINV1j3EOFgbANfsk21DDs2mofFIyHZ91NVcd8AJrdQ8/uoWhzTXXHVIO1JwjbnMPVIS6/Ohq9
PcDgJnNXnJX4yhZjOkqN6Qa2A9xeg7s1wrscGEYTg7RRGu9dwvkO4X1nbNtfHXb3g0aBJxoKLlxS
S4GEz9DCM40NJ2iVi0ejxB0NFe81XlxeC80a19DxUePH2V6PSFhAkqcaTm6YxKAEVvizW0Ckll6P
1jVIMMp4ro/0M2LSVbHBHkT50tjoK5fZwCaG0dfVprm+8JydSpkAwnjrN7iTCGPSe4BmArA2gVdf
t2KmJq6XLrqIAQh7r2nsieayhwDaG+7TxDKXpEgOOJQ1xb3RPHeWsvsxTuN7d1IXqZnvJKxt+56+
tat58N7iXhfLFTR9YJJoZnw85N8Uc6ltMY/Pfs9Q2bP6i21AGMyG/pzkVoP0p8UYktenwEXfM5iD
Qovz4UxLcplyBB31LMCNybR4GLUDDovhNSyQHzuMZUeCv7amkMvZDy+lWbVX0d2IJvTZ+AL0dQmC
/xTb/kF22XSkFYVaP/RHhI1RuknSPLnlLntviIVyH1K+NinOBoEcd6iLn62ZoRYIwunDbevnVNbF
zm3keJd60Yqse1lmadPWNJC4OFlyDX2fhkNo3g/pEu2AOianhe3PJk1DqlbrE5XUT3SW6t5HQcPq
n3WbqrJ+Qm+ibWLZp2kpd+ZspFsiTBzWDFTmdk+jY8CzuaudVBG+aOzDtmVOLoLytTVN9TDY0YPn
fPRZNrw7Q8bKtuTwNYPuGxyvRNxxl7xBoKMTVbrupezmvW0641PTmvPGcEuQvMKJDq7EYAh1iCZn
J55LFrq4KcL7eEze5zxkj4iUjZAmDn5ElkRhJsjvHRS9rDPmleKI9ZBJ5S6xEkQ/Q25gTzBJzQ27
9lgI/A4CLV2pT1i7tbbSgfXr1Ypsys44yLL+bOL+vK+mLLkgtLtTJEYjKCiYTNI2O+ZL9FHEdf06
cyGmY8BN1g3Vs9FMB/x9MSa+8jh1LudYyfxDZBgeFjI4D67W3ob9sJ0Yrm5zSttdYcbupmehgXLU
KkYWyJnkBARgCsvxkpBWqpd5Yxv1Niwb/Vc6OrdokxcW0orNfGDPdwyCR7rrrnix0zjZegqzVcCw
hvKhGc5p9lx5xNiV/NFNMHbWMUnZocqmugXkXeete2llS0Rvk+enXuZPwkinfTjxBfhhj/o7Zhg7
DiCSmbYhZZ0NpveWs0lA7lxpTGgCLnE/jdUBiCyRnHUjiuhEZYyCfIHipPpmuWyKxBhgloAae/NC
WhJ5I+Iju6K9PcV8IliGd+kS0Dq2RnK/KpJ2M1CAkPiJKfIngxSB0igP6wctEgnBTsw3g+BCz47M
i1+zD6Y8Q+VEEB5BjVlDYgnesCj12ydh4oysa263wHNn70/DgRpaBtWLiXD46Ma2ccYnDDPP6q8V
WddgEQV3Wei5kdImvmKA18FemQZpJz87jVoObrHg+SPT8dDMxde+kFhn5tA/EuqV048smZzY5X3q
sbmIaK8ikG6zSzVVe6SCBq1vJpYn6dfmCdL7JayyB9bk+BL0UX71CmcXGrK6QcVEH01MVa1SCkM3
fiam0r+WJp/U9DnVkfWBRCTuRXazc4LeO+d+SJFWGc9uRsrZegjaEfG70ZIVZINMcusa5PhUcDuP
2ULiqW0P6eQjEEi9EsbCKRhS48EhV9ol5QftBs96P/uiOB8uFPUjDXzuBZPtvRdIoW7NYFa3zLae
61i1lyztxw2RtP3Ol2pXW/P0XOoDbu1dXg7P4UilWqqsJb7krfbD4eK4EFAoHqx7FLNIjIkSpBeV
NdCURXaqQjlty1zHCBsKcTzgUjmD4kjJXDkIB4V3zhe3SbraPxlDFiAAd/a1y8By1DGBKeKtDfZU
Z9MMERnxxfKgOq7fqlJfnRFplcWXegM3vjGKOb2G8RBsnISs+jwbvk3KdZ4yTkMEPeanMUL0kZs3
IyZokpoXsY1PUUd4uTMubM7zk1O53UMoACe3NaapshseaBA2CJ7Tmf62Iy8eJOjQpXGbz+FwDdpt
Y9gsBpSmd3mNcki67akuuAkXudFfQ0XFQsfpMSBiFNFfK9lm3g9t2Vx9WoepO1nbvLZfJte61G0T
HIwsTk9xgM7DanqGJ00oH+Q8Pix+PELhyg6dxIKESiI9FUVJn2acEdEjx8iYr3ZixlraS2Dm3DxR
pjLi6a0s3YmqxKjoVYTaFiHX9ej9TLP2h5l5zSEsg6/J7NNOIXy66uE4TFkHgzlqMCG3y621K6xt
oT0hUESkVzMfPsxK9QcnZ6nPKJvInIZlMZQkeKQGwTCNT6CZFQ9ksLT3g47rsX3mzcuMQ3MuBIq9
fEoubt4/mwGYlrHqea2KbXodDC9ryhEN3BfMqfMmJ4jtLk0FOtjBP2GtqrqmPnmza5+ouTk5Bqq3
2R0OhUtvVywN7gyrMKgeg6de0Z6aXLymQGzQHndAMktomrRyuh+ox+GkwsWOTRfYSFbubJNFphu6
dzJmv5hz1W+ieSKegJ1toLLd+j6GoHEP9uK/T0nJCZzG+ZEUqdckQF+HQ8Rg7PawRG+ecmJE5s3C
LdCjQUwGJWMwwuiq3nmpJdZMk9Qdl3Vnap1ib7jDrxnfOu1bh3+/536/fxZHw0uC7ntPN5dmb6F7
SRDYh/PQVWTv0oSpEniqkDURNdMpM8Ih506ABmZFAorSLDYkkqJBWJ9nXYdUC00tzUPzPBPsc2d7
GpCPuuxMXIU6Zz0Eu9RJRzhb8VM84DzpNRZwndv3eozPHmo6CuwY5pAiTTCLj8IOiJY1jWPYPmQt
UoVYkx4nzeU089DHmwEBqfPEdI7JcNo2NozcLOun83pI8uwW9T3MF1o1Z3Se485RnNww74mhlC2V
sms9cbHg1feaN3eZsOA4KZhgapnqkuWYmBj6F1uUnLQxPFHXl5krxE/kfCJxQ9GEXlBMataiv/IX
F1Zeawkxtcfhq8iwrcTYB+5Cm+UP7AODdi1bogQBZaDfyXoAHdeec93k+/0zg7zavZyr13/MoSOk
eUdJNeISFoNCine+Pqo04vT30/WRD0t/26KAvaM8ZBeswajro+DvR+vTRH9gIBlelr65JQ12jaJG
usiNHeKgm8CG1IewLCnxbcPdjhr0th5cVq/TgkEy8Bl3LgH1HohbHtY5k8/1sD5dLDajWVaFd06h
CFCX86WLF5N9AB+Gfm2L7mnSz9cyDLmKFCR3Z7rqDI2ZVrDhzeyWui9IDl1tfhazbYC9pGlqmBzk
2i9lD9KdQ999G8Is2a8asFWftT6SGmeXlLm7J1Ltl0CMQaI6Jf5br99OlUK2Ww99PSbbaSSnfdTT
8lUpE3vBuajmku4buYaL13wdA5pmpYcUM+9nhDJ/Hwhbux8szXROJKoRF+Stt3aEGQ5CtLEzeTRG
jzYincxUOY9OgO1pVT39L0XuvxOI+Z5WVP3/BWLP8PR//Nepyz/K7/8hE/v1i39B5MQfwjLp19oE
i1lBaKIF+5dMzBd/BKHjmIRNhh6csd8iMesPfkNgB/kNn/sr2Yd/zgEWTUkKGed/IhBDa/Cf+jAY
PkwtTUJ+HEA+pu3/g6/WtKA0CjjLR8ilqBbj5E8SqTx6k0ArMa5Uj20HnmW225FhZk+ZECoPc1x2
IlNMMG7wbxk04OIxaMaXoGJibrmf2fOhIk/vgw6bNr6tTsqPIpJXvzL3k+HQvLsmBT3QCvh/+oR9
hRDfsN5QXB9GpjZhSDO5qYLgQMPmOVVcKaJ+6idnT5teslXHFSei+BgXZJeZEKb6oKIlZufFppEL
TrTBfBuWq98GiEgUsXON4RBcnFP4ZWAFTDC0o3B/9o15KY0/K5mouzwxcWZ4t7DssfgtxNXrAjRL
AW+OuINLK/uZzYo0UvzmdT5ixlICkFN+JHzr+zj7QGqwDKUdQ2Kvc46hXVx1D0JamAIMAoja4aWn
DUKQMRjc4sc0z5Rx7W5J4h+zu/UpdxlfggoYMG+nxiefZe4ussYr0Z0EGPJp+goUH1p5BqxXgvau
FThQ0o35lXrrNHS6pvkxbf2bkZqXlB4zA+pH8oDfIMocbSJa2SvdsRS1hXhrDUbfskUXNB/oxFzb
Pv0p8A9C5nmPuhmx//BiIS4ZwKUV5y7CqVIF+F8xsyl5BenzIdzlMk+8TVlewXY+J2Z0suJTKKnK
UNs6lrwO8/IIAPeS0YYKW7BcYQpBHn7+kl3TwOSsSK+12DgogXzcNL3DVpM0ACuH2E6YuyhCIN7m
pvK9z4i0sUPMj+biXfv53cwXeRc6yU/GS1ANvOqi3OQUAZmIGuc4lfFuZs9wZzhmj7UZfz9/mbYH
66cS27SnkdLbn+WI0sjN72NgunT/6sQ91j3ULLyBpDGczVZe9Tcsoult6BihLPKrI/Ofbpz8bHr1
rD/G2ljemoCT2lleBHAAaX6bTUBvIt/kpjrMOCZa5BLQwU8NroDYnp5DcPYEQiES8WpWa3x4nR3S
fZse1eIdhzk9k5khhXuDTAvylE+wVheROMc4ni9pkv8MYtpWpsKcqRBUOPJqu8ubPieXxj2amJYd
Nz1HrvoW1NY1CHZKqhcvmUmNcD4zlToj79/YtbxC5P5Y/8Y8AKVgZNAxaownnFFDE/+MOvIX8lId
YsBBCLkJw+12Dt9KAhdEjrinOP96nL2INWFWfXaH7GeLZXK2oSL62dlExmM4EtkWoafQ5qNKYlRF
B4OFqID3p7LlMV3kVU79vsk4V432k6SWytShbcZnJx9e/h97Z7YcN5Jt2V9p6+dGGRwzrlm/xDwz
GCSDFF9gFJUC4JhnB77+LjCrurNUaZnW711myVSWJDIiALgfP2fvtWstY2TDcuB9V9F0J8jrRm+m
CNXN4JLUTvrR9N8ARB/aYbq71XSfr2Cnj0ctTc5WlH3MH8x8P4pwuLnxQGt9ujfE7fRiJAAJmQFv
iQhb9FE46lxrR8GWL6iHrygSroRJbFEQGSrbhyZyfFptPu8nYZYtMcUNg/0GSGntww+G/Pod68ZE
ysqCnuATthksAfF5Tv6cX1saspYNDPdjoZZyItBH5mcZsxTQecb1CS+RWAwMEEABm/SnQsUfx28D
uAURq2dD0EXnZoIzvqli4x7gDzWyO3PErdm7b6okEwz4M4qrfaP5T2HZbGpbHjRZbwqzY5merm6t
rpGtnjN9toGvy0xdtW68u3LY4rxglSniDy/ElueHj6dG2Rer1j+jusQwEa4gAuGa0wlpcdWnbwcv
uY2925Y/23wksVssK25mLYzX7Qj4xbmINYK8azAUJ7PosZWIDb2OXTUlB9qszMP6Z/jH19JaVGr+
JR53czqa3x0JuaCQh7Y2d5WRnrOK1654PMaIW4JP2sH5Vb83Zv1AOsfRL9tnxFKbCROkDNRx4kGY
/9GwoxbVQTO5vZTjboB6HQkR/mwCdVXcm7XVPVc0TEhEKLdBhNzQtWE7JLTYeawm0eEsw5OOWPF5
XrDppaxCWiY+O1srpztzhI+2ql4MYCKZeuZcgLXGUp9G9FsT+8z0HcYayXleE0DTXiiBN/ND1Bg8
Y0JgP+xD763rZnNbzk7jw3fo7B17IpkhentzLJ55FqoFKSpRKz9afgYIt6PiEB8pmv40Q3jUSPb2
B56P6FQTScLPygzYQfMTJ9RFGIieAs16bzXtItBLrXV0Yn2MNNaRAwCl0XyhTw2aozTkQWlkPhij
uUsVg2xG9q+erD5Gn6weW4pPGTrhvmLi7rZBeULrhQF0cA6SJfaUIM1axyPjd0eBvHdxOYTtSxpP
wKf6ZkVDEE94l7wh0rv6yFGOY5EdW9G8U+wTIxZ45EgkiGYCJFA5+2yrLXNy6OnKiWmf6s9qiOBQ
zVI6gsy633/19f+NUzxuB1ySnes8xpE0NpN0zAN2H7R086++vmhW/c//RKfGy8YLz1HI96jm1cgZ
yXfDV3KH1ao325PbcRTRfRAvKM2CJcL12Fz6NWysry/DWIlDJi2M1pP9KuitTmMXHAKoAqpIX6MY
aCcRoBiS/TLcZ32y7NKeAFQ9vgtX4I1hTORFE0tIp+OkdzbCIzcs71f9lODBB2zUEfUkhkWhvXnN
T6d2NonilAT+So7timaAW62w8a3Hlu4V8hpmyzkttU5rjiVNgN+/dBxGjry4Cdd4c3GjWm0oiiR5
8QFXPd6kWnTNC6tYU3/dvYWf2pjagG2yC6yryPuoc+FhFO+9Q5x37yRwwfKS0VoQIco0ibgmR7Eb
pxadA/iUZTnMBxcnYbnBcdSi5wlzbuxJGp+pBo0jty/E60AEx3ma1N6uKMe3rpwVUjzmsmbx4BHI
x+6W+dMtrAnGUfV6nM1qNB2+kXjXPtCrpo9EcC2yEZY/ZdCEHRMm4GRG2QBfjXp8xl58SR0sXMRQ
T3b8EVvMzuujhWThD0X9n+AgxX+Wyb7hgiG24E+6tit+QV3GkttQDszmOzf5WSV7JqHPDH1Jf1Sg
UJYTucwVdZRyq/Xf/OQZM/l7XOf+x//+nzYFum8gidRNm9G88H6lX/rW0OXO6Oa7IBRXqGo5o0Zn
n66cjPWFQiemk6fSALaXc5lLpb/58b/4R+Yfb2IccXkFOiMi/Rf/CD1bZaLVLHZGSxHPWoObe6NV
5dbXb4kYbo4ZfzTE0qrH2M6OtcWqRmEbyfF3i9Kn+q//m0/6Rxaz+E8KKC/EM1yHos2f/83n9Plx
i/NwTi/9XxiR/chrGHnMF99W/c2mMkm1o+fqD2NJYUC3znWRkVYE/Il6nafdLZ+zVwS7T0rB6lvA
a6x16b7+9Uc0n9F+vUIm6YC27rrCFhjk//2VlUk4THIEbIRdNWepOZqRSRxTnC0RflKE2s4aM+n3
r9sbAcgxTsdPKjEi56+FLT90X32aEQvAV3no2dM13BqO9lqm053ErKspUfONlCHUdk42bt1KbecS
xPHJRwYTEfEAzFW63vKkpOqWRRIOln6dTCBEXIsh9FYp5MIo6m+yq9fCemPGABjc3gUeqtpu3NZe
c6ugs6UtCW5WQA0LdITgtdypNzrO2spkrpyFdwCin8mkv9I+RCZjLl06KJ7obgFTw8rv+Pbyoy5Q
FlIlGpbbL1zuGlzrhOqlnP+yQpHWMPTPDFzzv2HR/tntYTFhsYUjdNv41edkpLGfFQam0MhokE7o
185PD1n6/auyVneBQ/SvL7sw/+y6W8KcT+0E79reL9fdH7Cb8Jv5LnRoPqXyCRe0I827LIZbw8a3
8azkY1QsakSQgDzrnznuEqGRHUzq+rS392J6ipoc1sl5yvqbT7CjMvIH2PHcDDoFKU7kK7ZTDhLG
Q2Mc4xZNAMZQPkS2jiE/TayHqB2P8/cdvHIDUcHunZ1FATqfClLuBD/CtmCoI+MFUHvTvedURdd7
TUMLmMq7g5xdQ/TG+X5LntA5R2wUN9+ZqlOmwCr3HbdcKZGsDAKm4tFwQJriRUeeMc9NMX3S+TQw
DNQpWi8vOAce+gjO+p+i7Ra04YD0lOusCx/yRN0HN3iOYyJBOYJRgZtvRkp1XBfr1Da/1RxHizT+
mIvWtoS2bKeXbGxe62787A3KsTzmyB7dqhraGCdl8HB8xqEtz4menSPPejMKezeQBmmNJ6XJn5pB
JBbYIw8D71imHwJspIvjzLyq0txFo70bWbX71ntzekY/HPeoWI4ETvK4ojf4OicVzs7oJpbd6FDl
j8pg0+J9aAP1mzNLrQsUsN3KFXCPPP0z8KyLK2gT/PWd9ksO89cSbKEwcQUCEAMT37+vL5OrFZWl
mfluPr7NRzqUtW/i7gbl6/yWmSjv8r9Zbf9s1bd1Sk5vzhiwjfn3/7DY1sZI9Ls1stgmHMgaDqbF
32+pf/LIuo4ganP+ihfnlx8SR1XSprqe7yyvR2ZmNzRx0um5VsgnGbehJlwgr6pu00Rt4DVrJfRj
EyU/5yobKPBRts4aysjahwtJp2Xna8Yl4djTG9aby0Lo5ukBS9uR9His2vK75/Bjqj45I5omhipd
zAtxkql7Fxr3XrJU13WCdX+C2pAh+SM93e2IeZ2uXZB8IFM8ti1iJRiI87nMNad75FuXpLR2yqQk
b/Kz7d6mQe1sDjrzi7SpQyrHuYym84wjkFtm3XvlS0mHAc3aFMMCN2GdD92zcO23MFNHz5HnvDbP
DKfWWjMe52NTG8VnfXJXzO1O3B7HKXwgyJJZGv0Co55hPrOhBJCK6FyYg1E++8BpExjxT5vtQhs5
k8TJuVfYYZC0p1xJLzV3c19h/nF6zULTYxbLne45a+p1UrlvxNED4YHgQRagxmsJ4K/NK7jFee2v
b27xxdH+pcDhFvMtj1ORbln2Lx3I3MDSUYxZvhMp22dOxF5RIfOMW85NeJsctOBwJJhVLkXENdJU
vB2ach8p7cmAcr2ypv5Sc8xDoXbsLDD0lndo2rtdYKfhhD4f3fr+2mTqFmnhqfGMU+XJb/6MPctB
DEqdwXL8OnrJhzT4/q7BRzrkBF3Hwaag8ZcTCYYUZS8rWgA9Tz7V6FxU4Ja4dYF9mVfVauo/C2I4
Nb05xsHw6bLyZyxmrlmcLYgq5egdNMum+FBbSPJz9y7Q1M33+pvoSO+y1SYr3udDqosXr9bU1p7a
TUlzpDHn0SHVDv0XpCP3KtKvHPAUIgvUptu5GgMmBKJZowa3LwgjQtEdrLq5keb5OXaItiiC7GZu
WZhvvlQLB/YNXtltVwx3x+Ydo3A6e2bwWNKia73via3dqN3b1V9f6D9ZxSjc5v8J06ez/ctlHsLK
TduhR7LCsLvx+4VVwg8Dw7Gdb3KTIGHLOQRl+Df3159x3CkXUR2YthAGKu9fls/KMuGoWF2+ayP7
nqHHm/c5FCB92q0HnYuRZudgaLHxcFaRRLWa1q6m4ClHGi90OA0eFLOxF6gzkMPRsqLITmhr1thr
5lpMON9JqVtYxYyFrzcejVJXXefuBrastx6o+VDJw7xkDPG50+aUJWeLEIoMSHCwgP6gNX2GgXOJ
DBMBB/EHgL6rMj3bmX6f113JTSdzWoj5gBfFRnS3bmR2ZroPr264hRQ91BNFNX0a82aUczWldXKw
VvZtcs5NzuNyuql0BDDNujE/w6GZfMzv2Zz0+yT0u0TNVKF7a5Lvmoti0eLYx99N4nYdgf0yHFZf
zHtzoeMqnQhs+9JwcgWY1VXppcXZZgdv9ANnV4z3Nncowh6SXhSx3VoXPHY/53aI16sHUN75j6Ly
tz2UVUzBTHN/1qnctEN2diyqDlgRn4ji4YjNLYIl9FmUh3iNeCrnsg6n2AcEkgXmdVhq8PB0i7lw
VAlgLT6WFZB8SXoYUTlHnn4uUzqx0r10KvnoRvcyd60F/bq52zRiotRGaz034Th7fc5vmqnqs5GI
a6XFB92lmya727zDxzwbQ29fQghw83+jOUHvjBc2PdRdfCbG/qNXDsgy8roiREgxLNQiAIJCjO1u
Xn3nzhqpn89W2z/gXvk6xI7dszcOn6KQTxPNGXyMT9phXnWhfp31QJ4NRgdikh8WCnSRdxw2ow/L
4lVpNis03desH5djIO0NHDPbtt/mTluGUafm6c11+40tnJEz2wfVZRk9ycpBn8b3Sse7lVpvkiTP
gnQgZISffcRWRzXR59lB6+Uh8ukj+vXGwNUcumQFhpu519a2Ke1FUICggWmJliVpIvMNz9BjLiMR
bO3UwOfJ6mXRFbDyfD2fxtPSvfhpCxqWNG0icOfNJ7daTpD2pW96qKmfukZff77h5u6rZFMtFWeH
BlcbEhVGELQXGre/pxMTnmhiJ61Y/CdIshVdZ5bjuU84lcFvf71qCdP9z9Mdp00b/aLtsIjov1T5
6WjKyrBAHjXu+Jk3fJDTsDeDF/pcNDywxi3mw6jXZSfamMxo4GLzIM295/nGapBWAHfiDNBi4MFd
m95ShNrzsv31DVzjeyUpcIk3KPzxU3qQaWx1YfN+AlGy0h349umQ1Cf6QcMaubkGPkUvYkDC0Nit
nj0nx6S7Jtx74atu3JkVOH2z666ZyyE9NACc2CUlszed8yJmzE0XyZl4TJST1RthVB9l7UerUIKO
cWlq1AW90Lagt6mbMC4vOVv50sHcqIxii1CRTnj3JNvx7mO47Pufem2Wy4IHfF5fosncz/yrodSX
86ruWO1xbbA4zWvOEwK/i17Vi6KOPnTMuV4/3HEh3JS0di2AQ5TIPQLmeQ9P45Z1GAon4pRqoNSb
990uPfvckfPz17j+kzABh3KWlfp1/m5zmRQa89E4PiQPyPfXBTOB+a5IXEC1fBOffj+Rc+e5M6Ax
TmCAf5hPGigJnwElIjIfP8eMF0DfPhtxxPlis6tLqqCiu+mnuMLILcZh2ycTyxKI8ar5mbbds+mo
6/xAt+6/Sv//P3f/u7m7icPoD0/qf4BZLkXdRv9jSTchjfOPf5u8//5X/zV5t/9BRenQlEEjbszU
lf8zefesf5iM5C1dFxZ9Pcvkyf4noMV0/sHJR5hztWAa/DX+1j9n76b5D/6ooClH9tvXCP7/Zf7O
vH6ue/5Y/vrCMmgfuTbCAMEAfo6h+cNRCwVjRVHSyB2mOWvrqPLF9sZgq6O1zUuje5SmGz2Gcjjk
mUi3eov71ix185Z3GTi9bEKZBfwrGXLnVmqVv54aI9/Ek5afhhGYG3u0fe2DhReWpLN34SYMc/nE
yM1bpPGQnZquLF8ZcvmEfyVMjt+DjnA48GLVxWjzEqwI+rZQNogLY+E+Vv4E1NcOsieX7kDCiGCJ
9d68eYY2blqqvqNdxP7R6dtuI0CyrIyosjelAvtajI36bH2NszrmsiRz0qOVO+luUkHG3H8c3jiK
rIImVt9ir2QY11Iv1+D1ZOYUr2BJaIVHbg8iDaZMFnYvCpPLItLG8ty1U/sCHqBbFCVS4tIrnQXu
5+glx2eT2ek2Jfj12KjiMk6PYxBZ+96rPnzXR/2bJFuM/ekmi23vJJ0p2taozQeYMwWRkBiLX0nA
xXrswMamS3Pys3+qjfAjBXxYd53yJy3REEp/ei6czFxrNjxsx7F+0wZvjdHG2utYUkAsVC6qUxaJ
ih0vKiG+T8OtS3ofYOzT4BrLOERsl+ui2WgWRg2tOCF09O/6UT7qvp1fww6iNKruTaZSUgcyOSzH
usOTsU1AuG0aLKksWvlOKToaFttSXvfoSLu56s/SaAscezKckwaTDOpqBeCfiLC21rPd2HrGoXFj
6j6rlndgaisrnvKr5tXUXZUodqX1g+cIpZjMrJ2Lk/8h9sGNBoX53CA+q9cuNSJ4hAfPAMPg2gEx
QmUPK9JmUS6NFoIaF2fT+sTA69ibgCrV+1RVGjls+GfybExXVBbdrk3Q02mlHR3FoP0sGv17qemQ
isLKfNS1Q9gH5l6AljihHC73im9KcxHOSas74cE0AMaDw0wZ7cTaRgukv20dL19KeKNXuufMPvqs
WQLTeK9NHYz7/MWdWsR7fbyLkF8e9QSGQELKn9/MkyWMvK5/Y9jISD1WpKuZdrZqUivBhC6fkhhN
KXfWwQvIMhokDliyta+xSelaec6jMkGUC0TlSwcbzLLOQNbyMvDz6iRKsYUQXsgk6ipD0O+Z5oIH
63UuPxEzWhG7IPmw47fFeM9HQ1v1fORLFzLElmKMawqUTQZyInjLLBbm6PQbFy6zKGW3eB5U3h1h
T3xHhpnu62qCW+a0CNJluir02lt6lbadXBzB43Qb4vZYVaV7dfWM0Y6Y3/5IyZ2bRb1TDMZXLdLv
bTvfrGXQxqsiB3jZiBJabp94x3hIXvXIqpn2GU9OmBziwDTRwHgoUNCwIKddMbJNEEWGxVsGLAUC
KnkxrMBnnp1Xu2WIPDWYzkU6PYLOGfcIn7m5Y3nMgzKis2lG64hiBP5E4Gw5nJQrKSN30el4NJl/
Yt5MEx40i2WiLvCKDqkyLmYcfzn/t7LO3y2rAnsPmuOgV8tGvWiIR1sEK2dO+QKrYO3tMaCt0f+h
6/NikKTELuYqLx9cMLauAMrbDKo/6JP/5vloQKfcRTxtZ99EEKwKhzj6ytOKbzEkjpEYg64yy3OY
tTlOBKVuZSxmeWsZndyRBKjKIz3Q8gQRLrkN1FLLOiTwtfFoJfoD0ur8wYMoOU2cgeoCKimiqv5S
warMkC9/H0AgImLfh6W8h0MIRScrvXW+Knop91ANOa6KJN73rtusGkgl67SOESNHwHliQ5M7WWrf
iRcaMJEYDxhuN1ZkdmdHdwi0SOnIsg8VJ6c2HxnSveojK7+AohTBTOXuX0d6rF8ahACL3EPyHELv
hP+B8xExWY5VxQoOdQOdu3I/wjjw72YwBggLBCnQ5rBSZTDMjGGEERLtppNp2B502984k0RAonN4
xgT0Lu3BenBN7WXUzWNWO91L4a4bI6DbJbDHG0L2G73tfsrY78C4GkRzNUV0slF504eZ4l2WcPxh
RP6WxuIpjBWzoiBaET6eQJT4LPvgoYsM70Vq2lvmdseydCXOUNBgiQHrAUahsQSRgZc3c9lpUW6j
yckO4djzH8P4Pun5+4itGi9WFm26ukIDYOc++ZIjh7+4jXc+d/yqDfz60df2nC1+4Lbz71VIa2DS
w2uMAnjZJR4HszHBOjLGN6Un1Tav+SeXMCcic5UpE8Vz6fdHC/blLq7yN8g/1XJIMqzxCekiPdSi
rZo0SSRE2W2cWhLjAYUZ1nUBkQVGS07za+uIAq6+SbiMcN2NW7vt0u5tHY4uzcICPvTWmxxOptCi
92GuD8BqLAFwOafPrWE9Swrn3RBUwL1jvAyiUDh+xHWafa215dg3i3soHIaNU4j+0AYiWGKntLfs
1OXKSMllGCrjpzGOH1mXiPsojnqf+/cxZYRoeOAlYOTQWfEZlTUvYe+jmG71rjlNlbYuE+8jskYU
xdoA8wiAokk4Q1UWy8ZHzWRY4vj7RuICMok8Mms485PmiNlrVzfsiV2HmDHNWrFKauYRkYXH009x
XE3Gh1Hp9mMy6ALdQWWejMSMN7Jip44sEMBWk0MUabsve1zxjJyXuBKPbb0z0Hoj4K13qdkUx9ow
8ZFkIa61ZDww8PJ2PO7kww6fDke+YAqOlQrkthUIiOoqEbckDVdu2/tHsyrg+cJ8auwB0bf5EHaW
fmvbCyYS+PuCrtxYFPsyYWjSFdqxV+BUReQQV9GUzWPjB0efBehUoGeaeS+Af+rGOQGcOYA3gbJc
ghFx0/S3aqqoCrQ8WnbDY4VifV2GjbqFevfUNpr9XJOOkbaEXhAkpm+8NtxqLikhmXxPTSJtvHb8
UeNFWOc+1KCIAKIoRuGlprhbtE1d8nqSMN+O2P4XvZcGW64z4OYwex8sB8abPi1LZpEE8Bj6BV42
x8ayZl43Kn3DlTbXXvjNI8mYpbHoGiyAWog1kJCsiSiOvvC6h95BCuPJ4RSgydgFA2lvTW1bK8sj
Y7Xujejk2MVv9GVp3M4kG/LCFo1lQbAevPpqatrrUETIA6qnlpnK05zdQBmR6AVJyeIms1xs9IrM
oIET/FuP0RRQsdKmq7CTT1dSdlhGs6roW9IuNeHLhpCYowmDtut/y+2bFlnDgxVYcLUjmrZEFiNc
WOpCNo/CcBaqbd2jl8JZ5wRzIgWmBSzKGHD8adpmdGoDkMh5OLEpuLMAJW5DskoyTAuiXHVxMDLJ
Jnq8rWV7zSi1lDWQwSG7KzUr+Q58imQ/qmlhWXg+EPsRfqhhZOrNUGxS17lnBjBujekt8F57WkKe
sZka6O0xsVOw/bQUrLQgAM4bX6ymi7emETy7Wh3v0MnGW1sODxG1G92GaZ+XXbCcWp55YvWWjqE9
o3Q3Aq9+o+fAd1iVvaweShKWzHB49I242iflQXQSdzHjZQhQo36wwUDOFXYlSUigkJlWdY24IXB6
RthWeY9oxyWdjTu2z9g7y4lmEdP1OBrPRYxXMmT6V4Q5PIJY7BtlmXuYyWs01j2SW4rwekA50jeJ
TjRI/iOfQxcDDVEyJmcmP+OczNTSGICL37HbOdOWU1cGZdqEJhFp0G+82Ycx7ygQKF+zWlr7r2KI
17soC+XRXC2fmrgr51OA8TCFMwJ68k9uAu2pS/HT1Ub55CqyPmIRy01FQgkeMcaVw3BIEX2vnKRg
upIY2ZKgR+by+DEXOVEWJNhRlA3uoCAyhgUfCWbhspX+UR+yd1mgwq61PD1Vnaz2fa4TTKnFCd7k
fJ1zJlr7LswQz6nGNcoSc9cpifyrJzOrCvlRKrWfapPkZ6cAm6uzW67tMVgDrGJsbUKruNSIzb5+
E88pEqAB0lVWjuC3SOry7ewW+hrPLstx5OjtvgBusQRQ0qHCkUDe4GVTYlQpVaW/Z2qJpzimptZq
WGFxRrp1xl2JIjveRqaxc1vvnPs1GVU+0YECq6qHkmJddO+9QYVlcw5YoLxYS0v9dD1MKo3Pnpq2
ySfZrTyQZonIgJxHur64l3OL+L4QJAdGT4x5vo/7je2+RwGeHVK/R6U8yiVyP7K3SkGaC4CNYAfv
nFsgIk4mDeWbBJO5RgKbssWyDHDp1k16l041PTRo51bthBG3rRI0nyHJzMUw7JyaCGDDCC9YlPJn
UeZvs+Q5Lnp/F1IwrgzFWh+MKjpaSj3By+m3Rat72zQwGYNQrrSKA4tOk3SXdfHz1MBvigEcbGzX
QSjqK0JSn0oHzxtMOlbRpMvYwJ3ZYhTUW1fT+m0qR0KdK4E5CUBC2gTDyp9vy9ooSAAzmYonybkc
y9eYhiS3H9BtLzfjY5mPM5aMyA0LRpwsAmfjNQqN68Qcn8b1W+cTKdP7TrxKuqnZwHI424ZGQs2A
+LwKCuJgSdY4WCo55gawFlHZPwRu0LUK8oDkM9yfeZwSVBUGMCyqxlyNfZFwkVZfB+4YMMMyaLOn
cQSVOfTiZ0H9ghY4wqoc9p+jjWUxTYl/qSzv1HL4xIZp8eYynLedE/snfeBRgyqIvn3Uwk09d+nK
JMebnqA1htxvIkIF/hYhQ2uakmmzoN8Z4xHC9GRQ2AnnnIi4QLJsHhyXaoXBH+lxVheiz7Y/YwSE
gV4Va2MIje0YtPXO2fpw4rZRwnbfsm5vAqv6cOzxcybfc+7cTQ1otnJ2DhR57p+rQNuXKmnoRoIx
7JDS35BkOFzDcTiOZcOxvGURLpt0kRtTcFZB/87JlT+QgvOZPISZLslFpWG317q44sjdsou3DwH7
0dailbOam74RTattRx4Ng5DTNJB52To8i7bdphsE7WKlh8pfxc30myfJc1UVaBUFJChHu3RKDU08
O6FjnugUp9vYLStg+QNpIyK/4Rnfm7bRPqSpVyz6Noy2jpesfC9r9nV+UehuTgBW0n2cBw248Rzr
sXAbjxE10Cfhs/lB1Yi3WSAxzlnkjScNbKjRzgmubUvoNvAxsii4R6LZdjrW4VAy3BIm1U6RN/bS
n06Tn21BESQYEbR2i7jHAIQY6tBDJ8K1Rq9eOibSFjFvgao29FPgyxenbtWpFOxzY7KbxvpKoMt4
zFJCQmXQPDvjImtMMs0j356J5VvZ5t61VfqtTLW5n3NPYJssdMdz9l0YwHJqMxbVSBDFLJPqFYZe
KYJ+yXY5bavA7uArDKwvtdGj65WMYqJhr03eo8gacS28975hlKwPxbUU2UY0rb+mc26vNLaDvTDB
KnbWkaBhbaZoDMvMcNQmKWlSuZbm8xiDoRTnjuMw8V7DW9pqzb3yJhoG+XcEv/GTlcZvgeyzYxhE
7187loTNGzQE2orZLF5M2ktPI2YSDmmOCeuLidYgMch9irq237LIgSIC0BSWpHC0KVRoYntwtwwm
eb9I+JmZhyRJxb3xMDB3WyJXDrcFNzmzTR2wGhijHaQUMRMiFhxEwMWTQjHv1RdjfrdKM3VOzfA0
feQWWzNyqz16XldR74WDGHdD0ELGDynnKmnQaxLhT2dySV1KnZ1uas1NUQIa4y2zOyKztGIFU4ve
kZmEG0+l9Kas4mjnmHWsWj/bkb22kSKjKjYMJEskM/rKoInR6ETQkCjcAapR5O868N6CaptFg7Zv
cCYcsVcAY058humqwgpfFNqu8rqnAhUV3PpE3/dZjWfAzPHk+QFNRFnMscLxOR1sY1uC/V2EoxqX
xENb3zsCHiprX9pD8yYaRM6CruaClfwB62K0S2VAiU8CoFdo/lkvfnhYl5WCHlk3rbeKdP9bpPFp
efRnlhR7IU6NqUbQIG76lJBH0nGaobIZrtW7Z03FZjDralXDobWCoDhlmWbfIECugLa8Rn1rvoca
sXRad4xNG16wE+wdww2P0ktnuuzw4DTWnkZujR4M3n8KbGzBLq6t8CjTjMn0R7KpokUZu/0F889e
pgPdXKJYnvIOr/ZEcBfgUZKPAu7ZYm7WmkNzs+OaZqaHZ5XkbXeNUJhUUStnsdDze5M8Kgc8qLSd
T8OMhkOvufmDZWHu7IbnOEzcB2vYh/TQT7hm4aIN5GY3Kls2CGMpvq18MTkarq4MG3TmeYCA5/wc
Qhn4ITLtDirQhmU4EGGkhaG2izVqa3SPIWSbwFuWPRI7o23CjV3CWfzqWPQTboBscLOtFpNGS0O/
Xfehlm0gGyWAwQrCc3nUp4JeuZtF10Ibb4XJaTx14Eeqrr+jM5/27M+XwfI+e5uYlEQKnzBqOgSK
3oRnXQlxGZdCaP7ccpYbyJTgBXSwpV5QPUWMTzWKu/MQJq9NyrGX5ZKgafoMj/RHloUqEibweFQU
tR5tfQAkJMYgOsDtwoDgMIoRG5Q5535V2dYbjG8GXfOF7Jw17PT4FWXfzkvqe2V/9j1DVToc3qrX
9Z8OcR+0LGl/eCGVc6T8veskmLfLiuQmPO207lK4Y8WTM7XulupL7dPRulDqhPtQT6KdH0XAv/qi
OZHXAze2IAkkqAxn32tIdrpOHGwQ4fSCa6JVe1njX13UnptTH7FXSINZxBd8sgScPpQEnICKuqps
Zhxr+YenGUyAk5Bpc3Fgxxkph1mSjRlW3Sp33KU1DK6U/QgI5rIKXebJoXtxZ+A3lE8cgYSoStrG
SXrTQMuZia8OYv6i/1AxrcEMkJnhQnxsY/tJp4WyaYPgXauUtrYKlskOhDPFPVPAmo6rxh/ScqnP
qPTdmGFuqys42U2vP1CBQB6azcAMyGGadBpKNNK9dvYcXtWyfbkNljHc2gY6bmghk9M9dCFVtYI3
Z0t/pG0Ur5VZDIcuDAdY+nNUkF/Tu63h+NXRlWPFqq5sbWtm1kUPfXsDM+HSAL3dDlP1aAUGB94U
HKKWhcX663UiYpp4vzZn7BQYhm7y+fvFi9sVxNwTN6EqBxAhPGNKahbXwgAuE9vFKtRBqH62LNoH
pxn/m70zS45cOZvsVnoDkAGBAAIwa+uHRM4ckvP0AisWqzDPY2D1/wHVav0qqaVeQD/ctGJdkkVm
IgMR/rkfb86pXqZDocm3rZUC3w8R2/WsgrylG8TBaSIVVjCqr/twD1PytWrzr7qqaEProuuic4FO
riFp28l/q2pYdkNEFgKhGbNbW4Il6OGvZVodprn5OYOl6hgcVUZ2nbb++xK+xSvNUSzEtypMyw4J
1rNaHyJS7pso1pSWlmUNXhu3DxLYsJXrJfL9gOTLwJz5CxACcE7wQbJDOND5uwbv9UxBdRVPn33M
vDkS2aNiHxSw3aNQSa9zCUkPiOnhyClgNkYjJ0LL4pUuMyznMG7cpATQSsTcHdwz6mC1H1ck/lIU
19qb7QNbXXuOuHg1DSMUuMwio8yasoS9UfqfUZN/VXI50JvwtKT5r9A09jDIKSBYGGRwl3S5Vk7a
iLuzZdMBIwivhnhtz0KSm4cm8OHEiJS1v2UXmB+62bjrZg9kIPP8xSNzHMQQ0TQ5QmAHM01vmhei
KZ9Ne/XzmGa3+Q7deDiyWvxOUeVgW4KlAGq32MsuBDBDx66V1ssBfYKLJ4peRjmK52rpIbpl6uiw
CJxUo9aatCrcL7V+9nMbKvs6I1nwY17Z5fpv3V5biYZ24g3ZO3GVbWqw+3DomD/XlvMEjEXsTUPZ
Z7PUL2Ka3Z1JUgh4tiMZY0SHzJhYs4dIvmlXxJweoR2EJG5XBD2KlTaDmvEJZxl3Ba6AzesKqJWW
g59kqCIaLdHpkwHK0/qgO/CpHDUf/npdruF+jc5IkNR9hjBx02r1VPhfTv/SJvGDoeMQ90fzQ/n0
87UtvcNl6V48YnYBJZS/Z1Nvpd/rrWtQGWuQCN8I6Z2QhY1N1/UuKOSQ4HIl7WNdKnE2+OJYlKvg
yGvslr1ab8aBnVRsirgoKexCQ9zDVNu6P9mm+K698zuYjIkhr6dcPqA4krgCsQF16Icn6g8zodKm
LK/GjA2w+zh3d0s0f0iw7RtD1RxwpvHNKOtXgFkxIF132BnhtdkBXhuH9VAtnluze8S7C6QUWQaM
GfCTLfgDCEkQnkO0IBfromkNuNUK/zlr411oeM8xn3pWsbWbVjCB4yc1t996Ok6LERTzbdQ09onp
xnD+hs7qb1IInFTrMLDjXVDImuYQlyjaDJkDt6eV17ueoHrsGojaG0dX98AuYdAzSSq2jij8LQdW
E3rxHldQhHYHtalKogeIlqgRpTUE3yxOA18vt3CdPEbIT2xfgGb43HbI5S7bmOa2TbVSRpA0zLOC
+l1rt9h1w/yVriRfHHYxECxKBFh/Sn77mKJrbRendpHHuKVAPOJAZLn9dLQ1KVqQHEfKOmrqTrhH
mak8D02NqRNO5lHRNB2JnKiADw1z4r5dNw3HJNv/KmKj24loYc9ciIlDPtIX+gDYlpRDpe/fJK56
Y0McbeewuXyjiIfaS9hhO9YxaiPz8I39BYb7zmSCI0bqJYGjgXV9QyaZoUS7rjIbdkqTPPt1U+wX
bV6PkDJn9pNoeAMgd7uiLoJMXNGwrZ4VqDB3nl8Lyx/3tqdf6vXLwqjjhtfw6nTGPTsEGhPz8GKy
/nzf7r4f6nVtx7tW7gCH3tE7SSFrzO8XVjATJWThzs4fG8dhiQ1tNsSgCLejjHasdQ1nFcG5EO5H
xYR6/WmbkOc9jtZa57K44FogTByy6auG6NY0+RZ+dK7lcKn7JTu42YqnrfQPb8KnkzBHg/vIoXm9
S68/+fefJkx7SSg2qpvpDSB+xwCzAi5ZvMyU9OaByxNb1/APNRvfmu0M8qyHf63sDjnlj7UE9Fao
B+5X4Kj7BptQChYqj+iqMAeGAIQ+Uc4UiCWyv2M6vgpV/Bgid+WuTksAlpdfQUDPtXz70193Jw40
D5Znu2So5kl/C6DUO2eV5Z1DNZandvIDKSz7MFjTi+Nwz2A5rzZURKDH+7DB2lwWm6Ju5C73vJSm
PvCiuR9y68r1GMTG6J9zS/xupHOC/YwkDd/q+76NgDWcjO6HbRpPAPcu8Xql4Am+iiL32FjyocOH
g8tPhUHdZwtqGVMENerL0OGwDNP9TEi48Wv3IO3mRY9pxOXd3mb9fAUu1rmSZrwyJOSD3RYNEwkS
S4U7X/NKYpP7dotOF3a295zWPLyklCIXvmsEMil/OyD0NpyVt74pKZZf8lePd1Iz1Jqto76hruLY
vwK0Fael0yqA4ccrR43gTpq/uqlh91SBhGSlCw8UQaS7iUruliPgJvO69oIi2oYJR5bOO4YCgKyf
1/N5wjad5w2r4CrM2YowePbUpMYQlHF8zzoRIisiYzhMtj2U7RrecGFR0jZQLLLr6DVMe+VtEG+L
u6rAV2y4xqGlYgngYJcfIytRlCloGQjD2A+FY55MD1N51CEXFN57knvZybTYxCh9IZjdXbWJh5qA
42ZIpksfYQJgY5K3w48wLT9NXuKN62l6HK2h2+LfAJc8Nh+lKz4MMGB271yZNdkgM/0sLSwsle5x
C3jGdJodoOIc2Lug5GQdlHkcGONDJSbq5mDLQNNKfRMULWU3O+6Pq69xNrgZqHHLzvnFn6Q+WsOX
aRnHzhLhya7xwjQUrPqWc0d/QL7tVdYeLLAAm6hJnxQD2yM5/GM2htZ5cqi7JncL0PzkcJYMCPb3
gV/9bqswf/MxKdbU7QkyHx8A8HwwwrD6AFrJUu4X2/nl1wBOoUQBrQaLGRYhkIQUOM5CfHVM6pPd
gWjjF4j2potAJmHxIi6LLQNQCgh8woJypigllO4LF0EgFwShuKsF5yOMAVG6BYBNX6FfXJIpj46i
fzBHrDsGTU06S9jgyYg3VVCalJWzYV3HKT/db9smH0ypIuIR6UPekxkewwGp0STca0QTb/Di5Dvu
xITIIoKvpwil6bFt0+iEBQuoWCa72yEd7yI8yHUGoN23vpDvnTtvUAVHqZt+sfrtSNr+MCXIdUOH
6J7nF4sDtlO47raLogMLVHr0KpoNOUq/FcOpzs2vsMVqHNGnckh8CsQZfpGFd8pDiDDEasUuxUy3
+XLj4QANfZChatFXM+bvjVQULbaUas4S15YtsY0JWW2rNoSX6mET7h3VH4Wtfo03CyBW9L+2CEd4
pdIKKjdlWA5CGH6xrMHwyw/RPtkKcvAw4VFIMIGu8yucP7g/dmZH/4GFyFWtYYWsvMdc4ZGNyFsG
ylgYCu+YSYPbUbZDfOQE5SxDwFSGY/zA0LHXE/NG6PNZKa+At3Jaw6FTJQfItNEVHRpvana3hTv4
G1ZB1VDDx5465tQhoEzYLBrGdzVuVnwCJKSqev3BnJpOzEbra1GGREm7pgmSWHx56MGQZAxnLndR
nD3ldWMRd3cCuzE4341U1DYGm2RucwrLDHYw2mNd2qTTdsD33DxwyuMmbeZNUFPqa0m9zZNBn6j8
MfdtZ+0cA8NzQeAarux9gVCwtZPxU7XO49JD5UHm39Z1egKH6tkFoiljI3THAFzWyWxBgxOtPlcd
1SHazI7AbX2cMgIz98T00IFLJvHZzhnPHdWHD5RHAjrk6qgzh+IjNwezVx9SaViHkHpSZzbrAJ9l
to2U0Juos34y+rUDt1b086QFQgzlG2aa0jz0wAmnPTvJEuAxgZXpLR9NMo6bKmx6RK/5za1uIkCp
zG/kZz7ZzdablLkfEt7nRTW+Y/4p1hkdjv7cp1cHMn7eUtbDl8BLBsJSkpWoAF4xE+K7TC5QxqYC
DS9xOfXUZSIFnVLbqO/dorxL894/M79xtzLUv4EuzEe7dG9sz6cHY2AcwVl1a4uYG29WyT0gpEtG
GiGkQI7Mt3gs8vE6Kj1rY4N03JRcrXVTT1vTqBg0M7fYRtB8W4SUTT0Vu8iI3ltxD0Voea6Lw8IV
JSe21pMQFKWnVR101FKgTsKh02oygeX71/jG7C0z8XlXLILCGPetzPUQeB0IQXN+jKjH3hN9jYO5
S5juFuvV0KkV5ysCJ8RpN/XLzjTTp8G1Xj3GR4Xs0VewiXoWtO8wfc7xIe6xaHBM5/rARGZ399TF
xFeMqW4mjIcbOi2TvS8skmjha+xX4Xbo1T6N5gQKTAvb0qErHBUftDTGmCGyAyLF5FshqFpr8lNP
FetDnO3wZd0RYrmECpC+ZXHZeLINMfc1Bo1RBArbKb5ta/2e3s6D/GnnvF11XT7XdJFszNH/SKQv
9jEu8yLONTY4a5UhiysajqxdOfa8J3CDjZuew9s5smlabmgeROsS3Jd9RmHs55OX0HFTNh4C9nqE
zgnj4jyV6ztxZg/N2kdH4XefWUM6F5KC+0wcsj+Z685drd2F3w9//RBz/Mal23f7XcNmaCAAeqVq
F0WUb+xVWPh++K5M+/uH/w9/V6BibKDPPyx+LrffLW7fBW5jaio6KThnanew9l7rPZocCbOKqouh
hXG7Ive+oYTffyJgM/0VyPf94b/6u+9P+ftX/KtPkXLmsJCsyQVJ6tdOGgG0qo0v5EG8XWQtdPtU
pMS1DpetQQIiiym3KeP2WU7yK1rLH5I0mXa0RqiNbLyr0otRR1yz3EvsyIHLZ8kRm2lPYw97JTxE
9ZlKWARBzdh1AASST2N6zZV3YIkVe8oj8Kv48XyZiEb0cSG3paPNDY5SJpXIHA6j2o0ckquI/69j
fMf4WIJhOSK2hR8fVmb5NzL/zZo5B5XJMjd02tm5TX9wJIAJYf2IUoIBOuxoBZtQkayUVdJWbKGG
DeI7MP5QvIP1d4BMbcvZ/oBkfqcjEnSKI/w6xCb58inqlUBFbMHqGYK6Cl1IU++UxZfWT200Qxvz
I71tG+HSYrPuKCkjfhmK32bnF4+T9d5b+hfiarxdzPA5AhSCqK4PdtfX5yrL0s1A2/ZmaSEit94h
qwe5DydO9tNcfS06vWHvwm3Q7F7wQ6NLLywF2stv2S5Q7o7xMraoeU/I6hfUeo3GAy4ie8sv9Ty1
7oFTOoF/y6TRXiQ/OwSKTaqTeT/7Y3EUrfdEx4jNW23SW2tI+oDz8sVeindvmB7ngo2DSUcYbwV/
bYiWiC30UYK1tw/Jsjhney3uHQfPOcvKe8oNa2DPy4luLmYIIRnV3GrW3n5u29t8oIqv8dUAztid
GAx/wSMOGbfzDasOgHI1pwhZ9xEKbKP69qqaL4JZ9YZFE7RBzo0G4iNAVV355S6ei3tgLY+x79Gq
notx244QYSHlKEgKtBZ5uiBL55SScCeF1Qly6uTnh2xt9kVuPlKlptdaPxYUX5y82M+vNIUSfVZM
R7me8UYKsZkfwK6PINXv/IrnwooKcSXV8spBcbP0PlAkf4qPddgSl8rwfFM28f3705Ziu4RZzNm8
ZVqOkqldTt7Fq6KJyaFXNZ3wvcUvMsQF5Jm1iS0BYRlR+oGeBMwAyE/f38h3rsmg4ByekJxjl9Y1
NIMxbt0jvg1N3TtaLOnyCDefF557g15CQMvHhvzOcdTwYh1TM7QSTNUr8PYOyxmBw/RcFQP/7oim
D6A0Um4AVfuswAkjLObw91EKgf3u2eS9tzFnQak63KkTbOaa7VuezZB9aJ2yXvvZKQPbD390tXVt
p8Qfc/W+lPnb3I54GufqqKbw3Q7jkCl2OjyOJCPNxYzPQ1xwqmFkJm2J5Rn0bzeEb1YzmOSv6V5t
Ev2eEUJj4o8eNabGSi8OeWHN2HysnOaXWVATEmfpw4CRYWM2bgAH6TBR6fdQxky2hiV/UZ7yb4yc
/TrHh51iIsVo2ksvRZYeTSOM90Yl4xvS5v5pLhPz4BfnoZ7kdTUDJB8o66Lg1EcSAjzi0t9lDRbH
mR+uyLNruuNL/EW6UQ8zUk7ExLHG1LHvdHyfr6eoSdFTKRZ8Cx6TB+aO6ZaB2pOXo3OsPQ5Bt04d
qtr/TEkf4OYayh3wZ30W6+XXO0j1fsfTHpUUdzBevopFzf4+Q90y2ZEGIfuMQ1h2t3EErYd94mta
19BbV/wuaYqG7lGA7Ny3o4XVT7D+WW4RgH5am+2ZOuh5lxNeCRYNCWhKnYjln7tsPIIv95P5bA/z
9NcHv6bMZhLoBnXS3pQWPVEWkwjPxhSUNyeA+ek57KnbjMz6frScE/1l0/n7ATIQNwBz5b974QuE
AzLfXltvFNWEO3ucvwqTOgHPx+rcEPJmy1RBkO7trN9KET2VBRtFkhOU7CFYn92BBlG5PizViERI
+zhrPq2YlkhelprPLbqRu5orBjBE66Gn/RJJViKurtWjpcfBal3TXJOOAg8a8ZTIF9kS6uTSoP/c
ZuY5tjce/qb3umaCV2M0K8P5tV0n2JWXZVtzyr6wS8Un4v7mZexwv6tBIgYmxgt+xWIJkztMxn0w
G5JuTZXJ/dSRsQ3dmTmAmVZB7ZUDrZpDfLUYvzV6PScJeeV2IPV9Wg025WK1v7x6Vwa5M9IyBItk
I+y3aWBQbJqYsZzJSy6ZbACe2/kBR0bJvmy4KfjpW7+sHkLlfM6d/RjJeHk3qurKV9P8q7Dhk99N
zhK/twUz7YXqAyY4Ne5kD3YlU7sXQao1XZxpP6Yo+JrIwBIzRPVFnbyJwX+3J6f90t2rAjedl+Zd
1EuX09LkbGVp/w7XTjsY9JTmtV66C0fB2ZD2xq1NFmVrAftH8w5/ZQtN7FFPo+Cayo2qpbzRCoto
ay3+o1ot4H7Veh/WdOrr7q43nQe3SYidtlF26jxv7xXNMxoVg6t8TQsUyx5n3A8nvZNzEj+VrYWM
njjbhKE+7wxWNgURUeQtMdoQN2Xfg5Fgl12fnAhTSVZVjxUeuTo0O/zFHSQst3mYsI1KAsM/vd6D
DMq896mO63PKznbjlA+uHvrr0Fp2jbbKc5pQTwu/l7xuU0ckYCxCUbyObqxqaOposEL/8u38uozS
Q5VN8rdo4pMH3uHI4d3dJxNPlD/YzmXwKEliKRwOEofFI5kvzrlkmn450dFajBpKCMMnFS3DVRQ7
JGYG6w4oIPPTlrEi2NprMVQHXVGJOMag8gZ3iKl/ipGAkdtuPNe877FLY18GaBE1GdPVFDF1bE2P
NX2w3juxJPskE+qs1jHF90PBmfCcAR3v65syS+ubok3cnVejrv71Q4T8Q9dLHdjsVbRcpjuvj99i
Tcar8JjwDLV4SL3Q2dr+iJ+qSepdbjRrTMQ3giwGdW44ivVuznbO3LdBFrr9qVfdm1JLRqh5fc5r
lBuZWfK6yYxnZxA+WEI8kX3826JBhlukfmEcBANkgaIzStzSDuPgIWTcxJa13nR1hsk1X85dTHvE
iB8AwgJ4bZ3deY+Tm2Ehcsoy8KoBg8RKxgCatusm7JiEN9gSC4mWVBOaAWHTHY2i9HZeCFPzv+Uc
/wWKzPkTRUZg0CHPKIgNCkV48I9AMrS6PKl7Sg1d0RHiWTpxM/bmORG9f8/TtR/Qps6ZtOGUoNvs
XKk77uJM/peSUApbKczsuU5yHC3py9h5bHCLXJyTLDGO2FeKIvDcghx7bf/vKJSdxyKoWpVvo7o7
uvSh0UCcsHfOcvepz33Kdf3BurIzfPgVHDGEBHNlD+BtEXX4npNUv6F9Nz2Jwb5Qux7d/P3BI65+
pBMemH7DXEuyTxpxwJk0jy3M17p6V5vWw6D88D88jfJPehNPo2dbzLtA69g8lX/QZ6aYQMQi+ujY
T+qL+iPrfWjTMYDI4m0I3bgoHGPytrzVusPzo3IbDNJsP+B2dLCD5GvdVG4/MH/tLiBg93gWCLDI
gvgLYvcjb1zCOIN6MnVnnDKfahokubs5S10K3fJuV7nuz9xqO4oak/heEEPEchF/5G2Op2heihf4
n9SQVRLhVNKdhf0zBC40nLxZN1dYQu96QU4PqPCpZ+7M/qyzXjzJ/PzfX272n/w5niDf9tgCCpeY
rPoTEF3aQ1jF+AKOgwi3M3iWnRt2h3qq+HVTodlKOmmA46i/Gk2srPG4T7kGDpM9JCfk4duQJjG6
Bunq0Hl7/A6wpU7f0Ifi+KAMaTz7cuoiuoAfnBf9XMzJ7WwW8zbM8DIaYfFupOn4aEzyCg/Pv//d
+Hf/OXzLL+eu/2EXptXgH8O3pSbFWo4Ltnf3u5WGOauznyo7+YjrjghkBE80k7wQTK/k3m66eVMb
ifG51q6GY8UmuM3ro4RVtSs9hq3MT8cNkSnzufWdaavaAqmby2rTLRXmFSa2l8hW+X/7U+bEt0rY
/a0eUgi0Iut/jiyRrqnLV7cP4YkcMP/MZ1K51u1SdeU2ikz1DnHtVEimceVsvph9+p6IMXlmdzMc
chIwR6kG8ZBjBN/gRcKIOWkXi7rxiurjPhKVACGWJnRhc+agjAkiRsPc5LiSBV17yzvHuhLxHdgx
aNiR5T1y04OcyYRgavKYLl43vuUwy4IQkqVs0zm86prydezc8dfIsCuU/Uc1aI3HHSuocB76ER9D
pkBcW04vH2u0/ENdzNSqc6DeGhZB0qLBzqeG0X1r5upitYvzi6X1iPoZXrkuLFaX7r1NP3jRUxrK
nBYwB7KSiTWMKSAwCgT8jJAhnH7u2+1+gebfT/tuqbt3Ym8Yx7sT713yu5PfX4uUlIuEnmFPbf1W
KlhPPiYFvFgSZBSwh95uNSRqrJhjKhTOqt7e5Wwz4rCy3v/9VfhPHDlmIQpyoLJ9YZrK+vMdxoAn
MWwyuUcfwfRoYl22kTZv1Piaj+IuUSHMlqh1d4iJ4iq3sgrJL4uOWOg58XtTv2vXmWNiis/CQeeV
zO4OymRObmrqrguttwttLIHoSAoMq6t+6b2N6rsiKDQaZNd6O7uid6kP43eMbZg2UEcDWSw3Zs9n
5rQNHwtmlf/h1/4T/4W10DFJvUHVULZlWn8AgQynMZZBqBhiaUXBnRYXqGNR4OZGchs5w1VBRe6x
jMqnSqy0oNEcnjjRXIyJzjjddsNdJ8lYjkow/XGiGyPM3VWstLHJkFmuR9zfUTHiHFyNkMv8wyL9
t7HhM49Rmj7zJqq3PjOxrO1uXfhuK0oNOTrb5zNQjVY1Dj3zhbOnT6Vj/rVdGGf9h6eAX/if1h+I
BNLxXfIeqI9/YkXVaNLd3DbxcRT1eNF55N0Mrc28TLy5qu/vF0j65yZKAErh3ZBJ/Tol4bZV0bwH
9Y8gV/j1e55d+tF6zHWGi7kQ9lOhIhDLVBx73ESunKYdX/3kPcSmcDdO42czm+ZRNFBhUyjpL3aq
tjhSeKd1KXkVXV16O8S+zxg7rvKXksHbZUnaVyPqE6jQ8Kk6ox0efXUOw7J+GlCEtk0x18dhqO7y
2pwuLSPk6znSH57ZjdhMi31Xa9zhjvvS6dS59DDhLqyX8GkSijKFxWXaJ/0D/iH7GtbArYCMzNGw
IB4y0aZOqihYIunQR7XUl45RzZZyjJtvbwmRANoZOPKP5uxhD2mWB5qZ4LHQtjI07YNt9971jCEK
Hlaxrf0FxzF+yQOz1iujqsmc9GVy8AY44OPiHYbFpyWmYVQwmQlLnnfvWBTsGG5vBjH1SvBzMaQS
U4xqiQNd1d61cDqwi3jxdjPWsj36x5fSvkktt8o2RMDKYBry8C4vrAuKQ07vZQ5cysNJ3JVRu0s4
vu9Mq2i2s6cw31lGtk9EVt6ZyXDEcop9L+FcTnU2WqcVZTQFT+kVnu5u4xqI5k7shTurscQBRDtL
wQubK/Z/OYqeEceHtPt0rBrla9FYuZbx3VR2d1hiTCgkI9n7DQQca2pHUE84N7QLhPtc3OHbBBNk
2xeak/DNkTD1MOZsKEhs72A90nakKOebNYJLoi3aoscSL6DCbaET84mceXWf05wbTC5fCaaJvfri
wQ+lwk9x7sNh6l4Xg2bAU4fG879fWYAH/vPbSgnQcJYnLemClvvH23psGQhDozIOTFPnYA0RXnIV
hgGObgFgSn6NHKIfyjoNt9rq8l2tJPXzsfUxliqCnoBwZ6RwJSrfn+86Q8Snwee2VsT+k+N7ybEF
WbAf1WQdqbp97YHlzSsy0Kmc7tJrA+teM3YbO877W7jSge949EeKuznO4rt13HfPhpRshSXUjtJa
9xQynPdMkR68EfpO0Y98XYScMoMw5C5kU7tAuXMwOqCVJqLSN44sGJtXlsVkuPrB2Byl2qtuhjiu
cfdzPSaOpW5F3jeB7SY0t08gwLVFdLvQ/WsxCXU3ZcnOJm225vT2RXwujKH7qXR3Snzct5ZxJ8Qn
8sV4NCqm5VW6X9hE3Cp2uNxJpukIPAT/iZtuJxbk3TTyr0TCdZhLhcvRdqO7vkyx3HAEYzSnT3Av
qJVec/COurLh2AJtqJdjgWKzyd3JfyFGe5NpCFWGvC8XPFdsvO1zvHYRFr1qjsTn15ol395JYtib
pSntS1ayNceYdI0PM7C+K+8IerU5zpiJaBJVaJFJSZ+3mtpWJwTmavwuzlNK8gblyyu2Y4gXM82q
5eh7WXOb4AdZwFbsZEQYD5ckTZjFTz/DGOCnYmO1obgCsrb8lY33/zE//xHzY1nwtv7v9Tq3v6b/
cf7Vdr/0PyJ+vr/sb4gf+y/wBF1s/sDcHd9e+cx/K9dx/gK4S34fli0wvf8H8COtvxCyVcoTDlxv
ZUtOf38D/Hh/IZAE6Jr/A3Db5J78v/7nP2Cquz8+/gdsNcvOn4uRCRna8YBWwxGT1p/8QdG0JWuo
0x5hAgfo5MbN0pNJpxQYE0BL9LGLEkmu1u53TRE/GS3UHCMpqF6hf2/IwuYp8mHCRY25TfsUTbmb
aGeYWCgyuEG4YbuV2cAbtJuZB3mD+0GsJGQWZd621ezsLb3YlIK4J8vs8Gr7bn2w39KpaK/8rtJ0
CeOdRulPuBOO+HsHv2AOTledn9j6sfkRWuln61XpfUdVwk52EMCLZbqu2uxFVLTHAwdorvJuDNlh
U+KTg1NguTHkgQzsnVeSYyf18eTVy412xu7QztikItJbhmm+QJ5lm575dNLO+ndStuzNqCAZmJLV
M1tBduPftTn0KiIyzBThwpx5Gkr505jSj8b2q0NlegyaIa/VDbXqPb515jsoBzo7q6wkvCWSNLhp
i2pTEdG/SVt6Zjuz7XCNVssmmzmWaeTIUyvLJ2Jxat/IjL5bu8UWBPXE5/1/aKPpWVOTdOQeB3q1
PIiJ71y7+UQcKik50OOuqyqT3Er0FkE7JJbuP7WuIKegnqCZkjObkusi7kJs8qQ64uTgckYpmJgw
wrB8JGTMqekYPrFsc++ZCOWWAwUAluCjlgKmWFvB6Pv8NU8iYyyZMNGmRKDpxAeyXboxSSwNmtEl
7iieQtD/Xd9jHshhUaTTBjYZdtKabw7G9Sq33ffeH8oDmbNq6quHykx43oqRTUE7rkkXjhwFUx98
HR3LtzJ2aWgAsmNay0LI3xVztTaxo732+mgKno7WX3vzqIkO8HBul/bFNGZelPike35O26687QyC
fRlgqsTMKJwl33mpsje0LraP/dqzm4Q31qLca4969gnExF5qMW2hTa3FvyOjbwbegsZPg/viQY88
vWPxLBQc1RZjFTdsG/DiWXsUSNqj1e+WibdGzUWHK/Z67BJueOHxO+bC9rKKlxcxc6m1Mj9wDc97
kYswANRNwvfcF2m/i9gsEkcK0tn30LhQkWmw0SVGAKmsZEtbB8HcgeThZBsXTVi2XC4V6YWrvEnm
gKJR+q3YfzgY1KaZ7ECGCLZppoRrfpw+XfetTq2RyphXB8rj+qIuzC0MXlTcgmmbsm/teZKyJX4b
utQgR4Vw2erIJfZcEXQCyBenonppFCVKcBMOczLBfqp4CdymdE6V1T5GXAoU1mO/MHtvb4Vpey9C
COCtNR7cor+v2kEcQoFNa5ZdulFFv9zkeYZ30TWxtVOWGbYGWMyZCAikrArcE200ayqHi6fYyZGp
ukFpx7Et6msoUOg/MUZ0e4YShga86wd3W1f+kVDq1vXEh9U7963NQpK0+SMuWGIgLQiciGQm7kqm
Ht2jR7W30kzULEVbYDhocpe8pFuzG37RVe9viaVxsTh8GqhI2JeG6x9CxRFhBlIc5XhAZmxGYR7T
yprABGXMsamsscQQV9/Paqo2c4mTdoQOn4yxu56Cv6ooSxlbN09ZRxNv6OBDXExe3rTFnMOrAFe1
A5iA58ggNRmMDLGP8nfkVQljeF5nz1+OerbYVLTWxkn8/Fr3nR3U9DruCe8+5hQ/UnVYo4u20obH
z2bY5ei+eNZyn5W7aTJ+ZWb2HC0kJCwDylkBGj3uOnNXqkPUVL+8ChN6WDpXwjR2tKJ/GjN2Kzem
g4wc8wmQO4PEKvtsAbNSZr9nR2ZvTYXF3eyxVhJt84NWZJeqB0MlY+SScS4qcErePuOUmLc4Bdz1
k+YIoX8uwdovhU2dQg5dzLG2Hi0UW2dK5S49srktP9BUCdsz5adBqpHUUxZP3lDiL7L1tQ++leTQ
zjiVod+zxknMgKoZSFr7twxncEJNYYq8WYd49OkXqRLSdHnV4cNKol8pY4xhWBfV5CuKx5uobsbA
MEy8lzg6O48wXmkUeju5ybDpZnnoR4pUsghiNHyTMCir6DYjzgIs33H2buL9TpQB97ISI/FT953C
R/eaklWxNmggkdHtfEvy62BLyBptgVUDPdCi1XnBe0LR5r4QfXOHPEEsjSx71P4Xe+e1HKmabd0n
YgfeXP5AeiOlvHRDSFUqvPc8/Rmg6p3V6u6/49yfqAgClygzK4GPteYcs7gAlYQL1QnhMaOWFdSp
ItryrFKejMuA+GnXs/Fo+uU+lar4UpEdbEfcVYRcKDcqYfaXrhnPhDeWB80I43UWmj8HQdn7guyd
xobgo7KVf01ypJH/zIfI5CSy5bCsT2WdYSWKuTQ1nJ6Y7hGwhfDP6GWBOh9eMYGN63jS5p/BNg14
cB0iqFFdRojwfN9qSa6xeMiGOtbg+WC/seRah3xACDjvc0DEOpmsClUCaOIf3O27ueEnrIa0ux+q
906saETH+FDh+Yr2JJYxeiQsGUYe3lkTnGq/Jf/Nr5CVqHzgMHiE4hqs0wammS9SxV1OxgnjG8Yw
2Z0l00SoDohI6R3H6rRVYZXb0YC/bpBeE9m3NnpinQ1vGEmBf5JrgZR7pC72yGg9r7jUiByWXzHP
xqCC20yctthaf5jELlKMxQKh9KZnZ32NplQ1thbfp40iWdwqXXjXCKarKy2VD4OOGlI6FGUwWCwC
cmTzgdsQrL6Gp7XR7AmWbYdhZap0jSGhdS5ittYt6ZuvzFr6xY1ZlYgLj9pRWOO1OKeRtOUhBo1Z
w3OnlFavVCP4YXC1jb3iWEvxiCwSDec0Sh+A5p5zNG9Hj2HhfCtTgqzZy+EAC48BktaXhjtwN0eH
lriGKG8yRff2gHSxXDQZeAkLnR/IuzB6xXlG7kkEAqdpgwcLLbEyhsG6t0Y+GF8u3TO05ROeVcCF
6nMB79fuBSKxQ1PTsJPeVFNTnXJJWxOyvReDAHt0nzA2wYnJhQGvAcCMpIDC5yIKFNxgBNBe8z1H
OgybotDzozDq/Ie2PXIxveSRzbT6HTfFCvx8mN8AB/OQpYzW3Wg2P8xJvScQr7uVtAjFa2Tepdl9
znO0rcthfYilsD/0oCytVjvm3JtT7o132aTMzs3G2lZiomz8Zk3f3LLT0AhvC5U8ej+euKL6s+wQ
AJUOwL4yFWg/pfIz8rKJxLnjONTifUuMcO13D8ukL6JHfNvRGU1y90DhX3e44XZk75TJCkHARAnF
EzdFRYs+DApXg7Bw36hFdhEEbvS5KsOB0ySugSFfBI+oO6/A0T7mIjdtzXvglpifsWXjV+mCckUw
Gx0iXzZ2MTm3jhnFqZPhqYUvLGunppxe9YEuiZSNAl6kXrpjrGxbaao9iNqoPXhxvBYzqb58rbIw
3WY9+TMjZX8taNSHGOIDCpK82+ZBJrrYISBYCMKI8bMllzhohkdKJTHQPSwcWspHCAb1hzaSshmQ
+63LuNWK8kddWJorD3JGKPwcXFjo4dlK5X2l2RGCqmNMF2vqY05XiBe9GLutrzlhV8Z2Ju5MI59W
xO+ZNtz9wLyTJLzGqt49Jgn5bTl1dqI2pPUgqxe6MTdG23uOMOEApGThZL7kb2tNH52pbx4gsjpW
WddP9CANp4p3emZRemjRvk5t4bleFhK4B5JLlSGRpwJ1VW5xITDPRLLDXHruxcpWiTbZJDJPAF6b
v+ixl6wEhVtJ0MlbKGHUyQLEXEiXcLPnFob3cjNw19pJVvZIp33YxNTKfOCdWqtvUp1vSGK4sM0q
uT3zwHHJiBtJJehqpdWJbsvNzgZDJZJxsYqK1lgDzVLX4GwSu+lwFA5ZAhe+QmHT5OVGS1EChda4
L2Xpg5JV56LhpcgDYowqiXqgB2ejUEGrnU3FGjQ6YjurlGg+T1P0EiILA34ItooLK4zuUMQsifdx
HFq8lT1MBnHofkZvaHfTC2MRA1uCuMEDftSUB12z6oNhaNRW5xFKJxTHSjYQ11jlTTllG2gKHwzO
m5WK/4X/6pY8xP6jjgvlwuXmUJVo2tG0oAU3STO1JL868jQ1UPZm3CMrW6zfjZPqsxIt/gVqAR+B
zimgl/G9CLFO1sadydjENi3cd75ifmo654bI02SKP8utIUuZgrkW0v4yhBBLB5lTd8jQbBGQrb74
mnpS/LDedLqeu4jSd5I/wpRiFIeNI7rXAumFapboAsLRVx0qFMWkSu51/glFHsPFLrlHdnucRaOm
zsNKONT3XeZVbj02P+F0nqbeMLGiZUjrDPnFLHlAjQsiPSZqf3YdBPE27Iy3sYD92g1yCwkGwpqm
+re60BCkk1CiMptYd0KdpwiRCKajzECCT+fjEJCj9hhO5Dj0goGCZZ34vnJXMjbhNkjJsgdgQ5vo
V+Hna7mGel6GHkr3JHeL4Kdh9BqKuhy9jSkPW6LKwI/wjvEjcuv24gBQPDVKm5gwHtPUgMfb3DBW
vdWnSEq8x9g3DaeLq90waWjg4t46AKphEww+mZvEw1wY90QlceeMmq1HHb0vrOJg+cVRl4hq63P1
1ZSJ9MEPcVbzHLJO7tPNSMBp1M3JQ1zt6KAaXFWVgbWQgHuDJ/emHHjoI+DtneHBj9igJ0niC3ii
rTFQjzMm5AdG/eDHYY8VD5JTrxJ+nsRt4/iaxCmvIqbKNBwwnFz2UHK5CLFC24g2uc3hzHfgIa2i
WOIiWSNuFPw6drIihPcbpwCfpAChm9EYp0mWT/U0E7SqD/SYzQF820kpicKLyHXIZJqdmdz2VEvT
cmeFXB9anNi7FpeYS2mpdwz0KjNNdZvLjPLi5qQL5SngfrTjF+nxC5VOHjIs15D0XSt5pp1hvrVH
oeAcba1HCc+cywDrM4uKj0kYEJYH/E5kzlg3AMjA/T2UHexA6PQsiuvlD7NCFuCBqNimIE11NKMM
EnhzKNU3ea2TFN62js6DjDoRsuhP4qucSdZ+sBAbar0ir3H245BvGTXCq1MOmVrf+kueZ5W8YpPB
/Jo7QpXnWAVc2bwb25pUKdEgqakCsgwPmXpzQA8Z5iBtE+TCDfhH0CTVfuhQ4qvYseoDZVjPYRQm
iZQJgSnJFWhQQidKHKVGUlubyQp8xim4nvNaOqG6lS7nmtQNHlyfuHP96kY+ghVbF4h5gENAPEU1
J7fnt5SoeupUA6FrdU5JmPQITHaiep9W8NYMlSE58lFcwsMz0c7ipm3I6YBq6FZNxoBh+lRlwGSh
Hr55DMAzXPcbhiPvXZPXDjC+wr2AwnoDWdCAyfJTBLE8TKA056oxqT86nsNbfA8rRS8A/AUfqpRK
tmyS0dwKDNHMnABHpQ7XU8PQkEe/FWTIdN21N5rR3jdVftCTIdpKDIXcSK2bVSppt9MAXSeKZ0tZ
GT2FNc8ylKtlu4VRstfAOtq58TYZYvUa32QqNnMvrwI30XHoT8IPet3ZpvbfJIUDkBmYIfmbszVQ
blmIvIyMbihkKnvqeHrViZdbhX40relO8VhCOWtVAYPLBk2FmsgnkCYGTQpCt34QhJWfRB90nSxH
FinFjDkYGL2xnLTFuEB9jTJa4T2MGpq9MUyfl6c4QM6mKyhnj5vZZvJHtHmNm6h8z8ujBEF+HJUR
Y1A+NpWI0jyHUdv7wz6YLr1M2UbIW8GpE5NrX4hgc0LUGtFKYzQBmAZxPDYZajvRxK+o9A48nmlr
r+H0xdOvzDU0caoo4FOqSY2s2OYiiXboaIhQKHvs8Kne7ZCjfUTAltG1i3s14Bk5k3MIgOnOSO4F
SXupRiSMcBUsJysTamGyCxIohHVH4OMg+v52SvV7q4kFN+4RlPoJUEpfLYlOB6fTRuktmEpu2wH6
WvBXhRsW3g3Z4dOpy8ds43v+jz5pg71XJ/dqOyYHOYoujd4f2y6Qj1Xtt07Dg/eKKslkZ0A5HIvY
1Tskms8t1lRlftRI6uIAMN085Kj4nDEv+zX9WBqzRQLkgYaJWgz34WQCihF+1BjOjz55q5UpaV8x
O//XwfgvHQxF5WT5/3UwHpv34M/exe8X/O5dSKL1F+0B0zRFXYIXNfchfvcuJEn9S+SRgvQyUbVM
UaVR8jueQJX/Qi6BZkAXLZ24GhXN1j+6F8Zf5BSJCloCQzNMSdb+N90LwuWUf+5eiNjMFQWZhohM
Q4Yq8S12kwp/GORAQU+6JBBXFPugZOh2QDa4znLTRGzQzRSNr9nvO1BhVVIbHEhfxxPP7MZ0GwYa
siQME5sMt0c6dwC7HFVxm6v8RstwwzPPbWBI/bZqzSOVyB4Vh2quBGn6NZc4b7NxqoChjOGmRlW3
zisBf4I6QaUYfNL7iLDD7emf6VW0tHYjGFrTC+YCgwJ4H24LVSBthoRxOW1LoNMWNAgV+lxS6rEL
oVi06xAZNBx7PqqZopi+WWapP5nT/TKLQCbpDlBCe7qITW0HQoEJdtkUziCOr6/ij8Msm/74lpa9
lpUQ5nA7TTAwIm74WG6xnklxqXcvy6zX9slaVYMH7W9P2rI+XuAS/2xWu65T+wY527JjgrXw96wq
AMC2l72WTYu57bq4rLv+mWx54bL8L7PXv7S8aJl8W3c9rh8W2m4MqwG1YgWSxwQLssxBPv49d90A
tPX3uut+vlaQ2PftJdfNy0uWxSDBMCaGJIb/u50RjUHQXLb8ccSvtcvLNR9UMrIN3h+P8B103683
++09Xf/ecqxvf2pZDOYfhSCrHala//g8xaDy7S/LiOZlhqNEc+DRQeKVLdNwnFAiqBhZYNQyC3ER
8E5a4h2o8s2y6mvHbN5w3eXrGMveXzvNm6+Lf2yO64C/1qp02L9ml72+HW5Z/M+blz/xx7sk/5ok
DivMyS2FamFHMy4ont//smfpCybxh71QMP6SOiSF83I+ezKWnZbdl8VJCKJ9f7esXVZcjzTpDS9a
llGGo6j/e7LsiALA+n3MZYsptLrdpjK07UC4UZDJ7xspw8auXWdbj0pqKsnlftmOuJU2omYx4Eao
Akwh5jG4NVS3h7DqxuqFuqG2k+YocYJza9hVNSj/TlgbjTBuKT06xZTxJswQLNXXrCSloFL5Nnn0
zrt/zC5rcTYfVBK4GJeyzzJZXrjsd13845DLymXzsuP1dcs6T4Zzm0PXW5f+hCWyS/OPbizxE3rV
YWpzBYpSoto61WZ6I80b2Tdc2eaJQnwFQ5Tleq7PK6hUAvjNKx6jZntPPxt9VMPT8a6JLhqN88Qo
J9ew5cpdhcjJSod0j8K+Sutxt0C5zPkzLXPXybIu05XCzeWpoxDO98EgLZuctMRbCiD4WYUYwX1C
0rdBVVLUC/ph7+FNBlgrlYTaSA9hOvSM0WaGi0e7lFTmSx16dI6qpgHXxpgvhPnhLosI62y14VPI
XRtRBImn/ZzwmFLmlHIn7iKekcICockMBzDg6s069nUTluSTtU+a0r0rJsZbHtDLA6noPPDWVexY
jPjcVFQ8ahvT/Yxd0os52X1moH1BXGYE2TJX85y2NeQW3gOGYjNEIqZh4eHZqMk5oSED1cVM71lm
rytDyHEKMXJ4XzmDlkkwQ4iui8tcNQrSeqa+0dnM9sskDqp6Y2TSzjKSWVulAzMS/Bso8MIGVl3h
ClTVEnsEpAYjpQaLQkslq9pbFJZEzc3/aco//xqv68oEEILRqYmbGOAO8jxBEsZZAAYJcE1lgZW4
Li9zpdxS5cIXM25NigeC0Q37uDDm/2HCdWFT4bYLl+WATsJ+gCZMjpHMOFw1GnVVe8CuRhGEbWv2
Apl9k4oMeplFPm61tbwLpon2W6XucV+WFOWgbPm0rs0gs76wOQs7pyTLs4dXR1eDxm5VEw86k85C
MyOLrFGwb8PBqbHMrAXqnsOKZmdBiAhVtHArjZc6Wo/3eAKVYFffD29msKEqAAc3zJzpKdkSURPA
TEIC6UDx46cY/wyBD9+G3abwX9qUY7mVuB3bl9UPpTgzclfrLbQyiDiUiRx8XeFKrlcazqfR2GYm
mIezL95K46pUf7beO9UWDh1V+CcdKVsloHKf8JNVwkoM3lPlSN4NObfmcGhNjBRrbAcR4Qg53ppd
On3KMvAlImaCfdivNTKTdUfEUGPalGs7s1v36qOublVtpyiHzn82PvViN2qPFJ3zFrfVtopOuQ4H
dlMmNCZWJiiS8aAiQglOlbgrxC11GR5g846W4obnlIlKY6Fs6OMZMqQzLjgqbys8SSUm7p1gOgrg
o19DUQMYwzHcvlSDi0eKI3rFDbKuNFsHPMm3cPLu0L717XMq1Hbr3xbNT73bVHvzYMQuPgOz2xB6
HY0O9uEs2QWC5syydwx8RHTEd0bCLQ5u89nv9rq5RevsmVvlnaQU2pIbfH5FvJNjGIS7rsQWfg6o
k3cgBXA7PoTKE4+bKR7vzSgzRt0AEGl+yZASX6onU9gPNI5+wQ2RGK/dSKe0BuC79fCUByuqPZBB
E3DaT9EBHH1/46OreWxOoaug1gU5STQByXPNbtR3gACLYEcyllZ9NhSAk4Ofn8yYTvsWaJ4+HU35
I5oYR3KZpM05HUXrgkku1zfmnDuwr4zbuD1E4b6bOC9ow9IhjOJfuf+k1ieo89MBRQbfN0VhdG9g
uBJ8lb+othhQzGM0RggMg33hO76yolqm0hstDhpBfraq/Qwm7NNuKUPY3c9Q7ksW7yBeKqBviZLP
VgJSBq/Z8+uUDZxEu0ggJ8VRSkfvMFc5s/7/oEG6GtZ5tqbvNOca8iAdnbB0EpJCfK1hHsRmKw2u
eCzuaC9K6gOR7ZO4VZHx79JmS+0VdoQBY2la9RVDh6PRT0hrXNK9ktpWiT8f7dXwNjwGlU05hZAb
7dLIux6IR9cdtWY9Aqba8DF9SvbU6FuabxOiQFv6jN7AS+ndYPf1Bk9qL9+RhYYxV3wgZUkVXuGu
hsZN+KINVHw2ereXdEbgTvpqKfuaU8HfpNItbSACCe5gsFKMpJ4m3lbRTgwLuuJ4KJBSoWNwEqql
/UH23U6zPQJVSGH2XQkfoAII1W4EYJYfTbrBsWtH0kNr3jQAPaNtSoGT4MWfBUiqR0yo2ko5kyKJ
hB2lA2Bc3OQBjkSMo69xb+vGBpFRm61n2Ejl5C8CEAwunIWt6K5YuhylRlMSOOgo+M5Rhjpwyc7k
6myyLfZVYQ4eRjtm25Bx0YHA9RjghyduKNhKjpfrkQcnBBfFoX3RlJey3RogkrbtnfzTU1YxCBze
F+gTQHKJCdaDPDK40xszPc5lYdyajv9YPEPyVgmWsA4J4akrmmBkRdGtp0NtcSmW+mPXH3XyGj7a
8DxZNFt3wjuoertsRKqlmzo8d7ZVAWyj0vuYPaench/cqA/CqpnuAqpthi2Xb2iWA6glwBKAv1I+
AWfU0dlPTtKAtPRUwTSDKVI8IispzZUhHKzk0gX2EDvpBW+wRJApYS+FPSKsuLWeU77/H/kTmh6S
Tbc4Zu4zzAXqzr9MBzhfk7Qani1KfuMGd0Ufr9CfpZzLghu9iMoeSEqYIVOytqiM+WGgugA+H8Mg
YBTM2XcshAeNhITpAe3POF5oW8X1O4aphjw1iG204QnBU4Fy2fRG/Yo+Dym49w+0dcdpb5qa3TQO
fjyAVYa+ydp7P/rVj6+dyuPDjIQKnlNSP7qGJK6bDlOHyIK4Vjr6D8Qu34mTnUDZ9o76QH/GzcN9
IWKKfe+LoyQcanLYzRUufrICka3Ric5wgwDFL21YmjT06Kp1P0EURPZN8BKquJ/s+MADTUANjha3
bgcPulNu+juAf/SKkbghVEsgZfKc7Solhi+7+ZBoAm6CagPc7AEyoe7oe9nBHrzG+165PzCXFc8Y
/PVbxO079aLE62kduTQ5b3UKsG8gZSIH2pKx4pdmrOLeEX8WXA6esAmFjnhvnPtoxTuXHE6G4BkC
vucRzGT7j+qt+bPY+if/9Fk9t0j4zyBhZ0iCh8bLIZbukQVhJTiNrd3VLq6mLeJgG1CGA+V0rd39
sD+LVfujXuvujr6DfKucs618i3RSZADwiLObMyZ7jp5FEqvI7HjW7jrPgSwCw2QoVt6DjvSENCIS
qdFI5+u62xF3Gm8USty3nrHq5MckXJuEBlGU9hyK/LRnfHq0cBpsgyZXt/b71Y4aaRpsscjmb/Wm
uAF419qUvP36jsclmIUeAb7VelyFe9WFT83/hOZU6rrLztNeMch6cz8sG/TwltwFusLS805FZf5G
HV05jit/a0DHOws/xCcERl1o1+8+p0G6zy+4gi7io7+PT1bELcFOYaVFZ2RL+WO+iXhXm/BivoI/
ZZv0nMYr1KLTh8G7JtkZDjhak12OzdtBdsKUdaEdueGFEGWNHHa+9mdinPmdsUJ8lB6g+HT38lN9
hrm97m61I1Cu7jY+6A7sqclet9AR+dIcrL7H+tzdVjtv80afg/CAY3lWKHY7uKZYtILVidM7pXAN
oeNI9696aDzuGfZ6YoAwZvfskduCzZPOUVsHr81Ow8L3Pq4AMe7f6vfhmJ6RN8CZ2DD6OMr77BjI
9rSmkefEjrAiH8BObdoVJ89BS+ViBT0la2stO9Fts6MjWzzE5+JBeAnvBrd9jx7gkD0YtvirfCJ3
ckc4I+EwdvPqP+OC1VzrQQFQZnAJcJmmjV250pq7xjNXMn46fMO0gxIoJQ6/2AFZHPKq2+muOpqB
U+zis7DFEH7UHgrXcBFHbaxbYGJr4xWwmADB5qRXzvQKT8RBa+JwhRIdDebnq6Bsc8fk5vKa8qk2
/oZByS458HN4ih5QaP6Kz+amO5bvCaMeKl8v4q+X9BzejSvvV/Ca/Uy3It8E1xjtoB3aE0buidrz
fXbfnjLZWbdv4mN4odFExgk/K06q0H4QP2EMCmCPHNx4SLvsB+ujfWvIklvFh/KC0e9dfaxeR4I8
eRhx1PfqNfqhOv0Z0uVwHx/ig/yoOyiCL+pjvBIdvtSNfGLqgCviD3zAa+HqswZ46FIr1I7GVnfy
ffAy/+i2wjMNZS5v9F64wpVvKrOnENXf/E7Si7TNbrgl7stPfqv5Y5LZO6KJ1/UjgepcY5pniOz5
ibtT/Ln87pvn6CYAlsHdhbPIHQ5oAVT667TL9L3iOSGcBzRWmcP5HH42ZCw+s42TCZQBNCGTZxS+
GtXmZSlfE+xr7hkf00d0L3iYFsgbsqVuLYm2ileRPgaAk0fhQzxxXdYdbT3sBDib5+xW32Nq2YHR
2I7n4Wf1CieptpU1v/fsoWdI/sPXbWygT8INwWJrf5tzR0K6BFRNfOqVl3gj7gAT7oYV92LQrNNK
2Qsn5dTk4cq4Sz9nLG/tBtZP6AYo+1KZW+ZwGz/TLdOtdXAZ78SNcTMd2/ESn6oDQwps/Jwr4mvu
WCvENbef4QXWWovDhh4w4T0MlffRTXiZnoflArhcJTxGt9yIVLt+zD8RU3JREW3to+WFSCwyChgg
EFdEI550LgRPzS5zhx14RfO9uSn31keK0ENw+jvsLeY7c9Vr8KIduxt9mN/1hPHMqe860FGVw/97
d2884+K9icnWnTbpZR4fvEkf5RtvMaKXo7nlZzceJ/qLdvdBggZvT8jmizEXNoYI/anmsjSu4A7D
+9uPq49uywiPZ8075Ywz0SYTwkFpsqpuuJZym3yb0lM/bupH3HbcWm/6E99rvBWdciUckClLN/Ke
vpPNEMiR3sQd6XX60VqZxNbR5WFlsSpd5L9cbsinuRE34jnfkgOvPfjP1bpwR+pVqHM5ef3tR+CS
+rTBgOBthwtZcTbtXie64X0P5UriIolocM3T2HPJHefD+Dm9Nr1DsM+rdkNskRutrXP2XBywdR1m
le2dDFfVWBGeyS1NvmU4SB2GH+3jsFW4PFe73qlc4SDdmxtiNrDscG+4NV3tjjFF/2nOn97fd4d8
A7Xrs+M6sSVu3SkdaRuto/vwEl+0Q7bu79aA/aVnmZ9AbNNslR+BOdQXzlnvidoi/4HqJ7lsWbgS
n8b38b24rR7iu/TcHDOugsYP6yZ4MO6lmypxpp23R75zNi9kS7nR60fkCnfDoeN0VrbzP50Wd2+H
iLuf5PfkVtBQ79g90AQA9WhRX0QQmKEdM4RyhNB+MYMTdxrxqfaOZrNmXLzX94icN5BZix3PC5do
LZ0ZZvKrlR8tyU7WXKdzAKwP/l7dWcB3orVsribjU0RlavoXLEf8L06Nazw0D5bl+nud3xGi2of8
znrmTXzQ4qYLTQjmAmePOwZWBHkoPBvxfLSU3YS5EJn30u/J17raQ/ki69QKqD8tCOll7kqr/qpG
mVC68j668BRCEQpj4+/JUom6Li5zPvoUG+mPCoGIUtTyfkwxgd5kFRCOpPuYnIpd4BN8DLMMSCxm
raY2dhLxtVkXHmrhraOYI03dmpbKquzkcEuMoI87nO+Itx8K/RZ+GfFxon8jU5PfVLPleZnw6KKL
gr7zSz3fV3Mpb5mra2INJtJG5YEGQw34k5FPMtfhqzr9PRs3YshdYG4IJ3W+ywIg7aFJBdN89E1Q
k5OvUCHJMoyppUY2E0G6+yminzQq5W2lUhtcQPnSvGpAQLYPAglXxBh/SI1O9QUURhQwosbLQoNq
GOZBeeoMcXICkMUwaH7HVLXoCIgz60+LZy6eR5zVMOVnWVG44JbCDTVaDIdVwoWT96T4iIi1/Hno
DIPw0DEFjzX3Uoy5PbLMtoNOSSNUC66mc7duqfEudd1lzliadX1ZHlLPTzeRQvl7mYxz/06uKJRf
1xVCG26rgNTwbER+Ane62tNqr/bdPFkWl4lIsLLT9TyBLXXQZVIIQimvllnd84DKpN16qct+1Wrl
SQYNUMJrtGFxEMpSJAUoJIWK51wZHv+eg85J7XNet0y+LS77LS+LhYLGRpqNb5JJZItef8Zi/SkO
pkNvlQsA+WXUO7nPNFJ+kBqANRbAuabgcw0UKfd4dqt9KSnEQOXTOfV2fQsCWG4VrkQqVfFi7uIM
NZ29ZS42gZJmKCWjabhF3wkLxiupMqZla3QHSSHIo6ykdSfoQLbkotyXVNX539CfDNlsd19LywZL
JPAi9KnZ/7Fyed3X8jLbDSsrM4qDAhRlr3HBlyuKyI1fUT+uNS2gN7bML6uXSUavcg9tL+c/lV2X
xevWEi/SUBIP8W3911GUFtS9c92k99kF9HCzzksD94MY4kaafaihRRcU3fsI84rKpgcamK+Xc9DL
+W0LaievMM6+EjBcIaZUd9dtyxxK0vkaNPEZlhcoeonhYdm0TEpZ4D9NrRPcW0VH3vp81OVFVK+h
Q0lLG3H+e4ORsOfXoa5rv5aXFywvXQ4aGTG34WX2eryvPZeV15dfX/N1+O+7D5qfrauqu//2kuUP
9kZVOX1FTft6mOt+39/ZH8v/9p1d/3SpxclGtiI6z/P3thzyj3f/x6f7ml1e6V2/4z/+0tfsssPX
B0Rh7QFgoGp7fc//8TtZ/rKBq+r3f94ff/n6Ob99mOWw//IOrn9iepsa9ZE23Ws930my+eI/adrv
ybd13xaX/b6tA51PXevbYaSlaXXdfZm77rMcIi91nsCu+1w3/7t13//Mcohvh/3ax1Cmu4Z+23oh
0plLL9aPxnxT1hFkRvqa7Xy/XbZ+WzSWDifXZ1KO5om5dFGX3b9ml7U5tSbZ1NrNvzvEsscyuR5m
Wfzj3fzH1317Y//xMMt+17+0HO+6bpi7YIug5v+0R/9Fe4QuCF7RfzZP/7/kvY7f/xQffb3iH9oj
2frL4l6jWwDWRFU3oSR8aY8kQ/4LbwziJFmTyYjV4Sv8lh4ZGKfhZnHHVE1N0RBG/C090tikicAW
FEUxVBEx0/9GeqQY/8xmmt+PBPlDlaA48EHN78ojXHNjmrai+om+9Fc1jP4xmDRKwC3+FwsQ4HtI
DyaWmuhnmbUyTjhJuVRRHe3wfROwWgGipn98wT9GsFSbcv/UtBzIfldf2pBOHenr98vEbwEat0mq
bQJ/LO79slBPLYklQHsi5MqwImbFRkfTn1dw0o37Vh0oHE0+lg1GLWvYwv5pKqh4J/npOjGKjn5O
gJfLHkOBBlNfpu518zK37LPMdZ0hHCHPXFdnsveEK69dYxfr3ToopZfEkM5aWbWfUjwcRqltoaRD
p+oGWEiJHyd7XG/pxtcawiBFWOSlIc8E/0zHiZFXp1QmOkBliLkld+HxumpZv0yu60ozQSypWftl
vRDq9bFvL4KS656TEGZzIDl4oEbs4x2c5/ilQTCq0n9Zb8qkePV5McNb572XyddyPsRsWw4Umv2u
SnoaC8v+2tersmzYZZpCI6WiPVfhD7z4JOY4KulXTkrayUHoWupwQUzqZYw19l9nPaz0B7UQkh3N
MBjIVWZSIcjS4bTMTX1OF8ms6+gwb102NGXubzINw6wYIXqr4qp8JZ2L8UfX8bhm+eYLZaSFvWN5
0ByHHPOb1Q7nYEhHYmiN4lWSQrpdlVofzKhVnyQ5d4CjlK/k22VbUg/wZ8679aF4yQmBujMivf/j
5aXfUfQHLrcpjFYzXEZiIeX+8vZr0Qtj9Qw/mkds8rI3eiYSiaeaN7ouAy4kvolfRCkgtLbMG0PK
rRttnqAlPAStpB6u69sgg+gr+5dl1TJpp8m6UQlNdsO0/32MABqJnftYyOuM+PV2nnSi1h2nFIuu
gE3K/rZh2eW6rg4ZJipBnYNaiYxDrdAtluryeVlqJ1QasHTY8H05EBI2tQlamSTBs5G1WFOue2ZV
Sidd6+Tfr1y2hA0FyBIZwMIUWiZi0mwqouHOadaCUiik5lBl4YXYquhnJ9VgxIL0XYEwwrOz5T+O
uDndMDcgUhEgttEHKT14UV8cjNAnxAlE1gGIrdA/Bk3rVStPToVzAF3LFmB9bgdCpm6/JklGpzyR
EMX/vWqeE0xQwVrsW6vrhhCc7u1PeRiC36+dd0wjdNIRsh0HnzfhEw39GEIkHzo+0N0yUWX+n1s9
oPD997rQo8QdCcopbYfmDnt7exRN4etFXkjGiBHiHB7n1F6rnbJjnIIDZSGMphBbwnU2GGv1iK+Q
clxFQ2fZ0s+bibGikoSJeACuTwOnmhNVTeyYIvW5U9Ry3UMBGZyJ2QnOmi+x3jNR/WdjrJKzPu/X
Tt7v7Wkt/lQInxq7oIEXo4p3dZWMd4a7zH9NermgoTFCSyhj6W5ZNxlcHWOvOubzqsFPsyNZMy/X
FzVBhS/qnw/qfR0g97sbuHYK/41Bdmsm+LBFuT15E0tfq+K2XkdYeDGssi6BhXprjXJ63fe6Xhuz
ep0KQofNdDT26USdbVI779RH8pyloaU/zJz01GT6EBu9dIU2jaEHJ+yg/b4r/PcdKP0T5OL/F7ij
JH6/yVri/xB2JsttK9nafZc7/hGBNgEM7kSk2IuNOkueIGzLhb7v8fT/QtJ1aKtOnRvhyMjcmQBp
kQQSu1mfa+galfewyUzKsD6n99ZCy5sa1p4Auo670FQPg1FpQK3cbtaftsS6TJsXSvypvkjNIr5v
wilfF/PfvHWUJVKJ1slv+dA0NE63UAvNu2qelLbA1wjkDFkATiu0HrQ0AlpYxc42i6LvYMlRG1Kr
dTH532Kdb2jSlcOlGLOVHMmm76D2tenzdVCEBzWYwnMT9MRN0cy+U123RbSRg2FI9ossq6qtHKrI
SFAs4hIsdvDaJxb8hIkySjRwoi9TUp79II0+NDV8wzGgveQiNKjBju3VqDmQOsiTKfpIPYeRCUA8
MULS9DvtgafdAv6lmr1oWUE8kdTj9YhcyzJqdQL7PcxVoOrmo9LSkJ7d3XHV8rbjEM3DLiEd2afs
lJFc5uBNoASXlx5r23y8LqNEiErmQDfQjnJqcz2ISFm7TWi/WLZ6EpXffff8WKNsw53OU1lN+9b1
vaUDkuO7R+Gq1t6jN20vp6Rg+0PF2fG3TeTfAGj1T3gtgFo2qoaWbVqOJSAb/Ae1LtIpq6wr/6O3
VW2ZdFX8CD91uhgE9iK9ixdl58LVpmQeVSr4Kh4ZQkY0pM9qkZLEkeHN7v0IaTBgktR6mtRvKIGy
Zy9KXkOqaEsqVr39bUL2pE2uk8NPttuxnyb+bvHNxg6T6Pxgb5NQzwCXm9ZDYcbKVrMQEY4RtTxT
ReosAlNBY5LaHdeAzFz1JELUhv8DOr1GbMg3rEMfxMYO5Upj11czKFmOA7YIRGpn67UrraKxyDkJ
wsN1+XygtLt6jzA6SeGHPhLRptSBTReot5zQjwCPGRvuGwWSp1HLvZ+hkq21riy2yKSlCw1Z6mOi
I6DaR11NIlPKsJlFZGR3SMpTVIh4J9dJ0+iJ/N5K0ZvhK59yawAGXsbuoTH4rYEqDe7rvDNg6avx
xYdLcVGLRsXGrqAy8/hidEp8cSglXMehXRJOxibXmQplcCkYMxj0/z62pzRu10bj281kDl36YE/G
1uBPvtSrXt+wHE5NERsvMdmn6SDEXjYUxyEnAir3Lpt3CLcJ2ZO2OsRd9bfTbYV41oCqz/LTcY3u
E94StfFtSvrqIFz/p5kM2nFwWuvVTshXoXTvWZv8/ikY83ukd5THArEf2KeGj/c60L4LdGc939G/
2BOYyKDzk23vB8gO+N0PuUCPk5+FZdVPrhWWW3M01VUB6PMLBQ1rs+i1765HyMLQZ83t2CkO3H2m
pZxI1n4Wr/1JpxwcgOYin6HJ8UjSHUKngHesgCynWvePbI2Dp9JrzmEeqA8oHwVPGirim8juAgrZ
mJRNp1TnsdKQRJ9NtxWlEXL4fNRf55Ar9CzzrudoIvKSej3FketRBYw4EoqE126ER2OnGA7W37rD
eerJ1bFbI7gvrVZ59bpgWvIYZ22MwFFeVcNAds3hbiBnRTWQGOooyNFnCjlYLXXGrOqyqVz/X5et
PypZTFvlRoekC6U0VIcKnmv/hAJ6QTyESpxkP2OyXc+gQIjnRF5NRDhAJJVir7v4qIUp7NDO7w4I
+OkvDtUouyZSDkHiULcSwsRYUlqVr+TdzYkTY4eSQ7KDfggOOWr6kSQk3PkolvVXJ8cfYLHfQWKf
OMy8fcsQaGVYhq3hzrbmR//ix7fHEFXA//0f7f8pmq/YiFoRrDWUvahyIo3UsnabOHWKu+vYBXR7
rksTKFjU5Jur0Smd4mGYyCciMAHfIzCC86ROYKjJH17KQ5pY8xZVTv0ev8ToVJrpnBWsj0sD4dGT
tMkGCocgC0slq2yesObGrnR/3RFHgvP3zx/Y7H8okBX082z78b//M39g8NxMkxxuzeE243z6H49J
WrqTGLwPYF8PJSU4rwOJOW3iGG+1UbTbrPdndIdhvkUqz+gAiXmEwkXwXObpdvIK8w2udbgJc1Iv
5ZCC/w8wg9UZ7UPlYlv+0/VoFHhXZgMsU54bxuWlVh9MdKWy/ms4kNftp0W9V/mLFAC/6F7H4Oev
vdgqi3RlASzcN5Qt3lPe1yH0lkcdskntorYILEWtxZtAZTN2oM4jFRg7+zCx7WsTDXVfEb5m3EcO
1cCFTm5ViriEvN+bnn8PQ8R5M7UAsTY9H7YuQmFPXDU+5IKK69mdrSrO4zQl9pbSUALsg1u/JxZq
PBAdv9WoKK7igYu6NTX6CzX86iqrC+Ne7cTvQ3MkVxLVtKcU4deHCDj5g+zJJsBfT5a308L4/mMi
nPx0988fv/iTmyc/fp7yDZV7rQGAWc7/9oXXDH9U3SESHx159OKIFsid34nqYUjVE17n8dFwGxpK
t5YBhd8rax7KiUQBpqaL8brMr3uP4OMcHiVH3dUInZP2ojsXimy8C7LFLtmIKdVnjndBmMC7jFoR
ry1kghddkpPNoaIpuoiR4F3LI+RCpIa/cIuy9vIIaRfkjHBWach8k+xWzipH8gh5VkoyyQGaX1fa
ghHtvMii2k2uC0nyL/16ZRgIJmlxE5uLa3cey55seiewdj3yxyRQz12oD0u1MqxNG6Ni8s+fgiY5
+H/+CnH1mUjQmnhwkHr5dNnUwyyJi9DSP5KiruD/ljFKrckjGNRkZxc+xI656YDAnqLQIBevcApI
c9jkWtmrGtu47zW3W3yaGMq+2XbB+PbJPg4VCVL90yczMMT4pPvRocmRYb+dXy6rFXRP9cSgHuev
t3XtGV0MPgVpsU8TtZJNqHqm/HT+PCKr/fjB54nuZr+9mKIVaycjP1JOSntoknUeOFWyhpPd8bBD
LBgQkksWuRx/7soFHqWdyd3n7m+HBUZeaoBPPp1sHkN+UpaiUEiSrQYbWnwyg6Pp2elCp2jnwUJF
KRz8J4PKiEOZk9Pk9G2+ggozdkAdAucgZwSO14McItxXrEAfkXMSUa3kKkH/Uuval8mt/Ud8bsPR
zm31zlaACSQpGa9aF2uHyXeyZ5Sj9tKO+yBa9Y1TgJ0KtXddPI4UCL2JGVlXaICC5Kq/OauWgVr8
5y8usmn/cftwNUNXHWHp3EO4nv15w4zyHAHRTk8/cPPwCQtvIF+i1Z2HuK9WkPXjvRzlkR6oy0An
PQgfM+k/85LfZvpoMyA8dTU1owqx2tQdcnCosidF+d+Lh8l3r2uQEUkPI8itJvDatYo+4Z0etzAI
h+YI+8a5uMJhx0f4HgVa9yJNCEXWO/Rpozszc5yLPjfFJEBERkqKcA5DuS5unBaikkD8ZbahwrWn
5moWigEMB1XC2sverZE2EQQZ1VPAl+WErVPLc+3+3XG/TSMxPW4Ul8f30DM/n/+/vtzt1cuaW+KI
at7fvDO3QTwm4W+0n9RBOeR2phxkLwzr1y6G6/HJjlTvrxVyrVGx53dzc96M4Tm/Hf9pXW/6xaLq
hbX8NJHnJSAu+SK1j9qSw7ul6u0vozyjwCm4cfEcBq1l7j2EefY45aI9mHBwIlW9UhrsctKBflTd
pUZoXdfdjsDfeIH5NK5vptth8pyBuQ69J/zZKsi4rL1XlaZ/bXTr3Zid/QhikVWSmd9EFwELs4Jy
7eGrPQ9+cl8Jp/zqjM6E3mDFM1Vb2oegpsJDMT3x7uKako4OkQBzUQI1eRpgI22QO2o2GYq3fVJ6
Jx1ic+HYxatS1/6pSJr31MvL18iPiwOoAeil87ANA3ubIpELpnFem7b6umpRf4zn2b7aKvYhDfO5
OqTtz8YQVdtRFdO6sJTwCU0Ncn3sxP5Q3ffIGWpiCBpBGCWcHp2ZptJFVB9UsTHf0VsY7iiR3CEh
rmykzYrq6TzCKJUHSBPhjXaVBWWLIEY0PcoJzzcuLjryD3JFB1Vu2ePUu/e9EoaMG+EXH0mlWV6v
eINF5q/t4fcatRLnBVdK2cjZ25XxNhFzb7F0PPE3Uy9Pcrug3l7pZpOr4SH9Or230bbyvu1PiCP2
jYsEt7yvX8fzHX0mda99zXu4mW63f+1vdgNy3W1z8Ol0t2P5E5CBJsem1gf/x2bBmPcCf+wVLB6u
xPyPEDORxfmS/NuWzagSwLdRXP8wK3+rU1x5SJCAWrVl9HOo3EldWWVdHK5d3/3SFIq940qp/oCH
+Az8TrxqgYHMIdCzfe3aAMGdArm0KocSGJfB3m41UrRqgcD0YLjPItVXIeDzt4zstU0HEP5+sAP3
rTHbb4VXi3OS+8nFd/133PqXf76/zDHQz/9XDYCh7bA5UrX/ACNobgxsSVezHyIa0OSMBvHoxR7S
QYGgDIiRqjpA+vBcLBLUYjMYB/kFLZXiQc6mvah2CEzAGXZtcxWXFOfE3uTtgWl6e9krjP7UqROO
qNlOxJMMQNmVjTXWkH9Gddf7FrryhOV2pdJV+4astnWXN80pCMmRBKsEfTko4Sq7hXnXVlmwCGpH
4XWt0D/4ggZPqrKXPWmbTD3atra3vpluy+TaNu6AVkmjUs3nCsPu6I9h+cImzFrZTpitpqhUXpsR
Lg/0gZq8OYamoX1RFNc6yZGqL5H8aV7dQTXOIJUu7MeizT9/TNrnMDLPzS5fSLYHIDNMXfvsrPQU
TR2KylK+h4pVrNtM+WokXXaRjWcNKK4l0Zm36eLWCVP1IVSzTTuK7BJaUXapWj89xRagLKWkIoI6
d3EOZ3X5LhyJKn+zesU7yXNp81kRYCKUYFbH22tYIZ8p4LuDPJ+0K2H14msZRXj6dGkLgHFx6bn7
1rMQ0IqaaYVoHeo9URoswr7rv/WNtkmT3PyXk/TrLBHON71HsQYBJf9pjKZm1WmZt1djG3JzVSFb
JPLjLRxkTiVv1dCoTbqFiCrx6LqWgQYDIaLRzVqSxsu/PShsGzVZhBxgzwfIcyjO0D7Mr9IEiZYs
ijH+/RUspTyHVt+jkJ03jykJcQ9VWB3DWG0epYkfBdWtgRGDimKF1rk5pMnEH/JlifAXQtjVzywu
8nNvhO5lMFBf41f1VgnUq1tU8/hVtcgEQenqOjdCgTZITlVPsmgx2zskpO5NxG9hz6J+GiGFMct0
53tzTFaiQVDk1gSq+DWsYCF6cYeP/SnQO2OPH/tXo8+ErKS1XNTA/drcJlaCMiM2uWRsUoMc6EBb
xypPzoAh2y/6j8rujC9qU44PaakSuJ6HilIMq8oYxUpUofEFxBqi5V3mH38dk/ul+aj5gVgHfVAi
nFmai4T/xo9aPExqoX4NU1CfQukOXdXmT4IK2UmNsq/laAHmDWGl230zvpD8sEmJuXw1iL6ANozT
bd6G4VtEGoJcnyIFzK+zMNlgcbhrgY9VzPeMIvUNjtz2/xK5QWXrTw0xYNgaciDSa+U6unONQv12
X7D8Hpmbtsq/OzVPNEbhiJM2N+VETVqTqiRdz8O+LSqCiaq+qRzuE7d1gVP0ey/xDqhUNXsHV8hd
aw/aGq6U+6WjCCrq9Olb5FKK26uOfzDRyN4ZY7aFpludM0twQ8rE1g5COGezqTEjd91ZtXZ3s8kJ
axL8gJPuwfNYVlYu1R8pEu/Io80J7QZpF4QL+r0WUJ1hdeSRyKHvFyiOi2rs99eutAoB5xTMMut/
sxYFMZ8oGrZyoplnr6vnoyGZT3eRF4s9RGMcpYpXPJlDEG7q2MHXN2bqo1+JBv1PCJNWZI+rqM6D
g2w8Fh7QUC8XBDIoA58npE32nHn2v9qMuI/3nni+rZJLiZGNCySA3WVQ1CohyNamiKJUybRPbAov
hKdvrflJxJsfZUTRrGpPI0VlNo12kp+UFGnPeSRNdUepOoEJiLi6F511VH+fcx7LjLwe30vSuTem
b5SrthDjexAGVM2ifuAlsUnYj9JiuYwPxrrLnDg89plnPILTfpR2smF6KGa2v5VDqi6cCIlqK6J+
jGJQN8rjfWTN1ZBjEDw3c9NRvEl2z9PVEkC79pOh2AWispAWSYt9YDV7GPEVHwGNYvLZJEEf7SZN
VE914Ku7KoLrLmeDqSO7QR0Lqtw1azlGfghiWal29ZDk6yaLKQqYVPeOB1bve19SttmY3k8hyi/E
tKsvfY1CqjofVAZKDZ1BREAgw5Z6gSrmQUl2b4KbtkIcfiHHhup56yKCV4APuzSWumU6RKFcWGRN
DKvWR83GQSJNxnayjoijRZ7TWgZ+1DTrtyTA7Byycr6wiUgWw+QmD14A5QiH5hGpAu3dBzt+Hzfw
/M3JiXbWMNnnwGzcg2YpWzkqi9w+y56jUtSj5gj/JiFRCWdYxSpa8XfymusglLBp9PBdXnct2OC/
JuQ4nYblNBb6/tP1ObSMR1iLMJujsOAelXoQiPP+Yuco1PqVHr4kLoHeJk6DdzMXHzaJ2j+GHHVu
hxR3uDMXJQaEiZQGVW1N5x1l45QiPUSeuFdtmHjXCQWB62OeaW/hZBDMlhNK6+rHouzW7ixk6I0T
jZNqBzl0mmRqyW1gXCHguynt4nxdN5uus3LMz0O9HiLX8RWDDsepyCc/gcIH1RdE5mKK1O5JNhqu
edK+HkVOBApGYQLrPK7Wcs7Pg/yh0LoXOQJi0z2VVfTdgnS40AxcgIVjeSfZuCWqvQ5pKPc3Wyti
5dR77spPa3G42e3Ynp/hup+8knLS1ZInMK7lKeSUmWg8G+ViNeuibRVlx9jOmy2JIMnbaLibxkqJ
feFiPbdt9F2aURiM13HatCs57PiiwzMNwpPIPOfZbZSltDeOne+IosdLXXOSt3gA3IiGab9yNJ/H
PpFrX3MY2HgWuRCg4+ueC6i8d/gTq28e6t8IkQf+hdwn0hYMkJPj0PUrE4nS5eApzV42sQ545u42
HpQpW/h9SVn+vCaV0z6A3n0s9GavgSXZtgnqJGWkZGfbVVKqkZXwg6Rze2iGH8R4kcjzwvaUw6Qk
stpyD4sT+3VIh4tcGerqa9S7zosFpGylJF6ycwP107l8x4xxLRdnyAbaHkyxXa5k1xxio7yTXWR5
10XR+lswp9pedD9am0+mdkEY2r4oX8pUa5ZokYQbdEOrF9ULG9SPYrFi21q9wG7jDxnU2r2cddOe
+75nwfGZZ20HinItMnMhh3XKJc3UBuVODmGRZdAI2afIYcYHZiemeEQXA7Jg1gU/XYRNW6+v/TvV
w3XhOPZX4NqwJzQne5pqpAgsT/P4bXRUAziBv+lhcraoMsf2sRyLAAhtrj+bGYxjKljGb3Wj7hHA
U77GurklQOQ/o6junCdjvCdgEKFlosTvnqjTB12JgmdkS7p7qwV5mWdmtiUEO+5zlOPSEQ3nudGI
9117cthqdnro5+a2RPHEcK9ZGa6gxh9XWhbdq6R37mWDH3jGwUYEfhpHEN5JHWWtUPqzMXh8Pskm
d9Nw22XNt5tJ9iaF8g8T7DRSwCj5hKYxfk1190QiTvzc2GG5l3Z/tkeqclLi8WnoKmPfk7KzRMna
Q/06yI+4V/Oj7Kl2lR+Tbvw1i25KfpQ2OesmpML0XjW9mXVQLHTqM46GGOoH5PjgaRZ1+b2rqK0r
RPo++m21qvW021pFqT8Vhv9Nn9gBky66CdymOuZjVAFFoafj/VrykC0WeI74nBQHo5xxBASl2rcq
LsfYbhPy4LG2SsTeIF3KCWm7nsHSwyebLdra1OuDy22MDN3wFPUFMevSMa7Dsfb769DDcY3UXXHo
q8Hb5VM17puiR8GPirDzVHQ9/liVt87j8p1oB3QhGztaQo2njDqMjJfMsUo8dCnqHX8OUVrqV96I
kyv95jk5X+IyNZ5VPQ/fO8OkGDUjo9hsErEaysbc54la790W4CDs5uJCuoaxmEpkUtDhzNf8cpNT
55qvWQj03JhH0kT8NkF8DgAV+KFqlVmEwvmzMJ0GcXnvaPMftiofnEIEj2CB0Y4Ttroipbl9D9KE
dDLRPmuQpQ+FmuQLPS2798ZOAHu34fAQ6gL+vG4+uKnTAvlFzWgIdZJH5sPJ34EzkUWXUkFZbg7c
46BwdjJYLxt75iTJnpzIZYT/tsZMvGCZWRSEKq35pJvRqku65kvC73Ofkm6FzGtAibPRFyuQK851
lo+Suu2yt9l6MqtmVFobqfNsNqV3zkry+qJRfchVLyIVK/fOBClnxBDR3HkkTbLJsvdxEMbJJFHw
PCkudeyJe1bjDLFJPc233syBR5/TvGvSyt7LYaIP39Cbs45ylHk69YJl9ChHDhhbe2if1FSgUwA1
2SiQQq/HXhzmiBU4jrkrx7IJ+8G7KyuwHbeFcuLTsLUhq3k1tNy/znc7ySfb352zKYkIqn0bsA9J
rFOr++HGqMKG0lMHccWEffMiNKP0Xo2/jKIVH03Hz8o0Qog2ZX0qw0R5r12LCn7D8B/7+dva9eq4
H5MCPzTVk+h/qfHGG/D6DrDr9lZBcLriKvLVt6JT5SvFs7SHQfjLjsDRyWKf9Kh335o0DM4lFHdk
HQaQA1Z5tKPBf7W8ms16xjNYDRz0tcL/IBcoIpmv/uZwCsdIOwi4/Pw+/Pp7But7IDfta6oIKCqR
A+EySPpHMUTR9dxOFH34elo8DX5twKBAJrnmO/4+AZeS5zYqyt6RRCoIzZn2sTBIqs7md9XDZglQ
kIE6QgRFicgFlwnhspH53zJVXPZuE5/WfRrKxWUYUCwOUHR5O5XsfTrf7TWgtoI/1CcqxIUar6x8
HDZ1OTbvTrXKuzb+WsNZXTsJH1OkOfFXnDyLzrNHfKHGREZDWcLSYlmaNwcXJ8qzJ5JwlxkwacJm
rPZDb1NBr8b1/jbsZlsM8JANztyV4+vCvw652Yp86KmVrxDz/pvFQVNR8GmFJJXBCg9jg2+B7sIl
qqMfQWFlD0BitedqdCxQbda0aRQI4ErILQvZ+wbyjXQo8eex0MYIvd9cTs4Q7stwFo6evVCOi+ct
qsMvVw/S7YDrOFJ8uMYsVifqZ/lJBztIzQviXajGhPr0qzfbFKCB/zINJPHC0T0Y6AQe8Ea4Bzm8
NblP4nuj/bxZPq2CLmchwpCAiOZxsahy+ClzbtxILhHpfA16B/NQaxTITmPsLl0qg59F5WTkXSnv
UU9CTmlMLlSHRHtQtFhdKrmbvSclpKbYEx/jYL+ii9m/Zr6w7s2q1vdRaqsPbQiXvCYv5q4vUJzU
7ZQMbU8D62YI5QTM/1czmCbYNp5a1kJLUBWYJxqlb05qi/A8gzEyPfsO6ax+hdNuVwOSyCjnhEKj
xj+1ZlcEbvKvLgx+hqpD/EaJeSoIpukhIDS1q6aewnynLx5JTQwWEzfo7wkYc3kQe6Rzg+r3m1rD
r3Azazy1gkRyYzDvtbBaBZ4LAEKZmu9lt5IZz2GJpsCQluFRzFl9GmU5Yz7lF1NBNA/JIv17Mymn
oIm9F60JTfAVJvvXWKteTMd7rDNRfB1s62VS0/zRjrvsUbUdNgqlkazlUE4oVb1Jqck4SpNip8Sy
CYs1xheelskC0IoPLa6/VKlHsYtdNyvDhTCuTvF04tFwWEThkP0wcyop4/Ij7UpCtq4WXxJPKbe8
9XrtEj5+DpoovJNL6lGsjUbr3ynlEEu/tL3D5OrOoed2t2y7qXm3OjSL59fFIc4XlT0qasSVuK8z
rz8OYvrV5CQ77VO/o5zi33bXGSKcSREZ/qhlxYhj/Hvxbc2IaONdPsK0aGPrEnpqtI6GMnhlqzcX
mQfp5jp0aiTYAv4TcjhpUbaIvAT65bzYilGq6mrV3eNMYzhTVUstrh7kbNh4bzik7SOX0vCVx+Bj
Mdjt+Xoiws5+ClxPHqhBGvCgaV7aEV6ivHmnJJ31MfKL8qYtbW0fEUOsxMPNJO0kyfUl3uRG+Fse
+KLm0axayvpj/RsylKSPlmNSbvNk+kHi8LRp1To95SU/lDI3CEWOGoSluHY/QArf6SN4fX579bHF
k/w1zKwMWGTZPnre/CCokGqL/E+2d3FerAstay541dWFSsLpMpkcbym8kcyWklxrhG6iR9m4bbJV
yeA5XkdhjZ9WKFsxJfF1gaNY09qIunZhN7OWgr5TrHh4kI2nNwDjZXd037ppFs/1vdfcs4N9X1NU
ZsaT+xrqI0igzA5W+jx0ew9udaO5WzlbGclHkZnOUR5qJR1yALjLcHwUj0ZiXRcJp9APhQFQTB6T
+wIlmjTz79XGv/dMtiZTb1aHPh9dbTUWdonSFnQYI6odjadCALZqlFOVJqdyN0c5c15vyI8gHQtt
6SepjoRQVZ+01ulAA6QXOcotvzn9aVf1HsF5adOTpJdrjUCvr8vIWf3tHNIuTUM49gdcVS+5mt7L
hyGiWPp91xJRtvU0/DKggSjtqTro9wIu7dad7X+ul/YOyYrnyueRQxjevu1assjnnp6SXq4n1Ooo
Mc5yZKunTV5OXJj+2nRaJsGNqS/30uTYjnuWX9nK2zVE+LZlUSoV4ZX+y3/d3skJvbF+FrUWsC/6
Yz952wq2ca/he26p2xdvOE36dzzgUHCsyL2352EQ9if8o2yEkkh/8GtCPdJuxC5f7Gri3gZu4Llj
n1/xvOHrxosSpCFFbibVJamqvMe68rXyOutiuEZ8DF0AbtI+q9BTMZ4VOLRQTtLzTux61fV2fPVw
dP9Vt1FrqFEl8dhsZKIr+w3l7OkQVudCD1n7UURqtZp6fVhKW2pb+v0UtfW9Vnb3pGYAgRkq6ylK
bESy3ArJO6pJn3Caq/tSGDGsVsV8kkv+OmAguZFH5YiERVdNnwegqJNuhxd9HsUV18Q8jZ4jpYcB
Wdu7DtkT4y5rBu+Y2qlHmVF6HiyYJkT9d1mSNPBMBTIQRfMwzslpstHnB6/Yst+8vqu30oT8SHIK
5kbg1FqQ/xgToDF5np08YGGKP7rLLG81gE3Dw3Uo/YdmXDyEhQD0MrsUq0nngupAoSVOuGYT5D3J
hgTHL8YgSsoKXO9pimGdsnm376t52CLadjAL5asZN3a18Itixe5qPMu1eeii6zu1yvVsBgKJqEtG
iImFpfJk6J3+NP0YehV4l4K+2J0ww243NAhiupWL2lj0mpGt8i/Vo1bFtZo3Pyj8pZ2JDxHW5lKP
Uh6vwxg+UGeKo6pF9aXKzOqiBUh1zKYs63gen1c0Q2Mf5aRcNpscTwOrOhawOueEMsqBHeiZeYDC
ixY+qZWab9jQQHlG4oiZefq6stSmaTkYMDV+O1Iusnz/I+4R/Rhwqz1WtXFJTXN8myB2rHEfdSs5
pF7ga8LF61yH03WV1uBTcxrSzkMeFOeGPQ1fxqkjjfYvW+ZnwZYIaUkZY2PCN0omSIhkug4R29K+
DvceclR7OZTNlPsZYSXIE2VesBWWRi1RgmAluzEZKWIhu/JI9OdwO2+aWpSbJOjqR78MqL817e6D
RCE6evddTVSSASqjPjUg/Xe+xu3J6wWJdp3yldBE96FHOg/p2iVNIDejGdP667azCKGHRPvhFcNq
y0w2VF07nY1e7e/1KjNeOioY0sRSz1amGi8Do3geybmeihs5p84r57miirXr3H8eJ+e0OSP4r+NM
NyG3GuX6BVpfMK2GjIja6LVbcq77NbeB4ik3ACrmc3KPmFl0+AQjdMLaNDS/92QJ3Y1tqp+VCd2b
Pi7ze40M9q8le7NiMr63/vyRq/gyui6MjyRdgniaJzQjWAiNR6Gq50dT1YGxC62GL2hpcyucz51E
/WnwlfA10HCb6L2Wb7QmVg6k9MRsek1rF5WpBa61+9UbRL7xlD7YGHk6p8HMS26zsnc7LDALlXoy
iIZs18FiGeLNtxGVKOJ4WA9u4r0NiP4EmZl+4zbV3OtaGu8El+dn/kxnwYXvzg/QLyqjqXv2qoBU
rbhVV+6odM9KFANnC+psIWc7taYeEXeEkdkewnGIffWtET9alNc+UyePI1g1p/3tTLVN9nY+n5j1
d5SnVfvKi9tD6rrGwu8iZQEKh2Ft8+HPTecIo0FGh+514dyLlehV45u0vq2TvXLyL+SeUWpfVK9c
9ut/VbPPgcqGD7a8HRBIN3kuBLxsK2iRsUSObW+GEaBOZTjGlT1cOjsdL0NSsSUiUUCaZGMN5UIP
6vYkR3iwh8t1Vh4QVOwQOhVI8l/nQFS6eUhKuOGzSTah6Yx7N6he5SjlUnLUip4kobkUmHRte9/N
5cLN3NyGqeJ/CdUmXPuyolhOkOWuNitzrh6WY9nUsReTUV0Cv+UEn8/62zgK/cdSNx0K0q0ULafA
WWq2or6aOmkYApmDtec32munlTP6erB25aQl23F2rvs6mUpBFuarJAvSl8B2p3XSCm0ZiCx5ibJS
3wpI7ouxV5OXzoqDg8igPl2HAVVKupu/yFGpkMvqljDuJzdGhC8yyr3s3RoldAiRyHFELMu5rkRd
qNxHDTLhYdFq90Jpnz0XwmjqN/1LWEf1rhpAUcthJKxkn+mZdVeq6fCSB6AYPBO6sZy1B8U5dAP0
qURY/UuPhugDSIkf2TzKcHcco2h8lXNNmRgnNyzO8sDY9wwY28FeziVmaF1KG7W/+R3kRWE//n/O
zmPJcV1Jw0/ECHqzlbelUvnqDaItvfd8+vkI9Wmd22MWs2EQCYAqqSQSyPyN8FEamK/iZTzxmuyn
7BrMIH7VuBv5UTiigrjLnNR8keOyEcnNioyofG2nN1eU2d1V0NZoNLR29ir6cR9jfvcIdj5/nQLy
k7lXP8g+NwIUq0dDfJKd/MzTZepV0UH2Kg5eXRjQ5DvZzDvyBNkwqBszQj2sKtxjhnDXufjPwziu
OrXXTjI8tVVBhtqcfg+LNPhTSDjglhnq9UqOQW+AMVMzTTssKq+/m3Ki7JezozZSNyIwEfjHreJQ
2L16YDlAzolHNpAeKzFORutizE0xfdUIw+NfNQf7shKz4to8yA3BFasTycVen873wzT46lmPTCTl
LX2vzS3ZKePxSP4bHrhXbfvJDBYymGmw2LFd4DK3yTlG63WFjCKLvF9dAbqNki+41V6LV/lgJyd5
CHxg0t2NrSSPbtukt660zJ7C0Zn1OP6MkaeKEqHSzYedO+NwiTHfWOqhXxxKM6rfwpKn++BZPvkY
mpVePk2xGj3Kltkmq8noxmdWL2w18lPsl0g1VCVauzoF8nBSjPmOZV6DEldefMx8dPSjIFqy1MlW
RocXXmzynVumDpV2X6VudmtrFbKCqTudUlM3r/I6bsEDPDMep/l6eRQ2D9YoAGDzEjIE/Qi157j5
JUO3OMJ32zwwccWcJ8lY5+bQeju/xS5eyzeah2i6Oe+i8F6uL/4EW9QUyHDOm7NqPsi4ggRFoKnG
WQ41y763FnxSt9h9mJz1Z6yMp+5YnjSd731bhOMXIRA00HL1A7PVZje0XrOJ4PbJuC/s6cOtpmZn
qWW78cwyXLBQCU5mGfXLpizNbZt23dOIaNFToO0CtzGvMsIKRd+R51TQC/dEsowyDA4V16r3iu90
TyYgvkeN/f+tF0AQVJwQdX45OUjjnx3A2pXdjvFbO5R7PFv0q9EmMcRCGxoHNwotDd3X4KsM1qHb
PledQ/GFCdlAuiK3m6Pss1nvXzxlfJd9Punas67X2aLFbfHJ7aw3f6p+6HiCvkSlbz8X9qZWGq9Z
crlXxRPK2Zz7UA50lm6cNzs5tHORi0esBCvouTedhHf6cx19rOV1opj1KqavMNQ1/WLMO6Ny3i0V
mfGMmKBxli1fbcgFNUOPey6bJS8U1cM8Xnbm83i1tv4eT/62X8tOYUzVgzOaFycNAC3h8IuU8uAe
7MKKF0VfmE88pMwn5AqsRTR6+b6pAusp01AKH4twJzvlsEAbzFXtk46/z7L65xzq1lXO0Quj3aLF
by3vkwatenKFHp3lHKHk7sGdX9icX/OvF5ZNP4pOcRW+2naHQKeFPa8aB+INuZRfXmVMPwPjJVeM
BOY1zGPN1VEkDXHIw7kD8BGPmU1ZWSiy54LEmsImKAcheQ0dnAewbbXeRJHu/KxD/mFIn+v5UPk9
DAwFhEyWJ+mz57KQ0EPrJFtyhFPWzsLzzGYvZ3ldGp2q0fvmmI6Vc9mcLXNctiC1nH4PGxhNvjiI
Hzp30Pep011ARAxIyctjKDz/rOHDOY+4hSAixg+yXVJlAhmnHrU5JOP2xOYki0rcEfK2u+SzAXCU
xOXnVBvVqlS18YDCpXjvqxc31YvPqVfFru+adm2FcUkOMoEiEk81t1AFCVmvKJ7y+WAKtPSDKSj2
MmZoGglftkGt6z9BS8ufBElY0B25NBgsnuSoAqEHaArl2eo7A2saDhivdsvearCNnps1XkkXnEeN
ixM4VzYu+uEeKo3WfAi1q16zLljI6QVQcX7wKSaFMQSTH5MdWyd5UFyPVJc8zbuS09z0x1XK7mh5
H1QPWIHLJvVeixXoP83Ab/cDldk9vmXfuW/8HBDrIe85TSdNYBFQ4zr0DOHXoZyviq8Zvgmabii/
rM7bKL5afhttpGtxqree8WD11pPi2KfIqLVDiJ7SDKtG95+EfmT54LSslTHUzmeQpO5Gi6xhq81N
heIdKknWu2sIZx91mr/OY4rseYAkRTIJY2clivHu+dkrhDvrUR+y6GWiuirDdRxERyXIcBOfR/mG
8FZpl5r/5yTsdPA6mNC1HUhOF1rwzQ4sfVU0jcGvYfQvPq4fNIoP9pWfpgqqpjMt66ksxUmGKw0m
8VhV9boNk/Iji5G/LYbepsA8hG9UYm6zB10njeik7WPipoeBYgw6fQ4KHuCENkkx+p/GGDzOjjwo
YDThhTR+iaQOcdRutBU/jDm56Qef5bTpI6v4CDLNZqExRasgHwRbF1Nbg7c8qYIESseO8dxperhU
5up21ZMCGjsjOoOcjV94vBxlmbsKA3Rj3cbayuI4bK9lT5XnrQH1fhyLyl/JYQZcGFhgVXYxUfK4
jqP1IS9b5nG6RgIJKNP8Ku3abUX5ifNov8ftOlrLyno3iU8q2z25z7rmjjqVC3nRqVDClQU6YF+P
36xOxYRDM8bnKA6MXUFtEmcD3Q12GQyg02RRR4jbxtuqTWBCa2i65qHpoDAMUY97T6dpfPNkLA/P
jY8l19yyzK7bsB6O94o9KseqQAS87lPvJSxH5WJ5yUm2YsOcXmbNk7nL7fr2mOcoxZOggFsDYe2U
V9TpwxY2n9BMFN6TPPhIXe970VnKDyHwgooo/CwaFjpuX43f0RnBJxATxDe0Y8IZYFQCzcXetw+H
6nlShhEprRLJibnZwdN99NRgNWpaQ3obhskyg7CwDgwhHgrd7Z59oFXcyJF87mn0abmKDUQOZJ8S
FMM5MEsoi3QGdcyIWPsRe2OMubwSbXhdilqx0SyLjv3FVKbmpWhV7QYC04fyV6aOKfoBFNXwuu1W
EhymdcMmY9P/rlV1sTNMC8zbYNifVU7Kta6/8ise1kkAuZpb6y9dBCNMdtxa0XKosBTAVzyL4pBF
0OAc5AH6BoBMecpATvMRd55yPvzd/6+h9/lG06JYfW/L6bdm1ZAvKDP96rbkjYYi7r46KrAQR81n
YQK3RFsCoHZwCT0l+Kr7uIqUnem9YFtmsvGM1QvpcW3rwR9Fga2qj0pUBwtDtZNDlVriiuRUtw28
gBXz0IirjPWwIZZ8l5GCz7DOgsHA9zBBfycrpnLbAnn+GCv7q4vC0mMFheE5S41twA2C3Spqq/Fk
g0Tmvmev24EkESiG9iT0unfRNwbG4AX9yhopQGZgP54aQBI7NdDzHbgb5Sno+Q0VrJtejVhz+dXU
KbU1Ub1PxTAsdNuKz9bcVDxsGNw8fEXyB4hp5zzJcJMN3j4u0mAlWCu884wXgPKNbid78ZD/BUnV
e5CdMiSbTd4fTfjvr8PQTzuvj9212bfaJxmxc9sJ61nPNP/sBPVLPLj4kqhdNIMceHFdi7AmxdFJ
n5tg7KpdJbIYaiZNiAnKQRFUwhG4Cl+NsPAftIC8vmJ9Znnwrlqj9VLXmb4BK5avaz6AF0PMSFoH
K+GuVqwXl+LEg1lEr0lfewu96YeNUhmn1nLa525GeGYI1ADwjeLjOINEUZPy91Oi4uI198pxURMu
KxaAV9nqRx11hBTIpVt6V0DCxQGcnf0YAAXge1sP3zX81dwuS78IMwrWrO1Z3uiu+tAWlr6UIwpU
5ZQ8+t6QtVrWLvV4MYHqcCoHNxcP2aa6dTBLnB7sMjyJqs4+nEgLQIvF7cEyRPrRm+6y5zH02jp2
99AXATUEPoiPLrEEWvGWvjWqEdN3n/wIol/I8GtAXPIuWCclX/NQR5jCMQ3lIQLZeRgKHjP8/q0X
3cfpwiiL4momAWZJhqKcvV77fVCT8slCk2N/jzcgLxNzwHcr63UYCMPwqUz5pQXj/Etg+1jZavI9
C8no2RVgJziIMX7d7BPVQe2P9sQLq3pqPzWFLhY6wi3fnELfRLo1/jJ8gXVPr36p9bxaqqPvnSwr
wjomxrVLhWz8FhoZrpZRNy5lswpsewtmhSrd3KvH6FMEqbA24NOqNwq3+crRHHc3zr22TsLINpHr
lr0shmDxNvwnFJITbxOY17ws4qu8UoERgp3X/QswnfFlNPIZ8cYLGHq2E0VuX9ph+Aqgq/0l3L2p
NvVPisH4k8Ra8WpDp1nXo5mdU43kvhWk2XYkz3tVgUsux8DKv8ZutYOj1/xKS2vfk2j5EgVYEmVh
NV1jPYTirKTNISuC8WyqcY7cRau/GnOp1oW6+dPGYWSezS3gR2rH6luTJA5gAi/nGwdDPIGKuh3Q
MXi0vNm6PXI2Vs3nCIy/OyjZC6BRLdyXTlMdUaupyWmNTkSJxIyrozzIrnvT1kNAVS66Zf+akyWw
KrTSU3Y8PvKHaj7UYE5WWtV3K5Qq8wfyS0DYZLdWu/G/ekL2dKzYGSN7YbW8euwkmmGfuzyLbwcr
91kd9c2m7DFSl7G+FAAzslr/RDBL7FvZrKLIRYUQwOo8V7Wm2dVAdBRftPBIRbzKF/J09LX5dMI0
KRfdw62n7ER47DpRBht5+q/xgXsZSbBcPbPehGRH3ifVyM7UFIGUzc2w8eudYXBz0ASOf2qrGyuS
JtNO9vKkLhdT3vZn2UtRHeUuRX22xrJ8ni85NJryJi8ZtlOzkE15yZ7q10o2fZY3t0vKJloJW8ss
nR2/QfVQN2SrfOhYiJSp4eIek2e9I6aD1Vc4qsn2/SDn3Zvy7B5jwbKrveZMhceEWv/aFCn0aKNz
H1vfcR9duFyJnU+ne9wcBrwMEzATcgT7W/cxmVGJDZlYKlT/TNUrPhrd7vqFHIcRqkFRlvtzvO2D
1j1X85nmRr/PZIyt0u/ev8b9T72AEtzb9fLEPwvUXONYdw7NAJ8QJSIYsq5nYj0nT01zYtUhT28D
5FiKefoCD836NlXGKjlfnv5rEuUS51BoVrMaAyeFKKBUu7ADqJsmlf84pb4PZ0NjWVkB0ykzj+Lj
n44xxk4bMvlSDrvHvRiNWe4XwO1JVbsL2d2Y+hlUcX+8j1MiPTzU4fgxWJazb4SnbpxaHQ567A2H
zjIzpNLmNua14yFUc2Gu7/1mkdEvh8rgbfytrZs+1kVk62FNYqSkXjI3m776Of5gapI1hyAM+2dd
az5kXODtZo3jUOsQ1VnmJbrvXzFEVR4zFwU1vuzNqqpthWVHYNQ7So/4AfsDorNT2dhHUJa30XIK
i0sPi5gX2aD2x6zeUjYeJS58IbmmPBgJ2GIgvNxV1ACfKbeek6czS3bR15lJkif2+GVlyqHrY6ip
/vgqjLS5FqpeXpMifjOLYvxAQQB1wk2Jo8Rr81oJp3utRWdwjvNv9yqxzr/PbbxCg9SfLtC03WVk
5/qmNwqd/RWySUCWflZG65z0MBlewgqEZqCyewojMbyw1PV3LSvwlexV6jw515P3TXYmpaGxRDqC
S0ha/CWrjWb4F2PsQDSapXeWB8zTNSyfxNhsO8WLFrf2vV+eOWW7U81EP7RtrLbbBqeSVZGRXfWi
ojtaHbmKhRBKe5RtZw7Ks79ibqIjfkVmkoWYgaCGboL3cY3w1HSOf8Er9vfBcpALHqKp3PzVAWEA
1afSxTzpzwzye/4lNbGq5Puy/CsurymC/HlEuWIvW4Ot91TVSCTPhB7J9pm0Pt9bJq7Cf2g/Mm6x
SYOKdicSMWZvMO4eup25sIful5Mxec0/Y2Xor6vrgX/U7LLemcMUK7CZka6wRLvz4jQqYCK0I2W6
Ps/3nRvPp7TlWYZS6sJIwpMeFNx9HGE8IGhlPpg6Biigq1ZapxQP9igQItbCTFtFSpQBup97TdYP
fefhTsoXBawy764aw/dR52uUmV26ls1MWPkKKZNyD244eje06Kc+Q5tkZ2w98StxXhkjHikwPpaa
Er6DZfQOdoecoRzkDyUmRm6pg27g+vyskyV4yPooBw+BOFeUo6+ubVNP4zshw3VqVcjS2uHtj9JN
9nLKlxv0ocg+y9iOHyWkgTVKfSUCgyd5vCMdwKD/Fcm1zyju4kfAwvUNL/G/X+f2OrX1cb9GjzWf
gK58aLMRTAGJ5uBYqWK0lwDogYbNB5iNzSqb8FTrsqKFrqi00SmFsHqSZ40MTpPN5lxvAnZu8yDZ
H9Z683v8bZScEKdU1BH+Apr710Vk921S5ATxqcUrCFWyGGvlbdd6LyR4lWNgDlZ1lqdhn/kwrAiO
/CC5aUBqAO2HoZ+pQHTkexAKsiGRUI4h2ZFFnj0M3o/GFdFqTiMWC1l0lJXI/7koKbsABJRHOVIx
gk3TVxgPeQNyIRBUS31Gk1bsz2+iZLf2n+5a7ZX+4U9zCNGpxlQVpTINNaB6lcTDsi+t+DhoUeNv
77pmjYFP6/wCkUWV5eFP83YF9HwGxGPSHlLn1F+1T9uyjKs8VLbeniMzAG4fcPfqglrZh06V8r9r
jWuG//E1Ln0YI4pQl/eYxz14VccOhdf5UrIjdyqxGHUqjPeYqtofXjw1R3klGee+uqrBj0MjYqah
5dGj4lS315OhyjUzyrPtk5yD79GBLJK+D9ljQd4vBsB93K864XWsUDHxzRDsaHnhPuKoVhbFrnnA
KHzcwqPh4M8TCzlIngqfwqMWufX6vhqr5pXdvfnX4uzecV+w/d9D6rjG/RH4y2bo2PhM4Bv81q8u
AjgzasPzwe4f/dHCEJzHvAUwjViZO29kYPFmnVtOXFWXzNDKi+OVPwarBFX9JyRHjLqBpRGKvrvR
Qoo47grljMpqiMluN74nE3TKoRXNE47z9jopFHH2mk7bmVqdHHQEnE+1O/lbI2+qR8W0+lWUhunr
NJVsmjvLfUvaoTsqrQo+igKJC0yTg58O6akoj1oWeidd+HS2nfm7U47Q9TE6mXqwUNkYq4kVPeZz
YTEKI+fBtbu1bMmDwl3gkBjNj27042jpNGG/LbwSM1pb2KvaTsxD7UM298NA2Zrj5L50SsWmNdOP
jQWmkJL2oxc+OJYVI4bIIeZpfG2Q7k1dp7nI1i3uewf2gsqJAsQ0c+3qL8IOrYMcoSZJcnURX15Q
urZ2puOrOEorJpCEugq296urKUKgfUbh/B7L60RZTwYeyfIy8oJt2Y5byuq8o/mPsubDkGGZXQRB
vrj9CZ5qsDawtReznkZ/aaNMcQ6aDhNZ3oGc1tpG9piTPv3Pd9cPIwIyKaD5+c+Ww9Fhv727e+jP
O7z/BZHpUhKJfHt3e8mM7QZAFZYP99eMHAfNzIwK3P1Vu1ARa6hwv9+hvGAVZr/f4e3TCgMXqd/5
3d2urVs+6x3enRwtry/fYY2M2P2P7Od3mDa3/9/tY+ln3/p4+P3u5GzVsQ6K74KKmj8IOTtPsy+R
XlmH++Udyo6LoVKiFTC88hnc0cx3VYtzYbfuE6Wy51p3vE/INyjOZQKApSbK91zLloWtpA+57plr
b8JKoHHyCzcm6znTycgFk+AuE8ZUPRNTPyma8VV2ykMJGMOwvPE2vuogzTckQDeyHtpHQXtyi/jH
fbynkT/kmc+C01VXraGw1itnmfZ0GFZ15GpPgZ/rTyhKndyhUc7R3BpLpz8EER+t7JTDbIFkPavt
AFVIhogmQI7CRfJ4voY86E0xrNPOKf4VE3G98WynvtxeZYxqcv5CX8iXkbMaM8QVxC5S7Oa40qCN
9QPg5ltLzhoa5IxKu0Sc88/fG+jYDE6a+yhDEYIPO8Qk8uX970Uz/FeuJvVRjkiaKDg7en37S2UI
bXfyoEMcUO3jDcmY8Rn7XXv7SAD7F1s1SoHxG18G72yILHuoFQ0C6+iHF3lmJRjRgyYqdrLpWAlK
7qUOAiE0m2j112gvVod9BdvxfgE5Qh54BZGNv1/hHrbjIoKM/88r3DuSsv39KjkkFPTjWQ+pHRrJ
apCugTKT2mbRsdEtxYBS78d7lvOIWU/ecKTq7FJur8oHz8MqYVCD5mqALlhRz7FflMDFMtjIhg+r
7oOFNhjjtyhvzpXbiV/eRK0mCwbWhB1VZZZmeIq6OvApNfjumNrPxvGVjyD1XPSy2uxVh9ezSlEb
vUJdYmtqGOoDf662tYPOOTpK5+69zK32g8I318gdacPCyksT3/lxjSegWkWLC/t81FjyN0aX7mXP
YHgz4yijlrzQu3Q83aKO4S0GHgRrEBUZ/4KG/zK+vXVDvl/Rkk2rsTxZltlcztauWVybTyX6Q9uw
LvZhpYXkTD3/onrgQcAXK8gxdsky1tPmPNW2+hSp9auMu35sYGJXNQfu7hqcSmOVFY7yCZ5V23i6
sCkkM33oz7neIkHbm8Gen4a2lmF2iMe+HNSX6GpNgQsNzE4apFA9eJYblokkIan4Jsd+MJNjXRcN
HOX5dNJRrXAt7dBrfk5+MViFblespzFLXz2b8lk7YI7gOnbyWijYKtg5+A7Z7FooV1Gu/pKtSWnc
ixd5ZzkTzRfrCZX0JUrBPIvng5vtQJY0L7LRx8UW5fbmKuem0fRq+qH6IFu8E3R5RRCd5NCkBwTY
kqrfkz5QXlL2n3t+Chj2mkUdkqvnYAwaHuNOZqynMPwdm1L4XChc1wCFLdJ+cmA06P90zwPtdioO
YszBG/+JF9acaOjUmBvp9BbjtgKsukzeO2XUkf/nyS+bRkHO04hM/+AD0npnDfCmWmX0CF19emvx
eZ7naJmXXIyi43tMy9Uj+Ey2xkpgnpK4FuV8RYASmHtHjZtj70zuWfZO1L/BIfmvI+iqq2U0D1WT
pO8mlm7HqcEPVU7Kuynf2GAsNnKSVagKKN+QzQMOK0fU+8XGj6FhykMkfXm8EB8erOV+Bw2whGRH
kYKZ/Kp6jkhrjXGrX9vYqNAeDnFS5hPGj5vOfnTFhTrjrSVDVdv7yywZ+QnNIzxK2ketsah4DQUF
SGRBXxXsG9kmcCUSwd4+glwAgvmXZtXfUHYA9hPONHHTKR5js7S2tphmztyASp/CI9tr7XpmVnsL
pL2Lr7UDfUqby+hai1kU0KXvtiiLRZzm6msR2JRaTF0nkW16ux6FqL2nTDOepAjXKKvmr3XC1owv
Zf+d/NrqdqUyi/dF35lfYxOmgg0x/LltyHo1SZieDTWnchcP/i5UHXEJHFzhXS1O30Nb+ZE6jvUz
Ga6362B6dVWwWvlsrb4BfNUpVw/VhxWmf7g0DcnrhK3VS4gfxEtX4wQVO9mTDEW1OS1gbYCsnjvL
Ni03Oel0jE+ZwL0xPnVmD0R07i1QF35pjvdrUY+bs1pxc5L9jpem69bhS6Z8Zl7bvYxduiqRM37H
S0sDfhEamIPSNArL2dhBWyJk3dTv7MSwcooH6BOyNxUbCh/dsybS6glq1S082GlwzPIZHT2PSnJ+
c9BHhu2ottaxV5pkYVpKf571KVZqHfRL056Gs4zJA1CE4ZzMhylq7BWWTgyZZ/QI2Y5gV+mRbV1F
sPTeLWOyFzk40FOZfVTrJFq2/SQeatt3zk3u4FZuTO5XUnAHfxDTWzFh4JCLutzCyQw/fHPCWyLB
dRpC8yrTJ7x2Oi16zCjfQOvVna9ZNL5rmE/4VDYWgch6cI19+Hg/OI041yx0jpAZS3eB+Wi8nxQ7
wLCWcUno/B7sh2gQm2p2jm2oTQubVN2itJqa379ss7vYlCkfT2hl42ONoNlh6oHySHZANybfqwll
JckcaGgB6QlQc4JVMHrhd9VuwwfJDpj7mnnk/2OevIppDXtXq8KLOkEVUGoK8cKKvafA6r0ntwY+
4tpXGRlVkj7I5GBUP/fJmI3H8uA100W2EiuOd3WPclmACVy2tEX9iGjtcI7mCbnQ3c2Ei1SoW/ZT
gMcKovcpGxOjsZ/0fHKviQPMhT4ZqW1LWQv47Kskr1FtjOJobUAAOWugst2qipZRFFdvWp79PpMx
aFbt8zgUSzAU4Rev/2XYefXhFHa2dyC4rWVY+OHRc1qTYi93K6xjkDJI+/BLNKnfoex31yBu84fR
GB1sg7lMnRlIReRO/+AZanoVuvlTxi2vwDu+Lm1ka/ideW55knHurQ3amWm7j6zU/4hMivPzdZRe
SbYJEmxb2eSvs/78dX3vDut8/itQmDliXfv7r+tYSi17XWxqVFSiss9/lo52ISObf0xRbq3seFDP
ovHKY5kj9tj3Yfw6dUAUSKPkP2GDL+NmMC+toaer1jQEUpc+JiDz2f2Qtsq4tbv45Nntv+NyrKma
b77pBq9dZx61xNY/xFCiQ5bFwbnUWujxqsjXeiqc90FPLiJ0tR+RkT+BikvfDZ+31Ve5coyMqT+j
TgFz1AzqT7Dye5+19w9NFF+w5jJf1UrJNm5B8t0IG/Wh96dwFs0UX2LFX8uhKB/h6OQV9UsO+3vT
ma1/UKGyX1CPGpa6NvIjHs0OKe5RgGqbTGdvRN6ODUYsxYLep6xqFv00Jl+sIvxWpLX4RibhIUeg
42epT2uV236w8Lozoid5tGht5G9gjCygfmzMPK1+eoH6iJla+83owp9TF1g7xfb6jYrzyLMAvJcX
z8hF5M9dVbIBHYW2kbFuMqsLxLFdlvf5bQRyhf7SS0zSGDjMjXn4FGSRdylCCxTzfAYTv161SR6u
Gxc5kXWASjP/Ae9Y6RSlebyyb7TK+OnW2wh4SZHbhOvYQbyIcnfLdf6Zcovxqd6myOsHWq6toyFs
NonbKYtISZSLcHv9mIwA5TCsrr520Rv4Y+dbUrViifS2duYfZp9NZIeX1dzRjt9TeMhfI7uP1n7F
PsAegagUao+8Whw53yazgJHRBh9FH3eb0I3UvVJY6pMb4ZMsRwyd/WLAwXwNM9PfoQ/qAt6zq9c2
1Z7lACSJ0gWifkDO6rra6kqo8xFQLwKKCbyu/nDAZO+UJC02FUYwThsHb+jf6/vE9Pq1O6jWF3ts
V6GTje+iGsydq+MbIuOV+q0ZwuSzxc5t2wI/2mpeaH9J0tT6YrhkFIZEdbZl2yefY/JN9sVwnDds
q40dli3T+2jUKxnXLDaqUZ3q5LyG4I2E8k6+BPkdLKWVcGvYibKsrACrM/YSR3lWzM17THaYQfXf
hvSmZ8KnaM3VX3MHkPYHVN1xtETiTx6qCJxyGRbGv2JZ2ucX/ohoS6UAL6I/g5O5A7V+F9Vp68df
cb2Bchv4zfmvuMA35NyC+O9ie1zWsJaXfd+/Z1ZdXcuZueii4XP8E4L1Xl8xp7mFqLJVJJFgxSps
awNz1FYFjnpXP7eMdWMOCJ50nrcpDLM4e+z0drBih6Pa8P+kLC72vu0VxzQPul2NyufZEijqNHFB
BUPBxS9GC/kxiGo0AUTlP6dah0JsxGI00tUHYAD5pbINdWNrnVhkmSXYWN8+C3XcoZHAztS2s4uM
yTOReNYBZtCDbBle5CNllAbluaYgFSZ9drnFoirFQjBVk1UwjuozZHD/0EwVAFZhjiV7vWAJALq/
yl4racqVE2IPKptG7PanYsy/5VWqPtdm1T4gtnhKfIFqrx6FVHSteCebpqn1i6yIxK037Ket6cXi
ieqp/9Lo7UqOcifWL5XJOl6FrQjwC62Z0ZqoE/YiOgWV2byFZrWMRwM5ZodM4WR27Vo22yb+ATd+
fHTTLr5m7D2tJgEk6pnGurDLBt1LJqW4VeVUTHZqjr+rY1v1U+WSBTaT8NzOmiJxY4Xnjoe/7JMH
v2+qdasH1dq2tSkBCN0+mpatbn0QJPssFOlFHjSznB3MbQztjDy7xcJmSmEr+QEuoDZwxnmwjMkz
GJzVTm0pcN5jQgnECrUXbQHysJjWXTJQG5k1eFKvTQ8RpKZtQvuRecjZdW3LDcp79XRD/AoTHNoD
92dUil96O6hvaaVMwJLq4NLktbtDHz1Ea9E2H3oN/m5hFOWbFhUh9Y2y+wmW1zIM75dRRS/RS1ap
Jk+o0b4dmtRBoa5Lr2WcY2n6n/Fu7vwrRm4D/5F2kVjBr9Lya/3BA88MJUOd1ibAgnM+GRrYyOgn
lkQjqi7jeJRn94NjaelWi1tY1Ni7efMhYB0C63E+jYzqpdOpEN+N3mRcV+Dpy9ht8J9xsvc+eKi0
cp2optgpsNG2mK2OoI3s8F3XFAXtQNXaR7Ufvgdx+jW0vfrCgzt8N+cqeFK/+cIZSA2nz3LKVNb6
gZJhv5SDEnawIL9ge5CF5Zky8tiYephF1uAYr3Zkaqs0HutLounJTlPLFPyCYZ/KKEk2QTVoTw4k
sWUPneSzn5wnkuwzkJ/lF0WrhYDJHgqWIYFpVEvojs2TWfMESUtNPWkI0/4Xa+e1JDeudOsnYgS9
uS1vu6q9em4YsvTe8+n/jyhJ7OkY7dk7zrlBAIkEWGpVkUTmyrUOqS15u7GQx0vup8NqQMj0pes4
JeefuOckJ93ISQGEVbcgwCVHK+Ct8cmbyqSchlLIhRiLBkheCMKhGdFojH7NiD2Eu/C5rRFjVYKx
tWvfhkpP7v2J+lrpu+zUp8VFmMLJBALBOIddvRUm0XS62lyIFSzEmtkueurEiX2z4XFz/b0/1GDb
24ZyQpwuiaqL7afZSfjLYyBtXGOsAGJpztYgsHUci7A41FnnEIJv/LNdadoGfFt0RcnKXnFwGR6z
wahJGGvF9MzNkSrSvJXdUHemR7pyhLEFEoNkYgtRyjraCGOopHZx69oeDM0u0bThKA8qEDSF83Tm
NdVj28UgwXWXYHUiJ1u56SBG7HN9PyRlsU+nyGQII+NmdMr4mksilK16T7qcJUtTropP6Aj78IQS
WmwhJqWaM+VVedi60yFqAbBw3XYFVGNuZm0te1gYE+CjLaTgwAEcvbdpaPmNu6BeQjqFcdK+/HZr
LNCFdk/FTOZrP93cynQRLcPNYTdhF7uZkxu4lvduvIWY4ATG+BTVdbmVYpvkfjSoj4Fplvc+d3Cz
9o1i6aoUBbQwEhxKJ1YfLTNVd5lnUMk/OdtIvTymlPZMrnqeZEsFrNtOuCpyHR8aCbi2GOpWjeCl
U6i7ziIlBG2Q/Jj4MGsajhG95B6nnmZUzU91yMsw//3K52iESsKvlW9S2vLOFUO0TaxiYRPmChde
ueWYgegqeJp1FSXFvSRV+rJqKDUvwxaOpiYhdEgS4DNF5OfMb4hbhPbOKzP7B/m5Z7cPi7c8MfKl
JRX6gwZKblPDo3o2w0jbN0Oi7RBNa+/EjlD9pJByubBmt73/ucx4O+XZNcWObzsWCeidaUe9dfLl
MJEU6sCi9uKM80+noA82MmLFwU8IbY/GzqdIMcz0PkVvZkjWCfxDsHRLWp7cB3WePRdN8Zx1mno3
uG36zKfMADcaRGSmyVHKoLqztfIgZq2mCuHvNNqdmCXrUcDu5Jroc7KWMKyxqYh191VzB4amAP+u
xW92IJ+MSYPEtDieeK7zKdXNiW40aO6csAKY2Soux/OagrCoaBeVZtXfx43rSfn3Mo57ACJQYsl5
90Zph3NypfJnUzfVsI6zWFt8mPgwNMuK0xbFkcI+BhncIQ4SgsmoOye/JgwN+TqH1tDghF8E/Tfe
yCBk7rsfMB++ICjuf3ISeIKpK+ouYdwbu4q6HGpd7PySkBBeQbNtbk19cJY83vizT01DgcHRVGx4
5HoNeXFhzCzLQVh6iMhMGy7PrzFYBLqnn7qqcp9cr5t+KGqNMCPDpHXKddkYSF5MzqgEmNtR06Hb
mIZ+41gHCzHk21ZW7jR3vtQ8i6Ujp+IHCI+W1uRq1k235NUn2MScJ6iL9MZolcccPDNN6rXXJuH2
U604N/T+Akhyj/JDAOmAscqjofsu58pjSpbxs9ua1UK1TOcFPa9hieZu8ig3crCGeProJBY8gf4A
Z2s4ZvseJA7MJ4qULeuyPfCqYYNnZ1ax9HgrGXa8yiI3fUymZiCzQKbhXlhk1zs51riXmTr7vumc
VSUzRnS7KZ+WTTdZARHq5JWYLwciwlkLX3HVuOeQuPyy0Ht7kfryU2RRfWVCybAdSD9tTDctl4JZ
SBAHhVMBbJ3lk3Q8sFZ5rFBEjNUXS+efZ0fqRYxkQuggr5/QVK2uCpzDhzJLy5WXWsbb0GbfrMRI
7nOnku6ghybpbXT8jtB5mKKR92STqy+J33wz+Ju98XBp0L4EFhBqTbCEsfmK2nx3l1HEtA5sGySx
YyGZqXTVvvQot3bhmxzQzkFuRx5P/Fr+UkZukOiAoP9Wt97GdEBYwvcWfHP4j9FKSdlFSijtCAB+
GUqIzRMdAvICPvSftSwwRKZqbr3qg+5ukTpJt2aRN/e+mZ9jd1AR5dI4+pfJV7mG2YWgs3+1wuK+
k/xw3/eBeYTEG0bIqTHii5d/zgq/9hZeR71oFrQ/OnUja/K2Dwrnk5+53brW5PJoc4C4eHzEZdjw
kqXB4LBBdVu/lGPjLTtikVQLFSFM0Y4fLeomsij7lC+a0oyflUliFfKUdOFaec43athksv3qw7X7
xbYDmFU6Cs54oIRbs4QZxZWN7tUxgWuVut9+9YxhW3oFibtGe2pT3aFKT7r3zHRX65AtDBakI0Ok
Lusakeku8e1tBCf5Meurfmfa0sEds3StDM5xjKt2IRP0IBDT9Js20MxN5jaffCutUXi3g0WVDsEX
eJmutlFY33N+PFA5owELDfrGker6APXrwaG++Q6HScycCoW7dACXHgED6T0/vBcNBGXKUYpgpZ9M
kSRBK5bYxprcjnLurEE5y13+qbfza2GmROOz8ony8fgCsbP8nEnKCyyF1p0a5tV5MMprFwLlyZMw
PAbO91Bu0pMM6YQT9sPes2BAAd6f6Sfpzm2oVPTN5K0DlbEFmw410zSUBvMyRbYeTLXt7hqzpnBd
AtSmS2GwKuXGP6pOc1bqxoazfkIcTsBE36HHK8K3KPfBSA3QFwi7aCjGAk8vXMTY8au/eOlPV607
PPdoC12KOHyulay6I9DKL2nsyPB1Vfsi22m4oMgi2ZZB+80mE3KPTLB27nuL0kbdD5a8bWQnevdi
EtL47r7tLeDKY/SFsD4enWIMeyeI8sVtHKhWvxgqNQZUl7brvLeLl0ILmzWikPlWDE3N5PHjKPDL
eiP1b04+LLuaMlCibFp6vHUtTq1HV6fSbzmBKo6Rpz+QCpaWfocIoe8c0mq4FkNoXOwEVGtXr3VH
+8a5rljIYf2l0432OtYJaacMms8yeBtLfoehpC6HJqx+dPpjZ1uw/ES+cypIMy1goWpXfUTxTBMi
RR5IjbtDKI6AEz/nawKT5zWdeqShr4kaFxRxYhKTbUahVNdxrxRDWdWTO0kpv0SgejJ0v57KSG55
BkELJYZW4I3nwSZYxnPuCcxn95A02ZIyCPMpz+RkEQATIHHev9dWG6dhHGk8dX3z8z9JqwkPMeHw
eNhrA1f/reBmwZQ9BPGPws3tQ1/A/Wg36NtQdZPsAp0KK+ozqUwu4SbjyD1stFwrLqNdWhRbyg0x
HO/q1EW2y3hVP6Y2eTmfn/+OZwjJuQwqBQgPxwukzNnaDQL5oRkjC5WhTn7K4/uy5AV0kuu9b9sw
3LU6ivCh59SXIZiSL05cvqluepYLfulR3KO2DpyJKJe2NC0tuWqNoe8ad5R3YKVRMs/UeK0YVrFX
THYD3D09MrqCzDTvpVQtr1W5NL/befKoDMgEVZksI1sjrTsjzH9wyrvzuRe+eS2fsPOjDIqmoNmV
Q31n81PaRqrdbXvDHq6yZXsrOKDVV5kEpWom4Y/UPJPJAjrOj/lq9rX1ZvnwnBatUj2QYGo2RVxn
YF1KsNGEsXjnqq5ZpTfLtLKiL0XWL/2sjL/LfokIQhrEzybQwE0L9clxHDVYWgywvL7TKeT0h7Na
6/aT7TgKt+wNUa7ic+AblHfacnFw9c4CT9h9V7yIG6VtAcU3KhMgfBMeoSIO10RuhrvEMfNFaxhf
QiX3nihFHHYKxKlbSE+dZ87oUEWm3ldoLAAQpsnwMCR6R9lPKW/KtG1e4UU9CI/ArEeq1ojPqV2V
bZu+2smWF+/hhDD3CvmHE/+XEam/2rxAPeGsAoj8101P0H1Qg+GUEvZd9IHjPhm6Tjio7A8T9qTT
YAguetCCfR2fA4B6VNSU9bo0kKn2+FuuTPQv9zxcpJcmHP2F3dqkv6fZqrFRnDH0J1meuEjdjJei
mgdpCaRC09tu3zREr0dbSd+c2PregTS9Fk6oXzPN/4ZYe0oBtLPIwVEvqeODYcGRzT0iUsO2b6P0
wVOnyHXWVF9NyLOSoFG+c8r5XsiB9VxA/bRWlOjNHsp8Rd7TuSZTA2YZJlVyRzvXlFQJfo9KWY0l
mCXfLZ2rcHQcE2h+SBJ7tuVSbxL95cYy7SLcYuJKV/u2922z2ERcp7n0bUewWfL8tZ3l6VnyKgQI
xhjip1aLT6Au/rIATJ4DzVhnfvUIBXWwVEf1NFbOUU+I41qOrZxzRN2X4+ArK6Ou+50TV+oeHZLh
kk9NsEsHQi6gDIJd7jnBSjcb9dUc4NMv+/4HxXCj33Fih9bquSTevqhqJ1t3ECRxu4y98UAGYenr
koFQVK7t5AEQW1yYCrEaz9q5kZQu+crze1XiT76jQgNjIwKjyflwGilWXSYa6ejQ1PpVZ0RE6OXB
oqSuadpFVDePkAUlO2GbG6rCfrlUttqtO6vTFryNnHVSBa921RGGsfTgZWKjXLWJoV0jx3c2PsXZ
bmJsyUiNJwqM0p1noHjTqQWMP0F97koteYRRgfdqVPbAXun9XtiUBOgL7LLAQSX7ylHA+q6ohKHG
SY7MfvA03pJRm/gsS9Jw8PVsPIDH5q/jksEIKOo/NWCPeBGMPkkVaYeOItx1CwHzLil6+15G3lO2
1JZDD0rz1L0SKw044/hBs4y9JDiBGU73wUjAwgbmsSqsUV1pvuNC7tI9eETDHcMkhT+GknmuQSi6
1KvdS5mX3fMuPVU7Ixsxmrw1eaB3n02EAJAj93nJi+vyGZUvguiR/sT3xwSjs4ThPb3azaQr3Dxb
FCNfiXwmt6YgL70qYAhbD5OXmAiLyr2r869igNCpvCZhGq0sqxyvMEw5C02pe7Is2ni92WTD3Kqx
rYN/xUVMcFrQLwYQycmSd2G0lA0E3GupKU+9YxWnpol/9mKoFmDohoYR0mtAysLn1uVOxPcqlttN
zJPwXBqo+0qykW8TxXGpqqTha+Dsm9oifp+OZ6M0eQAk4X1dSBE/f26LvMFaKL3C0I2wCSUkpWHd
C1ttZwQaK2hLQ1vlmFS5JOmI6oL6245ymq6yYrhroAO6yjAbLDXX9+59PvWW0FxMtrCDNd8brzZg
ohM/uqpTVvAK6jymXf3o5GqyrUP9rfXb6Oy33wiCl3dxM+Qbx3ZhiwlQIKpcSDdFD05laHJEd25q
664v+oHQKfIjvSmbCE1Y8FVL8ZsL58lfBvIWC0OX6hfu98qyDl3vsbBLlNrC0r2YMl+KIIK0J4iO
ZoM2r9oYPFqmoWg6SD2ognSyPluIKbUnbp12K6mL1atWPQSCnEk2Y+R5+APfuJtkwnF7qsJIX4wU
lXDqVadQHwJugmBJNIWv8Frgm81G8WTtxrxU1g1ipL0Kv9BvNqYOXSv4os1TlMEjkIdevGosRT/U
AfX6DmCuJ8U3qweO0wu5T7InmB/XwCSl++lF3W0q5VWLneJUJoF7Gxp5kizDoQs3ELigsZK2vbRG
vFTaxsB0Hyo9+0rpBBixtOsO/NaCRUem6t7IIvByTjxuDccFcFVKLz7aVg/dkCz1pqyevGEon7LE
vuaQCd/lnlQ+OVpnLNthaLjDMrRtxd2SoghXbu3eGVnendt8cO9SxNbh5wxfvSQs94Hs5xRueNGr
GRGbJA4Z7MRsRB01GHlSZWLWlRCuSiPpUbZ1+YHnx06Ye6tNT7GfgWzioAlAcvQhbyCDaWhVvKIe
wnw24ggCbxXucCqqzOekIvYN0Exe2dPQGGRlm2c83qXIMp4TqpSAhCrxWqxVndbbwrTdrG9rG5DD
PO01GH5x5g2v2mSj68GTxlZR2weQtlP/JYYqIpVrmPnljXBOOzDpOrSjt1nZi1JCN36+va3te3cF
4Y+8Fc4axRSr0rfd22xsVs3Kosx+J5zloAP01E5pWHHd0ZeWel1HW3CjO8Ny2kvrDdYmCcb8ZEfH
jAjdE2pfrSJ3T1MlzVNS9i/k55xzBrPADoYH2PW1vrs0dbynpN05WpoEG4uw1crnYqQy62ZqtS66
00EquHKuBlCXpvqR7MjB7lCbFv5pGcQrzs8B8uWom1hpxyteQJ5YDmME6shdJEr/Nc2N9nOe+yoy
4ZpxoS493AXwRtWkw66NET03MlJhppOqB2Lq7TJ0eu+1JHS80eA52IhZpUL2oy5i1EWm2UwH0ldl
7dULbO2l+VwVibdT/QzS8o6wXZiY5aqSinILcpnnlu2Nw8FBpsJYh4b1qxtPXV1JCnX5zuFdV0+U
fBNN1V6e8eAOnfdi8s+jaHlYSdAAvWh82+7dGCGiaSQZnX4JveFBjMIxze4K0HliBMbKOGko9CyC
iTF9LCF5svsevvNpVwQ6tc3ErrUKTUm7DK78s9GlvSVRcjibeeHPD7ELmHJymu2xDueiPwTm8sNE
5oXyonCTYTs7CxfiEZx1TLjmf1/ObTkwGqWiPCNMsKG+e3izR9NdjbXTnQYllc+ySrirUQEOhpyR
/QGyiWBSFBJNMckKiV6sGRMPBsKwo4WikLApv3txNiWZW+RpP0wIZzELay+iH9POYhmavx48ChBZ
rEdA1LddK2LLwJ5ISjULkMyraBjTQ1YFPxtqA9MDke/0IHrzxOw3T3zw+y9c5u2Bm0F4L/af14nh
7DNf6b9w+bDVvPaPn/KPV5s/wezyYfvKk359/D9ead5mdvmwzezyv/09/rjNf76SWCb+Hko7oO/o
Bw/CNH+MefjHS/zRZZ748Cf/37ea/xkftvqnT/rB5Z+u9sH2//GT/nGr//xJbc8veTvUMkR7B17t
gulnKJr/MH43FVU+q1JyhLdVt3GjR9n78W3Bu2X/eAVhFFvddvk3//mq86eWO1Ro1vPM+53+bb9/
uz6HGY7enR7ydj5f8bbrx7/De+v/63VvV3z/LxFXr4fxahRdu5n/tfOn+mCbhx8/6B+XiIl3H33e
QszE03/5B5uY+C9s/4XL/76V7ZRQ55ba50EygmMjtRNDImCzY/y7ETPRMBQHVbsKs7CIXiUWzL6m
W4ZHMV2SQNo7MbJsWuc9ZFqjL73KoLaqNqT7LIghUKv7J07BENlOozinkrAF3zLNizVjoJsHsu8/
xLywu/BEbcYSRixhE03Vw5Zh6oDAasj2T9BFXyD1iC+FLcX7znYQfO6o87XN6NbAUBmf8xQG0slL
iyKU5MRsYEnA2Tz5dLOJaTXSv7cAqIicNVDLiK1yv6fOOVfl9c3RhVVyVRmBDU+yQX1JNiKxw8ke
HCZiqhs/QsvVhu/GoH6+Ky46QQPy9iHVPdNwCKziUihxcVGURtt6egF0XaxutWrYuQXIhnerrd4B
mJw2b5ALsqNYWJk5skRGfT/vJbb2O60iqOkdb/sFSdGcwjSGlvfXJYVb2nf9WeXF4uamjxzRLHXn
yGVPETN6Qd6kbn8Tq4cemRL1d8L1jUz91Th0W4P/tyOgXO/kV5OWvWuwSBjF8nm6ACfiSI5+SLoG
VIWdFxSdpjB9ZNY+Lyz/NnCUwAENM9lz4LgQXBG8uq0QxnmZZI3RkqRHvX635uZZDeW6i5P0+HHh
qAz+vgml+w97iaGRmWci3cZeqQy06mOE1ka58+6CJvHuRA+wl4dua+ltXSCz5LWZnSeEX+eM0Xmk
snRynVfeNtLaB9uOYuKmgX4QzUjo7IAysn4QPQTThn0iJQsxmfx2E0NX172UghNWZBRHIzYrLVpH
Bl6G2pgP8VhTqHetJCl3wtoiJrcGU6stxcRtdnIXvW6UCXmr3kn4zh5knMyNlEPpAV7jp+88Gyn+
IyJDKgHbv01qY6bvdNX+PNtN8IQqfFppRpbHlbdiZr6Yg4YhqLoOCpPpU//+XLdhSqkepYb2WnwI
w/JU/iJlAsOW7R5EY2QZivW3drZ2kYk1oyaEaOHkm4BsQfh6QPlujDvp3QZ6kRMwiLtYum14W/Ru
w7KH61WCoWGlwox+1KcmDPPmKIaiNzcfbNTpQRvLQWw5T/xPG8zLbtdQe2eTQW2XcvAp+1PCEREF
ZDW5+rKfXkMj5XQVIighJoi3RWhQI1KbwZEOL619oBRgTBdiDPb0p9Ey/CeEFuSNsIMecw7zitm3
FMKWYhuxdvb5MMy9nmoMp96PcvQmNSmZjNyAyU0Po8cAgNretggayHzDXotW2wkPCrgcztyOf7Um
GHuaUV2Xm3EJpMqCwn+Ck7QTnKQZAPXkY26Sepy6wlhPM6I3+4glVb+xeuSbZldh/qdhICAq806x
PN65bT3cj45x1eukeyo4cB9yXS3XQxmnnz3dIKUEwIrQ2QDJ25SCkiP3U2EAXI0K6NfCunYXUj3s
BdhYoJBFU1e2uzQMJ1nPNgFbTqmqWyfgt5Zi4gZPdh033Go2X/13oGevbqM9zItfbo4NVdxVAGMu
AlfuwSkc58DJVU8XoisauNgNIAQVmvY3azkVVxeqsdFmT8hOXWQ4Jx/yRsjETo1Ybhd1AMCSsEBu
Vj2MoSmE6vLo1cjmBNVdmcP7LHqiyYeEattUB9XhVj8not+92APkAJOzvhXOsqYhBx35cKLWVnXp
0/gldB0L8uEYyKkUD+iG/LKFpLIuYsKfen+yJ336Ev/eI2qfCFvmp9rJozPc/9G5Ka1V5RD6hNTr
p0lMjkU3gieplHwPCe1JHu2hWwifqgNBTd4TZfjUiagPnPZK2roKtqIbN8Z3O1Cz7TubuFT4I4cX
/CT6EiHTvtcSiO5055BMTW8qMFLOY9FDJxhdErPafbRLrXP4J1tv+O5BQvQJTffJ57arsIqxWCOa
dqD0ZClmimKQd2SVW8NUrrru5y818WZfBshuxr7+TNSjNpv8xfNSGQX1Dly/nL0oSMhfjM58FCvC
3I7PZc5LY64TrTUbbjQ6JddHP/Xdo+glXf7X4NnmRoy6oXCPXgUkmYf7L5fwd2+2dcBMUcNxUZ+Y
ZueJ22Kxj9jxw+VqqnVWaZ1MnPh/Wzc7/1wbyKhQWMFG9oNsW4y6dy/JJSz0hRN/Inr3ZvS68gNx
bcfQSf3aXvgYW1H95rQRKZ2w9R/80OaeaYTS0azN+PhhnwbSr6PflfDd8CU+KXJl7TspJ/4E7cCi
RjznFCAvMZwbWAE3bQj0EiyCWb6GkeSsY9i6FhaBchKmSbTutLw5NVNDsu59M9uEiyIr66i0pf1s
FwvmoXATtjTXzN0YOWi1/W1LIx/fX2Fer4WkI+okubqGQSFUjLiDBSv5VgxjOU/unCS+A2Ab5csm
Rc3C81Hb8rUanq8eBS5FC/oFpFodifO/NRl6vei9GnB7L8RU2CnwWItu7iWowBaE1d4Z3SIz11oX
gnJzqmYTKJEylRz4j6JpdAgk0Lq/FyOvgABn9ugmtw6PwBp/efDWBP5RQd5bKdJqRdrRO5eCJKmo
Y17b3axfCyPUmf55EIRI8eQkjH/2mdfMPtVEuyQmwlDzdjJYPRiEcu0ZrpDIVfLntkKJ7tfg10wh
FdImpTqKYpjpvqd52TqEymEpboPzXTEbYMb1p4nZdruPThP64BJIn26ropm3mifmZfNWs3OGYBPx
2iTlvl6Pj9T69wubjPthjNCLURPLI9dKSVFsuU2xrOAq8Rv1oZ8mIcawl40CMlv49pJpHINq0rvN
tLYgrRIc7VINLmI2yPkfSRNozMXQIjN/p3v9JCQkP5bDuqU+pgJJB2Rhkju3M23lNqa/TxG6OCUW
LFycifJoJboQiw/Vws5AdlKGWm7qIe2rRaHJP11v8/NS0euCiYNh4KwihkTZqWbqAeFFUvZgU218
59aa8jSQ9FxqkaXvQU0pT35p2bDdey6K0zlUYbLeLc0p+2og+bo3tOJrMco2x9XJBqbRAwTWlPtx
ysOKRvcUfR/U9VcxaqacrfANKN35R99pz3m56Il9lUwq97B0xcc+6grq13mfUvg7XPQSwIywtQrV
mrXjOtuxyKS7nDrd9VC3qM31Xr7sq0Q5jKKJKwBO2SQnuBCGd1PTfAbXx8FL2p894fLOW4uCT2km
lzvQO+VBlSGW/K02KCQHxTALsiNpEf8oTLVQJawSUmemnE4U/L/0CYVzaVI5J/Uq0GMkC9+t6JX8
aJiWd7xtIGbmXcYUuuvV748xtBWJ8tGLl0aQfyeVmj+SgSoeJSn+i1x/e9KnkSIb/Q7IJFJWk0de
qMVjFjQrqM/Hq/BXihEh4p4SKTEpGWZ1r9aE7qflYpHrxgqAI7S+bxew4+ScpAa1/VqeLztCJQsz
crKjcAZFMO7VgUohcX0UIuT9YJOWhLjaarXXpiq1syUBjxVDy4NUeaypyhHDwrGqhaxH1jn1JPn1
55q2VbSzlMAz7haO9jqv4SU2vKoqan8+nJaBFX9JwOBcsqkhhalcfDUx1v2kXjrbxESiZ+gkRKj8
iKFohIuvB4896MTDbBI9akZ7k+DMvA+5Q/vgplD+/r7czVOl1tztHbCu00cQTW/pMKin/rZzpfpo
cPbMYRtQ66Palzuz84adrdQ19LSYYtXUqFoRY9EV1tsasdysSCICxS2qtT+Cf27q7B8WZDI1n1Eg
7ZSGI4Ro4tZzQV1N40qW1JuRcpef07PjB9s4rWjMxvm5WEzrWqxuFXD5H7c2YsdO0Pb827Y5pS87
bYC/EV6QeBWhOPNJaZyOJ62OSKfpZZ8U+xlSZOsForPyXIVIBlp9nH5K3SFf2x7l5RyxIXou5YWV
ycrKmZD5SEGnR2NCboqesI0A0YEVTzOiyX73xBCaNKYdI4aWp5sevFm3l3lnPsFL3VwVP2mvqmK4
q65D8Wa2mXLhnavc3QpTR9ElLLMTpas22P1eGEUTQgyxNQF0TDzXzXVuzMewdrMr6EyLo6JBEWdW
lQ6Aey5YhKZ8TgzQbJSYrkLoNXc52eqXpuIvVIUGksOTEjP1v1RXu0191KdhV4NgpULYPYlZ0/Y/
d4Mz3ImlIGAvSakWVzFn6/m20c34QcwFUr0AgRM/KY7iPHfID8Pw4pjSUwBT3hXAZnXMXBCp0yiB
2uDWa5wYEQKlrfZioje88uqUdrODSYv3kcl5nmh8aS8reoPgBW7CFxybt2k8gCmzr9gdEbki8v3b
6tucXwLHkDRlLXmeu3E6Hx6C2MsuopENpKHGGgFdMUTQ+OdElVdQ08iyt5md02kWyYlu5Uc51HO/
d4l6Jbt4vuqsuyZHIOj3hFhhdETtQsmCjEmXNiZM23uuY+5TBdWYiZxSnqT2kOVCK1jQWs7jeRrh
QggvxXio62JX6RQv+9G4zcj/w/LktVdXU/m+TT0tOodoAF7IKf+0hG7WTVEf/oOEwzTR5nVJBQNg
UqLFa1eKqdMPHXgCIaDdd05tXYepoSoXFeCS6FisBNbVTwzraiiuta37yFrMNl2RlBMVTkdhEkuF
LzQ2izpVfTCK7CYmFc8LbpeZbfNlnJaK4xZumqPjW+2ewmyK0+N8fDV55V4lekM8chrasFFRtq/f
961UPUa6tfVkdQRr0nrHGITpMhBD3YrWceNVOzEbFP3n0J1S9aBzngu+vcILbhWI7zkQIlrB1kWl
pBtoOYKtGI5hAYpS8Z2zGColiE8pfU01v7njSRXfFqHPAvMwTA1r4ZVrhrQoS/D8YphaEHaqCG7r
BV9bM89QWoAOaF/lVrrlpqs9kmzgTg6RwLfAhH4bQvwvcAT2Swup78sHXx2eALRY8E1jVN55fVxR
vOusannUju3UiJ5oAqSojlbhuwUc6MxIwK0WrRbVEG4yjMrqQXPq8LWLaid8ytOmfs3l5rvSBBvb
Kor7vJPVJ8rSgUeWFW+Kga899aA9Vp7RuVsxG+ic91Et0QBg4Dyg/H2MXGBS0eRcEkO8UgJ+EJNi
fVh8jW1OQ8Li5+GbV0owXE/eUg6x/wixvGwY8irmp/YgGoqvZMN/6Iw2f6CYcySWJEN2ObpRvLRj
jquprkOM+tu/brOt5hvGnWqp390EQbK+U+JLl3Gn5HUSdnzQiJdmasREn6bm3uuT59osfpmmBWlq
5+fSDJc3/8b0DqE/nhtBUTqRz4ve3NT/YBsS49/85mVhyPc/k+p+pcdeBFbahXFn0KkYnmpO1cpX
YQyiEb02J0+yEOMP02BBg50fuCdhv+0glnzwm23vfHK4Ojb8Hr4rcqHyksGF311pXiJ6Hz9NqhMb
6nmtW/zRUew47y38NF8y1gV3FZi60QhYdjas0nxro3xjTNzSYgy1SQB4GEDjbOt6DQ2jd+NpYSOM
Ys3clLYVHvK8k+4BDhqPbZV+lTKjO4kRIVd1w9nMWLV8bx4RDtkFUdaf0sZWUMmhUmMwQxV901S9
CJto2tSA5NJWs7UY5tIIdrdoxz0xW77/Tem/gIYOqFBTGrQCs3SjO0NzjqLKoU4l8A7SxPzKpgSu
AQj5Y+mBQff8i+gZKk+bTGlgR/77BCpjRI9d41XYzTEJoaGYXJT4R9WRSBJ7JJntQw7Rq9zmJBMF
WWpDbxsL33IgYeB+jREmOSZ1nB2tPrwPdCPZhr9Nwl6YpZ8vPnZ7Ktqx8oe+rRbz75x+7yZsf94y
d51fu9e5twXkZK+VzknPVRy0EC1QaZBTY7IIzNb/ngLzpIjoB/8znzS4sV5HJatXrmLHlyyDSRBy
P3U3mIVyMXlHW5ltky8p3XdIPtTjydeBZ29Kn1Iiq7L61Tuj6IpG8wCot7XmAtcCsw22Wx1P8/QA
xX2zaFz+TOgmf54nAuhh0VhD81JOsgeettyOoSMVIyol9GOVjW9iJJou16cvTVeu1WrIHv6PtPPY
cluH1vQTcS0SzFNlqRQqu8oTrioH5pz59Pcj5GPZ557uHrQHWMRGkCyVSGDjDzKmhgjBVJPDj5uQ
h2k2R7XhWrYZcwj5E7GdFL1d3mJp2jiLsQOsfptoiD89De/y66zQwQ7Q5KKFnEPGMhdtWS8Zoo2M
sTgKl6UImx06I5e8GLH4wGbpsXOt4YRu5imaa9Dky8cRFf4NomnTSlZlQQ7/B0D5iOwk3ZLadC8e
J95ykAw1sK23KBt0ywphaHjCwwiSzMOacSjEJQEdbxRTeG7mmoyLwDLuWDscZM1RJwOUohjLrY3l
1kIGr0WtiosnsArTW5TmZCzoVf1sjNGiTqtobblKeQ4Lk9NZpHl3ia3pZ/7fDoBnW3vpLA5Q1M4I
vo+FtkwRQ4HM3RmHzAjzj6CEuOqgSoXYkaKs46m0jwYKJQe3Vo2tTVLkvoMPuUKCRf1i5uEnJ1zV
Tzva4qjhb7jPVFsb9tx96wprmZc+Matt3UXO2vzYNu5BtlpKjOJ9MvInjteotVPBQu4TLG5Wuqis
I7T5H0gqBBAoNCy959CtuMUsNNp3udrCN6eHjCvDWHRoWf8zDO7m/890//WqMja/Q/ZdYu2DlK/m
48tmLtr55FUWkI1WEYDf4y0ke/hi1DatUPlC574yJsfLKkTQR/Du5l7WbvPCksnQAtnm0KUOLbDy
2WY5fS67BLKo/RUpe/dSc8I21lm5y4UanrO+gf1r6tYD2SCcp1wPcSV8SBfYYphfB7N96mP+gpWh
Xpo9Z5zs8u+u+qp/SK3Ky9FNxboqDagys7Kq0E0KeTUXsss0q7O2c9Y6nNKfkyjGC3c0ZK6HoPuE
rHIooVV+8RE32sIv73Zl6EXY2KifJn9ju8yxkd/J7fx1gIC0dZ1pXMtqPTTdGqOmbCur3tRHK9XU
o72sumIWv8Lo4m7kVvnqo2QF3QjprVJVlRP+z+CaM+TXStURL4OW/apWc75VVt3Y9ZAi6361ymp6
Xxjr0Vd/dNPkovxqqbgOJQZY3yaLQUf37GAsDccS/jOrVOnUk6zJIg3SWchC/Ih6PUvXg70XFol+
0gY6dBhVv17Ni3WIMWXPIRBEM9lgYOVwbeWnZkBRmnsnlSnWhejRnv3d7JamXqzkjNdpYdYuxsxT
1g1WMcsu6fKDGaf4BGIXu5rAn3+qJiIMwv2qTL25nrQgPLSVkz3psf6JiWe6LXwfnE7r5ydZON7Q
HHvnIitjXZbt6taoK762NCssloa27HcIGr56WQmZ0K3EwhW2cm5mwxBOA/xLlqC2ZGr6H/GizHxj
0TuIT4ZNS96AbnIUCrTdfupwuuT4InpvBRqVlul8NL3Pgy4u0Inv4GW0fdOhGZG7H8gEfWhFVz0Z
+hgfWCppaySe+4+Y5XGiux8GmTpOagsVLKzQHo3J+SHHsQ/g8Q3t5GGA8ch5RGvw3A3NqySZOjwZ
mqV9hVGKdycQkb3cOsoiZSsU2AWPqXk3KYuwhPapNiUG4ZntoDRcTPapcK2V3IQ60WzXlvlLzWvU
Sx1H6iWvvfcq9LW9rMlCNkaxt+jhxp1ucV0I49gW+lRiVanW7qs16dPJ8sJx0amYCk6IzK1dMThb
WU0V86UT+RI3VjwxZtkaQ4sCPjURHOVVPAVpvZCXvu/E9eLWpDoNm5ZKAxnOkD86/rrE9m9hNJaL
muM0HKO58MnCZKtK79/s3Gq3sgH3LQ/rkzD/YhkZjMOiCmq+6x70kLwMZtmdaDa1mB84x2sxK/lc
69dOLUduGl5fCGLNmGmJiq7Rc9PYfgY2HqPoUiukivFzncSumb17auDyPNUjfdekQryonferFem7
6DD2OMOxTnAWcOn8z8mOt1VkGD9R2N/XUUuSD5EGto/e3qrt/F4m8hNRTgvVz4I7WfW1IFiXKtJk
Tmy/1MOEP1I8fbU8p9gkzUDy0bWrtzmel2L8CmUWWVb+hDneWZYgpA65OoRvhhMjZuzWz+2ICmQa
dj9k2En7YFvow8JMdxZ7tAPK3Sg1z1fG39VRGfrZvpDm6+W1ewDcCutwxHN/j/nXPNfeGvYC2eI2
p+/aDzY8iG2V2f1R8fMew3usrMxeu7R4mRuY+RKTrbE69EdZ5FX2rAy+vY3ryPJOMoY0CBgaUVQL
OQKQSUh6ep61zKZ4p3H+U2D+itc3nKQi6TfxbzIXX6A9LWSrGUbvea22u6nRBKyGeUQYNJwEFVYI
S+93R8kCQ9LHAmD2wTY2jpG27FjQFCxCqoZDjK1SxdamQM8MtWuhqSvfb34WBal8JSnxCYT3ArPi
H7N3/q/Yvrf9rwZpAH+NzQoZ/2pwMhvy620a2Vu6xF+N4/+e/7+mucWu9vG/R2Qmyir8dnk34fxu
wtkeWva+vVczEI++kekLTanLFTmG/B6Hsezenq/AF0Bgsi4yIospwEWu6i37j65u0ozsh3bXIb9n
GMox5TbmtWs5Uk5tOGp3HsllyZCRdgGOF6ZBGjkMos0Umb670HiungqnX2uyKselRZJznKkaG9WH
Ng7Nr2uPIYjQ2zuTrw7f1+aGP3XbW4PbtN1dTdLx+jYMdTYBU1YYOdsPKWmn1iVRKszSeUhq1ziB
eznINnUO5b2NUIc+sjqaq7KhKdp+XWmuuxIR6/AlOzhvUdM+u0Hb1z58qRcL8Z6jnIW7QvuAm82t
Hexfs0fV5WQ78c4JW/PcmHnC8zXlCFSrVSA6KBuco8kwz/LK8St97zfN07WfHOL3yffMy6Zdyj+d
xDcjbH4Su6bWw4U1zyr73aaacaGjXeSH60tqaGWEsLJW/Xza2HetDwWvKHayitc5RsAmVCRZdVKk
Pqr2CcMA5w5/Cfta/KsqG2Ssc6NwU4xBhPIg2D896pMF/jbVAx5z1UMYceZlFALGVz9WfMwU8Ez+
jMnOPAWbVdKj1iGrsp8c20SsPQwSzNex/5qvroNmW9RwsTVcz++MvPtVuK1917NogAKP0hJkqn8a
ZsvyEiME5DjNqM6rDdrlaE4gM1hqpb+SM/xxKaeVvWWLh4IIPzSskSYV8yjMN7HELFI84ZvIPUKZ
JsnWm7ilF32qrq51WKjO8dprdH0ULKzg848WUw7K5/GonrP9hifIMjxhvWJUnnI3wSpkfUVhxoWC
DTOnfgj6CO0QD0V4DOG5oj6vH6I02fjkOHeRDa1qKkrzwJmttfON/lHRe1jWqCIv9KlrNmygxq8x
WQT4p+Ob8NFE4C+k2VRJd41nVjVd430q/ojL/hNwkmt/I2mVE66KSLIMyCf1ZXmuZnfdJGZ73BRj
eJhm793exlpAw0BvU89muzoblx2/qGAlW32kWY+eFfOAmseW2Wjdq0q4a+e+WB84B8f3XpEwnR5q
q9MXdYVqD1pw2DiY+oeutdhj+F2InLkBxVXUYpFEbnzuwiJ5wnHpUqIm/g7MKttYfq0gsOYW7y5M
ZvJHBWQ/PNo58Mc1MT1B0axOSFdjIFRiAtQ71TXkWwECRZzkVyetUsilpcCzZWfZRzbIqiwKGx67
5+PI4wez5suto7xSZknnvP92m16G5SS3WB+EX1v7PRnyaVPpta9tysmCtKiwXVthRFouuY/WLKPm
JjOKy+PQ6tzFUzdKNiSQ0sX/GgWWKjrorr66TiLnu3Yy4u6LpujVLtKj8HwrrBwUdT8ubxHkkcIz
OpZ4JUyh+UxK0t/L2K2LvKoLZ1p6mqasbg3a6DCMrKm/NbsU3uH8YtegvMwrkB2oN630xPjzXeg2
qbi2aD+cKu4Pvjd2B1e1fxUyJquy4Vb9o0tUKsnij/rvaZTJM5YetlpL2Xob/H+cy55fWGmKYIdn
8x5pj2kbDnawqGYJrQZlf6QAnGJVKK5+lwUu0ltSaitGNOoUc76zHM2QZK9XjSoul4xRc76UcRJ3
sgvyAyHKShgw+X5h7obEtlk9Vsp732t7mHOocavBwOHXrF0+x8up/KHHKHWEUSDORWMc6qDd9Ep3
iGoz/wxSp+YpqSsvYWSUq6FW+ntLNcOtjbbGnYP1xLJNxgJrO4H4fdN8pLUdveiFYt/nEIkz5N5e
PM5jnnP/IJtkgfQDkGa1xjeQ3qwrHuraWOC5+63EK/g51gXPT11ZypqJmdGzPfAjc+J2NbLWXtn6
wlLC+MkP2u4pHtJo5aRes01Sq3tS8zw6cQd8lY2yGHzvq8Nq8ShryHHY29qAuxmppIWWTObMk7l2
8GuyqU7aLYng09g2HPhNOWuYWcSnQyEbzMlcRflkbTdiWyaoAYWh0vMQ/seJRxrjaEmNsLMJvvTW
UNbFBzYvNhLLZAGUNOCUaYjvJdIKlOGlbNL4XoKw5rZ6rsk2P4outZqoi7Fh1WGbTcFxYawuwOoX
j3Zu5I+spSFLZFO2lVXZoOfwhKPIPstQbXbVUTT287X/PMhXZrtUn01PMnZRsuyN5jNy/fZOduEk
w7k0k7W8DdDUZqlykzzWmrGIbRbBcRF2JlLBibd3U+USVb7CZgng5xnLsu6c9jXn/2oCacVDynOr
23AW8Ciqtp6n6XyIXr0szYAjsvlhmogYbeMI25+5JgvZmM89bt3+77Gxw4VvqCH3xso6txzUCdlT
O8iNrMcode6GISgveJSUS1xa02//7x4pcwx/z9FqJZ4keu7vyjhpnupRefN4j8d8rlVZG+ymftCW
imLUT3o+NE9x8iaMJH6UEROPEZwMzX4j28LRtc/GgE6SXzcPSSSANZfGmb0pztxp1332PLIDU4ne
GtvVN7Wrh/s8Vq1zy83A6h3vruIxV0HX5XKYXGXtFAAgcX13kMOcMFuaGvEyIr10rYrOEi9t59l/
VG+tsvN/jc3I/e3QvE0n0Rxl4aooH/DQzZFy/Ccmr9QWxQtSwR6nINkM8BxTbHVVlCVX12A7o0mj
1t6llj4dpgJ1bCnK3uKAxDPJfu60SdmNXQtUPxPhu1rqS0Q/g0+Ak8DBQudF2BEWiQUYnLhD2FUP
z2aviHOMggzkJn4mx9Qv1tdGK2rsveWrXwIoDRz1eK95zS3CtaZ222Fgs8rdSX8uA6O+4/ijW8iq
QBz8PqxjTHoqpV3q+hdNFO2TbKsQWIiVMjjLmlaMxdI5TyG38ns0cJy7MVbiJQAA7EVGazx15aQv
sVsKPm3d3rBSMr90TYGqiEAhyxqV4LWYDcHmDnJkPBuTVAOKTnIkS+vwcyrNTTba5pe+74ttF68D
H+nvCcRw9T0s8TkcG015tbr+szKr+CJrqnit20Z9AVLXPnC4dkqSHOfv1uMkUyT+UlZF1qdboMDW
GpzeWwo/fl9WVjaBslemXQHqWiSkhtS5MIMBzanfV0OKUgabgX4jG2ShFYl17Wcj+HGHaNjyNj6p
OUTB/qitUYDwgo2d4aI1OC0742qMz26rCu6YifaIUnO/jIva4UOf/EVtVwZyXPqwLBw/v7PasnSu
l6lX5HeaY5KCtgsUGZVvrY46Nwm3HKuhARj4yFMq13tscdqmfxLe7BmeGtG3xPOWpB7bn2nU3RuI
Ub1PIz8YQy+L+8aNi13XW+QItVSc9ahUV4HGgT2a3R9y0OjsC1SIfthmny4CNatesg6j9cr2ukXl
4wDO+WCHoii/uXo0ql0TW+0zOYnZawxsu2yt8sDnkMf4Jhvt3Hef+GBkkyywO3/Fv9s9yZpu1c5S
d3oQZ/PUSBf/51yysVQm5++5QgxPDF1zT8Y8WM4ViWc/SY2VTLt1ZpvgbhQ2v/J1f9S7QXGWaYvi
UD2vrRuB9seEHswOrQjzOdEie1N2Wbxu5rV2F1VI3yrcgbu5qg76dCZrzbkvNUUrxNMQP8iBcjLb
LPY4ePQ882jHIKiErZW6d3IuVR/++5X8l8IPefTovnctfNGYQEeDONy0Xd0uZIvblb+aZfXaR01r
bQ/OY38bHBXsLHz0gxbaqHMbrcC43QkLbzNgrJwFJtxf55A3y56rgTaG2DJxee2dhoBrFS06TEjk
qY72bqoBMOOm9Ta9n49f9QntqX/CbYnSrgyr9n+G/+otJ8nmnN5fvWU4iKLvbo628aA63Y6dk7mN
UaN/Nkb/W2dV4zdEQh4VBIheDRGZkKtMFeZmxfannaaF7IHM4qbvXNicXlAAaG+/6JE2LHVO4E+s
JlFeVZUmP8l6C268n3Wh3P4bS2tsu3LjZ+YXZ3xlnPdeVLgdlWS1bfKp2wqdnYNdt8qx61yxnvK+
fkbYvEdXrh6+5ZU+33iMnySGtqgOL9rMnZ47gC3ok6hgvOZPzayAe/xHHA+1U2MU6rPvoAXbm+av
/iFGUbf+t/jcv5v7ezb95fzyA/27/+11feb5V3/5fv7u/x/zy/dfze/fHvP1wAHKs+6aPwK97b+1
qEBPcYI/jLOASRci+G9mO1IG4hv+6d+HyLAPiNx2LDhNc4d6ULTxHG/8il4bUmyV8sUWaB6Xcxzz
4vErijxL43c8g2h3jc/9J8fodmRPmkWK4cpdbcRVtUhSxbore93GwKMTK9kiC9lwq8qrqtYZ8q/m
PGoPbTAMu1t81HqTTFmgPuG6jC5TGov3oqtfHE5Vf6K3myo2emPt1O8GPGqWAzIsm6RwK6T9KPDT
qo6yKq9kofQcl/tGU6OEwiNJgaJVTM1JFnHhNqdwLmTVMwdzicRLs7rFKqMljy3rvjJFG93wp4Uc
J4fIhrFAVRZOZ4W8v62+d5OO1Vvlv+SOGR673tau8TFC4mRILOw0VRxJ2BsY565H/iVO0kNpt7io
J6C5tm6GcTfa7cqRRC+8ORsq8qTP+nfZ9DSEbG/cnO2WPT7hDjI9OXgXQCntMF+cY9BuRoxdWXCE
FjQ/S9xDbhufmsFFAhdYBsrHblUu/cGBUZCIs2y1wplnBUpsrenB9NQixDXvhllMNktd1d23KBi/
aOgS/kziexslQ39hWeAjppkniKz+uk1Yt4gc2EGntl8FDLd+i/NccEYCat5i6j1WvihxDTvVDkAG
aAi7qWVxkLWB1MhFXpWXuiuH67XCM3ZlioTPbAAIBIcf1lDqQz0vYSaeqqwY8m3VjSyZEdRbcjg5
nExoWxlaUCj96N2nV+fLoRgN9G4LZe2raXiItX56rM0IyVmE5XaDarprpwnqjTPgGKsp/vDaxLPg
Y5MFexG1w+voRNqCDWCGDwOtUxnzRMEAz0jDAZeSkifG7wITyF9V9kfRQXFL9OjRAjpDg+peartd
shbh1CTSuG3EPp44cxWePaJ3XbaKBp3/km7P6po5WGJS8GurqMVbocwe4nXsXjhwq+4M0CV4Qykd
fMkg2DB5sygb2BGZ44gHWbC4v+iqhpShj3bZNY7sgKEU9zXI7Yc8gZgSignZ7X+GGGHZkzcM3m6h
CZHOnaqT0L5NwzkpxjY8Ga9Da4Qpl8nUZivNwwi5Aoxziiehf0GKv/TV5ktuCv/sIOa5kGE1Fjho
GNabhqol5/3OBgt2cFMxCcWVIma4sprtq7hylVUbVeyR8szYTJ2WXpzYz65FitUJxtBIYFtAUc45
yMqtquPDZtbteEn9zoJ9o9lfkWjeFIaf/8j75i2vtOHVsNV+rYioPuLw1h/zJi9XvWib565MvRVH
5OGu1sLplfwCMBq/gnzRa+Nr4LRfFbAm0ASpqb7J+ibtn4ysMZ5VsFN8vdNrhjPPfTC5j7JTOf/J
wHnQFnaI0rLI2q2iDvGmNNDvg/syvOide1R47n5YDjqY+gA4JwxxnYSSiS7d0Dcf5QiFLrcT52FA
Weyu18ABjCC1P0qSb7prF19Q3k92vu2H27oxm/f5yEh2wKUXDdwx6w5VJ8STCMvXlrzr1icXsKtm
4dfG1bTnGXG0iSs7PGD6CwkSMaslZl/ic1B+lkIZvwMo5e4HX/wxcO1wpxehvnNqT31ofLS9ER6b
voMfQkBL+Vb5TgLuphb3vo1tdd3ZWM4CdcjyOrpzZwVpWXjjpB7B/qSbcYZW3GLXKweRaafhD+ra
Ys4dA42P2NYNgvbvefhsLIxQsVcri2w4+JNNavHfl7IuC2EYw0GFRvK/O6mNonLs7PfDwYxKZgHA
GIARQipBBWSmh1p39qvQfCiqobuP3I/I0LFVT9IgO/qj9yjbbLcxH4KiU3dVBia1h1IQLWMzMNZd
bmmcYc11H5XZJbfmHNk3ursGGo+Fs01LVP7GQmi7qeJIGjK7zTpY48SnnsB/Y2DZtfd1HQL7V/uz
rCF4294XlkOGOYvFWsZkMesp4FWgnTEyYSoZazzxlmpKc7j2MN9E6h/IUExoiXZwt3KwFnjHzPjH
UtgPnN5Hl0R1MZkJnIdUL+2HLDWbA57a4UJWfXsQF9wUSeF1zvRRa/1hECBdFDeedo1iGBsWHeo7
AETkT5V9PSgPZJ66h8Eu44NjCnfhe/5Po4jnJd/sYW0+WSVrk4Zzs8WAgvKLiKNkVXtlzesnGAGA
EjzZNQsW24ayrqaVc9cGas2Jbd5dvNmuAInY8altQQmOhpK++T62zbaNUJ1loS4Az/uh8Or4Exc/
f9GlBsYePZJqsVMLzCAioBl2lz4jF4sXVhvZDy2Jv/U4AD+ENq5tmrKGjQHwYGdlQr/rWPTu/Y6P
0VHne4RqNTtj6uMT9G9uRdYQX7Ba5LHILuBhnM1MSr+YnrA3U0mPYMg22I6J9sqgveGfEMM45Edt
I2TbBHb53VDHfZHNIvyeCWO4nbA4SINxYXWa/TJZ2OOGbcWm2q9gSIt45dZ+9QYCCWcIPUd8WLer
tyJZsBfy30bVyo9IiSRL2Sux4XzriYPtyDwIyZeVk2TIooq6O5u1V/GbtiqsUEvl1QlcSJEu2Ylc
dE+mryzV8RiY5y4pQjxrhuwgsFD6phfZd1M1o3dVA74YRg6+sprFuWuSTABlLaQuUr86S7segWi/
bTlloS/Uvu4uzkwjk0xaybgFi9khh989OjMdV4b62EedJenEwXWS4mmCu3jAZLpblFXc7QYwcRvs
kdRL3IQh+hXaWdZAygJMmQuUC5ttjD4xT0jfiNal3ouFUqTWI3IsYjEOlve1a8sLLhCOv+BRa82C
trzqKcximCNlFm4yPedJ2euxAjgqwdNVRDbEjMY+kabSp5UP4Yp1Ynu8VsvOE5vGRJDJ4ViaryGK
Nk6sqepBjWt8tpAZXSTCK0+ySOfDm4pPfrgG42yHeo1xlI1qaqA+Qo5sXZqYeSQOqJDG8KNzoqcb
S0H6fgQHxs84N+6jztXvg7wrzxAMUXX9J1TPVw0Kk94w2ne3+BArxtKqu2KjhbGPTjSGnbvrdNwR
we6M5nUqOTGWo+2xrvqfWj2hrT8E+Y/0XPdO80OJzXZhOOX45FSTy//U6A/sbN1V3+SfrAAsXDQ4
Qu7ULOAkDIqdrN4arlUOr2K3zk7/ig9Gq64idLVXstutyHNSGEZ2LyOGkxbOahi1dikMN1sP3kEV
fvcoi8Dho/VEp+5lFaVyDcVflHiGuntU+Ct8ROYy2/qOg7v8PErGUNOEva5F7kH26xuIL/Hkba4D
5m65CLJNPXnjSo7qK6N7rCr1FUvS/ChDg4PXbFdHZzkI7F6O20iwKzihOGs9ibhRw7lSr3qSscjy
c/cU74qf+hvD0v0DaWXtUZuQd5U9Brv+JLulPtWqU+0rs+43XoNXsJpH+zovTB2TF+Gdywa+f+ua
R1RJkHDFS2BlGrNIFdaEK2Rgqz15S+fN4uESFrbxGoRadOzBoC0Lz3Le9KDmVqhWEbvs3Hw1PexP
UidYNjmIeU1z4n2d6toRfFq4jaKov+RNU6xRG1UfydZbS6Ouo9eyDDX0ZVJ06a3xq4IhxLe6i/ZF
rOs825xxG3qTB6+Eog24ObvZKNjdkI23PIT1k/HdMxNn2UzudFfGnf0SJtY6KCbi6K9stQndVDPT
h/dMkJXukHX1yETgQq5zBDIPH3NgYUExFJe2mKoHL+g/5PDCEdYqNZFlF5xex2F6Itms710XqHlb
DN1Zt+1sHeC2+2yWmgmFNQs/agv3aLnlqfp92PXWT0QOXkwrzt/DPC+Xaq2Jx2wY/Y2csWfrcZ3R
Rrf1rKQ95lODlT+Xw2AC7dfCDzPoTiIWbKKYMQNV8V3jxGv8NnvP6CJw3q1Q5/voLf2op4HxFPTA
MPrEfu91oCwK6gN7AxXpJ9VP2EUiUDAVaoahV3ZF0fmZ0d5x52iXEkUHqrVdjtmn55QhBlSes6y0
Sux8l2rfJYgl9T2uyeRrwFA3xjZUsAiXrUPMDi0Akr2UrXoJqd2GWoi3n3mnuMJZoVnsfybBmoe/
9lm2WoNpV6oezbBOLqNiZDNVbXieEWZFLvZVbY0v7PWLgy+iYC2BZX/HwzkugWh/xwvWC/8Vl/2V
oag4kUzNnZpE/iZ1tQALej16CTpd2bYx+ge2F8UvvVCKgyUwv5StuZYo7DtGnkhzq+sK3NSH5DRp
8yFOU39KuIehdMmh75EpuKE/ZIzzTo7jf6M/lMFIDjImASKyoTY5F6gBh9o6QscuDm0nZ9I5RlYi
8V463NlrYWF5Urw3OF6/VrOAPklAFM7mrskPM960OahGmSkwxtY4yysxXyHofxmUKTnI0C2eZ1az
7X+Pkg0ciP8a6jXmH6NEMH2vptrYCU2LLm0a26scus/KLFBZlzFZ+FAbdqJwcbWCxHOpq65lgQv3
D56XseymuON/+HsI7mBbt2ydu2s/OZfnQZpsZuLKH0FF9ayVPYF3aM06VFadkVe7CqHbReLWAYab
8yvEvIKcW85zHT2/glF09ir1NPJOeus+WJMG004bqu+u/qPIo+HTLDJ9yceQXjhaNg8BBmEbgd3u
JdBiE4+02l4rqcvOUuuyV0vtYOeUot0NczUzK6SXY6c6yFbEHDqgTEF/HNUwezXb9Ksb9dYZTnf2
akRs5flVHZqAPxs14VXrSS3ewfAhbxQY0TlS3PQJ5tBFxk0nz0FoQBqecFR6t/tiNbpW9ortu3FX
9OGv4V6KxFiIivpZt5L/HO4Danm3pvw6HBF24863XbG0Ux00hh56y9gl2xPrI3sBp42+1O2bi6jR
S1PVyr2fcJCeOtGXVg+cAymeBk+bIv4ysGvdqHYNWorvZOEqVr0Vo4fDnF4F56HBnX1AH3pXj1gk
Kf7YrZqgMF+n0PpZJLhTlMkD1GSW2DMJA77GIrLys6Mbw1E67Uo/3jnE3zt2HOY/Fr2/Q1WJZ2Gf
Rh4Q1qrdV0n5GKFOrW7hBDR/VPGOafdYRT2WrZqfg7iCYei56Uo3DBQQ5yJN268Jcin7sSsxDhyb
KL1oKI4vI9tuN7Iq+6lzQzoKDhErPbtOUA3VytUTUHidPj4PHlmESK/fcCAsOSEfzRVopDmhgOA2
mtzJaeCh9mo2ySI24+bN0C314A2OspSjfF+0y9TEJlq2qm8j8n5vJFrCY5rgpAbHu2H1HqWrsfaK
Qx2q1oq0ZrDpEp7gaAx0FjxGdmC2cb3MEequAeQewQ+RJek4/Y+DOt3rs0zOirW3s2j6iuc7GmVL
so/Ri9PEILPwSv2R1iD1POt7BAyBtLE9PekZNrTDYPh3hgmfDamIcK3YcO7NKsevaCLdzGk6+ojm
Z89dmKNBH2lLbBO2g1fYe7jb1rkO3XLljol4q4R5kS9khMEuhguJNRwP0kKdgBrkXnSRV1ZdfleU
wOYg8K94WTUuBva4i6ekPneDwoazU83u2Fl1f5RXbRb9urJ7U7lTQ6DidLiF/9UVd/T+2tp2s66K
VZCYjDk2i9sg3blYWV2PzXq+oFMpojfZWMxwkTxcjImTPMvDL1sxPlgqZSfZhH9AthL4W2xlI0uQ
5DpXGbrKIR04Tg5i4d9jYmeuMGoC2hTCZpcxb74i775WVMFxMS6F13jpiXrXcXq7kD1uA5IQaSnX
HkpQmv9MEqa8FSdE5Gd+GRmXo+LOMVZujB25bPhjdl7QuISRWjywlWhf6sw5hWMHEmSuOVr6oqih
e5Y1u86/e+msyTGm3YuNoztek8V0NOdqAZ55URpOD3SCkSqiNUvhu92hrafuJe6CcZnik7eXY8l4
Yy0ZGdNOjh1UbthjHxjb63vQUBjxOlwT5FiHQ65Nq6vJRrb2sWcCfZz99UosOKvUwkKx64tXz4p2
kyrsr5ahWKsE8APkoaB4hj94f42jyrGK2c8f1SFrHh1DfMi4nCcca9Q53Wa6tzK4110zOV+H1tC4
2zbVJQhj92wJ0yINoaEh2KTDqh6wlSydoL+HhdnfKzM9v+IxOakukLPfcVOYwYqDS5MVGj1kg29q
mFVkKLDMIb9QFRdh1/GSYVZyJ2OpEUcL7pjmqtw3EeBvjVX8unTFuI852Hzu8+mhqXp8ghpygaNd
d8+WDRkRh4BjP9euoQA1kwrNWVmL4KvhZZ70d7I6elG29pNg3HgxGESnba1NJpk7auD9D2fnteS4
sa3pVzmxrwcx8ObEnLmgZ5FFsnxV3yC61S14IOHN08+HZG+xVdohRYwuoHQAuwgikbnWb9qFmIuY
x2/MqgvnJQxt7czu0cD1ilUTh4BwZhyuNiXbzJvucuEoHw1TqpWxImdrvUNklF8XiMiPJvN2mKgV
L7wk6gMKsbPDLu1oBP024nqjak9WnxfharyEZakdIpbZBwOejNsSIdeZtBdWP1SPuZJ7u3CMh+0Q
p+Nzpg+/Efq3f4tt5hH0Et4KYaYbF+TFHcH06IIELnIydmL/5uaPtjq03xodi1/Ht9OTpwEKqGtQ
r4qTmQe0EeqFz7qHaY6qPPhJbx7mwAxw/7nxl6InW422zDbkh9F8nPsbS0uW3rzVZHm/xJDAPxK/
Nt1V76jRKlIUZ9VmjXPCwbtlzxPztISi3HWG4YCvoSOwagCjnTVAUmSy3slGMlrutdsKQ8gmnt0t
BpS6Vq2G3olq2NMj3rnWdjaWwsJrbDJm4+EH5i4VNg3x9Bh4bDgRWTnJmjyB7KG6GuatqqqINmNh
2y7LtK4ucojPO2w/FZq9MFADfrTmQ6AjvhHkibeXVaML0lOo7mA8X6DcE9avXi3UF4IFxPlHlX/y
RxgkCXZJUfGkwl1ZqxkWAwJVlr3jT+Ge3VJwSr0IPyRiL09hUCoLHvzmS1emP6+okwP59xVrdLO2
3pSra6xC9Z2pJWhaVJX/jhDzj8o2qksIkwC7R+9VNo+GSnglm7ytO48SjrG19Eh7Zrc9YfquW9xr
2jv0cVcDWO47nKnq9zxbyf9H6bEfbIMtL3Q6pxBwsdPh1yrulsqCJJS9zMYJo6XerI6xAuF0M87F
brYCkodaKx28QxgjEEBpFrLxNsZAuXdriUxdRjlhR+kMrOnjLm9IVMU8kwsLjObL6KQ6eaAJHnBQ
BOu+atzXxp5/QcUbxmLeKeij3681QJu7mtXeKjTb4m0ss4ap1c/3ga9EK9f3u41SgrvWPZy6so43
ld93W36yxXuO6Ek7B25NKDCrRCTYfyJE+2AFTrLA2mz62oIk5Q2WpQ96kqSkTwPYin9INcqSFFy8
qjJee9hos8r1N7dxXdxny8jOjGWON1/f5v1lnA9p6RJHD8SPNkMDRNZkuxFEsEjLkbUo+svXYV5a
lWdhvctRt+ZmZIFj6UW2u3WUggBW7ABglFeTn1ernQbe1ciTr6IP1iZTwymtB3yu2jF6zMHyLHUb
FOpYAWDow6L8omnNK6aX0Y/cIBuqt8y6nrbNW02wBTSDO92tMZVSrB/GGBrvXjmGRHCy4Vnvk2GV
i9K8dEjAbPQ6ru9bHUaJ3pszobPvVje8fBcO7dIVHhQ9EmZkWPqwvpfdNXxQnGH6HzUbxG1JOBgp
niLBJq54mFobHx0NGFeuCGLviY75G0aT3O2ouWvB473DzJPDY+Is+6Srw2VV98WOWQrZxTo2V+E8
4cpD08QivNYTq8qrhVHDJP/Xf/3v//t/fhv+O/hRXAilBEX+X3mbXYoob+r/+Zft/uu/xLV5//1/
/mU6GqtN8sOeoXq6Y2mmSv9vXx8jQIf/8y/tf7msjHsfR9tvqcbqZsiZn+TBcpFW1JV6HxTVcK9Y
htmvtEIb7rUiPtVe3uxvY2W7KvQXfqjE7l2f+2KVKsSzwXnGEyXdkUBOV7LaapZ+qDDf4SunF2SC
fzb8+Chrfe07z9DewRtdew1WlkhenmVHoQ9Qq8oCXTMXoS6zS9dtY4j3wI3cvTulzUpW0RrMl5Wb
xcfBFOK9XYGozt4Tg2RQOmnpUg5Sk65beYRC92YeveRufpqaobpopi92XlB0C80ooI/Lxrx0oauF
/lHWCKlWl0pTxnVee8nKLbPqUjjd17+/L/J7/3xfXGQ+XdfUdNdx9D/fl1GghkJotvnWoJwDpq54
EGPVPfRK8SJN4Y0cTFE+WfZGWszHnfoqR7GbSNlMsyMItPyHmDkz8mB1WounT/IDaF71wC2nPU7a
uz9GWXOk5I8mNbBNVHnVdimCeHhN0a2YfNIFsgY2GDJK9Bo2afuYTy5kXsYEil+fYsskKnL5hy/D
+PwjNQxd1UxPUw1Tg4dn/vnLGCo/a4Lesb4Ovr82ZjVsbT6wf2pZvFGykCjyQRj8u7F0h3BVkeT4
pU2ObsnxH5JCMeGMz2fLuiyFA+LA6pQRQpwMBKKadkMMI2UhYCenKkzT66Eb8hjVc9kAOVZVkVNg
lKwHlQc2POgO8hzZfh1CIvgFVZIAXYRaUxeFlcNKMLAr/fvvyXY+f0/s1Vxd9wxX0zXXUOeH/ZeH
WQccOnVsqb9NVd1sNLPNNiZr6D3h3vQl7ouza8bq19zNSES1VkTcP4zPoZcqC9khXPMFDWL/CVp2
fNdl3rhOhhI7wqp5wqQVa88pDR+7Jk7312o4p1hknkUlcL1tlRiDnjBt4ar+0SNzMSO690mPpdst
MyNLumI497dz5Vm3i/4ymPPl58oRt3Z/APaLxCLzApCXg8jH4ODAyC+u9dDA7pNvayt77XnIbRxC
guH1DE+ecetO4yy3l72hB/8w2+r6PJ3++bH2DEczLN2ZgwyuYf/5DtWqVqP7Dgm+U6Jy02eqh8sS
OkmuB/GUcAz7dyzkTrFfdUfReIgZdEXz7tR6dDDSLn+IrDh/0FJcUtPeM/ey7XroYMgEocC4dR4n
2xABzojxdO1WVtvRzh96obsEm9NmM8oP931B8rsouzXUGR+5EOjciWnkzWKoFPSrjYRiCfOAULJb
LxNHE0cvFfCFfik2CDPv4sm/+GoNKyDO+cb71Noxh9nHaSiT7dAb0bmIU30NvLZ/iJk5VhhWJs9B
RyiPaIb/qogeKt4wKR9pGH5TVED6iu4e0eWenuGsPVam1uwmAGSEg9vkohMTvsgSnKLvXAAFyz+a
igYxyLjJXk1vGtzrCaIMYLBm4Gdv5zcd9EufcGWkMGsVszDeZBdl8pXwEwRuBzGqQC2dpWn1+CHr
FvTouZQ4E5L2slhPkXdtlFUA+eZd87uVkCMPlmDakzlsmq69JgTqLQ9BsjPdUdmTBE5Q+lZqY6m5
IVYJiA0csQrwj6nSdAfi8ggFUJPtdlCx1/ilCPh7jWr9dHcbU3gsbleybuv2t9gM6q1fNPtIFeFL
qLZiZZGjOBaT6Z488uhLY04KtNlsvJla77yKiw1ZVnOPcTl5ZL8lr1vZ45XOIBkMgx9gZehCeZ0J
D2PnEY+ugWXJTkDK8bmv0EWw/EkszSobF6MaYxM2DzYaj3R0Hn1xDKc5Tl6vnkCV/jzkOUY9xASc
Lfv5SV/UXaaeYg34IvL2GznO1n6oYxOenSZx78ccC/vBt8MvXg87JhkttmVdbV2cAb07rzCiL1VX
QNDy3RQckak8kY47mZ3vvxC76hZefEcubTwpfqUG6w6PTdK/wO28UpwNBX4F0r1YjGdTeZBtOZhX
NEE1cSai89ILNDYqdurBmq0wATAwsLsRMedgLSwWt0oOfkSeJ0+RJS+MIRyl/DW3a00uwvkpD8s6
DVO+2BgM3tqc/HDlsK1Ya43OCgd1/RNskOJg+ZV9rh3dPo8xqMO/f3PI5cSf5iXDdgzPtWzX03TT
lcvEX94cVhnjbqzY4qtixvnSISq0LUqBtyhApo/OQsEOXbvXwnXbA/Fk9AvmdjdGKVEV1nROJ8W/
BJb5vRf2iE8t+xeWE/WdpQ/qW1yKhWwPfSPaEQ0VG1nVcixCQXA8E7UzjmY4VNfLlppgQd6o2Wmy
wmyT6lqP8UIabXQ3cJlTEuetR94omUGxn9qzYGmKtvgSjIm77jEG2qfoLr5FanEFGMdolV7bcTNv
31LiyRLo+2l8TrsEDHuREqPjcIgqt3ia85IrkUfmRlaVsSnOsFJ3CfEugfCyDsM77Ip93BbiCYNs
MixN/WMcFW3993fL/ct7nneIQyLM4n5ZOmmMP79FqrI2XLKY4dcubHGC1oq3ya79hzgrnVNfVP2i
sdr+Y2hD8AOBZ8NWdrUXNHI2WGL3H1Y3pFu31aOtZWbNug5BuhjgSw7afHDJrB1kVZZkW2jp5Goc
5y7Wk/zCexxJF5UFV4kX8gWxQOxiBx6avlTF0dfG/igwy3hpRuscVvF0RpSoePF06wf5juZe1sI5
SNmIsD7IatZG/bLynH5fzWeWAVu1YDKcreyNwI2vjayqN4GnZ3fhDDkDA9keu5lPZM/a8e2yqfv6
CGoPqKVskX23UWWvIyPuslvIa5Sm2rj/zmRmz/m9TLfJjxHbfGR+FrskrgmmpCohjERlqJF089C6
CXaODzmz9kbn3kHKbVpYZuHcF5V5qgpr3Jdzh+yV7VpjO/9w4+WN/fUx1YlRWprqGKrJZk37vMDr
kaLuei8wvox6UK0KW4CotZT+ekj4waNG4r0WVWxv2FLE93bp2g/ZhPCug8CirJEHT89WZwIHZQs8
m0p168I3o0Veg6sZe6TM5AGtqPzkOsxpQWMqLLLwHHdRnSLUMpw6lnr7v/9Rm58X+bplqPycDRUm
rGEY2qelUWJapWtosfbF0fy3GlLzfcMs88th6FHng++osUCZnEWGuPQ9qJF+Zea+dykzvdgkbO8x
UkKD1MoL/650I/tOBUKz69Jpuve7odoIrJkv0M/6RW+MzUFEGrF4U9Q7QNeghNJp7fqZvzfB793J
klDj7lrK/yj9p95b220cibXkH6bqvzz8uuXZuquZrmF58+b902aIhcnEnn2svsRZ9iPPz4Tn/fsh
ju1TNGN5JD7H0rNkheKRtbq1yVLSuvpRw2DrekKJRs1CFuNpBhEb5biRF5CDZQdKNnP0wz+MJK3H
n1DvDoWBMhxDtFbc/v4K/5ZFdahnqaYxXffEQMEdQBjVAfTADdPrsyN1TOY2J2q1++sQUF/XqjEP
CdBcWaA1OyIDW+eXqs6eddcy76TZEE7E+SVQrWZnIaILAYuqPMixRZZcx2bg/d2FVYbtLlCGTR/r
NXRft9UW7VDeg5R3v4Rqij29CxiPCInDJtZ6N5vA+2L3TrOEuYC6iNa7lypFjFWfOxAbIhxchPkZ
ZE1wFpOP6ObckY+sXRp/xAzcCov7dlDn8BAd8STeTACRf/+YOPI5+NMcYLMb9gC2Oo4LCNH4HBlA
sjLV0LL9Yg8gx8s6IviFu8A6VnrntTT9fmXVtb0L56rSg+FWjSa/l728unHvJSo8Cst6zlk6yebR
BjvFy+0baqDOa6uB/3ALU13KTk/HhsXnUeEw97rFQ9j3z7gTlSertJx7K4j0ZYuy8jdg7jCqjPF9
qgWoP1xT9nkUiOdKqd7kgE7J64Xdjs0Dco/JIQymdJ36g/K1iRZyQKHn3kp44XjwRe7hE+/z6p8v
jZ/eM+tb+5lVjLEbDAU3Mkm8dDObsF/Qc3+ROdqqWlw/jPMB+s/Ptio3qwd5QCrl1zY5+HauEnf1
ddytTY9RSmJN8adrfb5+6YAKYpukkz1/chz1FMIJ+UgN7IWScsj3Ra04732MbnztfHQNHLq0UyvU
mnz7wymxA4eyyMK0A1eCwQgiZ7RDr4SaUOf2pcsHNK9TqKGeV+47QeIPoZCUx8QIsIuG7h9Dn6vG
/sDCow9fvaJ5cnWwL3pRv3oQBO4ns3GfgLMZ695D3C3CjfhpDKoOmzt8j2KkK5YsXECYD+1Zjh0m
HLzSSvFhrTI20EiGVcWULmTv9VA0S9OLp4eUDdHRGjRjq/8hlCL1Tj7Jn9xEVjDSnrZYMV9uTfKE
T+d/qn66XAujb1Vaur2Q50qZldv1MizH7lSBpVHhNOuuL4yLJbSGBAcfa8ylYW6Tvarw9Gvp78cV
aIZvPJUcmz9j3G0Jd5fFoPBfjNY2rx3EprWjJxHystedR8uSGALAKYxLyBFNBiSIibUYKGo1fpCH
wm8QM/CjbDmjaa5tjWVOeyef4cLzuHY+qE0LvyXRz7dTY6dVTvrULvt41NeoG72Yrjc+OOpUL7W+
q7eyKg9DrrWLvnOzfdeI6UG2aRnwYAXSk6zJdjF6+8IV4/2tqbVi9PPb+JIbVnOx8h++Rqq4TnE0
ItQ6vmPr9YN8Y3DxFM18HLTw1IzO8G6VtgGaBvUmHFJ+HdUnzDRQK09jJsDlwxhcxqORlcs0OPlI
mz16qjI81UHMLpqU4TbopuFJL0fjOPMPXa/LS+KTeECBcwEpyNiuUFzIKLyctORJ5x2BLv/4wDZQ
PKlD1q5trdfXsjp6SfSQj+VS1q4jxlJbmoGubGEsEzoL2CMj7OVUG8M3jUOkd6z++nyHTaSzs0y7
r/eyQx7SHtjnxrOMWcuqrxZytOxpHPU+TEX5qHmIZ5eN1d8njqud/BZAEiDS8luKAFmGrONbkWX5
NkdPcWephXjB+utBDvgS6YFzFzq1EqFGB6/Da8z7wXUHYirjcIYCm50gAyyuIzRWMgclMY+3EXJY
IHJc1OwGZLKpuiyWK5fdcYg1+WAN83eWVgctQEQ+zKimduPv87w31qg1lChrEqhwBj/7ZiCgUyb2
8B2jIoDFWGo+dlOAPE7W2Ds/VkfmXte5Dkl55jzb+c0mqSzZFZc8z8Y97+MMxYq3FqYXJn0DAoB1
8fPgzdVbm8hMbuNMtNyAcPMWIbncd6z6llI5IKscdPdUgJhxWTjnUOW1LBUDpjF9dLJSP4qeb3kS
PYrPqDZ+mdyZsqQpwylTCVWZmInoJptUkN9L0WjlF3hDoI9Cr4BL07YfUHPtNC+/TID8t349ia2s
pvqdGHzgYcNY7qbRrDfyZCQhlwU8t7deUZB38pNxLdvDOto1sWa9iEnt7tLetFbyMlrlnNSUMJif
90gHtOhOppZtwhb0hw8TG+NF6UiDoml8wMj9i2zXArDb4LulscHwngyHcB6uN4q68zDsW8tRQrXO
Zm2T8gUBfW/YQkGxsx8+RqtBAqBcJPitLfvEtV5stXUWQ1NP701QJ7g9ReNXKw7grVf6dyPOd6RJ
AkCYyu8F3MiYQMW5ZMceLkhzb/oiq34kQfagDJ3xMAVRDmPaGi45sPklhAl/kyT6rO2rtP5u1JuC
td4Q1ms/ThcV+olnz1Jyf2FoMAQrvtJNkgeo5Mcfeqh67LDKSrn3e025Hxx0wBK9PMimW7ssqb3f
80ex4PzUYYaGsp74sG012Dh0TcnZTSNke0zFfxlzIwXR7CkXrxDBAzscd2FA4SATS5sd9PnJ0sMH
UpTHWDX6gzFo5lltAuuMX0gyy7KtZZM8ZABtsGkZ2jtSkURmW5YMnqqFL30C4BboSwKKpI1eUOpw
zklXMl/RafvJ8BQYP4oyil6Eqlcrd8zwPPKG5n6YD0KPkXfIq53q58296joc5pLslMNK0xBLCxLf
WrZ9GlemA7aX9jOkHe1Y6ep06L2sxECnjp+ngTR4APjiR4RvRmP6PzorjBY+0lPkW4NpHYAYu54E
ga/cxKm2sIBKHxwd4VgNRlqHYKXR7RSzuVyrqMqbx7FGHWbhrE34di9NjoFBJXhMYiurXkqIgmuM
wcKtG9jlS24gZ8ms7uAWQ1UvTYxE3QLRy7kaOY6zC9GSXsqq23blHQvM+FpFUdE7wEsEfzQPziZb
vddF8D3Vn/1kUr8CBf8tBqL5MdSlvwgqy3lOK71eFa4dPsD+KzZxP6j3g1IOBK9H9S4duUmpLZBY
wc9naat6e4Fhm+xU/tvb2ticIOVZq6AaNTbZ3XdNC/vfeTSUKk1/j1nZLRKsEV7LaAzXlQAi/Lub
69kqsVOeADW2vWNf6jtsFnkAhGm/5mVu3Al/HC9zrWwE31QQ5i+ggNOFohkTIqZq9uIEJpDoQKnu
ZK+n5WguomsPJJ5evRt6VO68aSOrZI3jbU9Abz2NefaCHpW5yFolOXpFHZ51XfudybB7i8Ks2Al4
NmsbYcq3oPA0wn5CRZWFXq8Lj3rYFI9NzgxiBQjbzM1OaVYH2MxyQu3eGvRu12Ko1a3s5ceCyn1a
peCzuGTfrypgSq8mMnpnpzd/+VxIgdlanmO0w0bHntFWu/oRx7ECaHKJZVdiR6cAqcWVW2X1G3Lp
bzCT+H3G/ZKMt/fNnXyAWvNJFtyT7RBaWIXPJ4UuSC0DW+O3KUyvJ9luv3Qr4X4L+gyBCieuH4P5
kzI9/PWTAMHVb3kVvNlKoPzIyu6XT4LVu5sUe8FcaoESnZPxMkUvD1XWbP5hkzfHOgqZrL9m5UkP
6aZqEzgDgPTXOE+b+yJUVPgUThwaCH+2yUGvcv010+OPKYjrM8J/+mtoJCBY6+p5KFn69KO/koPg
YmNrDNT6ekrYjHexCapIVmfA5BYVOoMbxyXcQelXaJMYO3lFJCJBWYiE5NPcO0bxOcGC5qKxK78j
+hOdisLPd2GKzwKrNYQ/rCk6Bl5aLMKYLWURDbBLswFnrNR+liOC4Q3Nt+5J9ofYjvDZzUnWIo1X
UTaq6d3oha9u7dkIphjsxlV761eGMgMJ3SPcUuhBc7VW8niXJHEM3oiql5YD8pqes5NVs7FhhopG
P4Tu+MRE/Kq7dv7oJF3+mLDlAIlJhL4TPAvLIObhjfLsIHtBjLT3f38HNeMv4SwyfJ6nWsRqbFhC
1qdwVuwwm5S127PDG8YtAcLJICs5MTH6GeJYDWba8X1rqebBrnJ+VPytEO18Eqj2aF38/JuuuvGj
qIrkscTEeu8mVkN6LIZY7qElqiJMvK3VSFmPheje1Y4Xc5sZzTmoXdRWxLRPFb17n7p+2k0WMM4Q
cbj30kB5YyIEdrJNHHLAh19Phx7S7N2aR6efryZaGLKea5f3PfYkryPwbHl6LabiTpAdxoCLYeUM
p8jNrDpmoE/f3J+f6Xl1cnC93FzKUYGFoJ/G7HiQ10ATiWTduFLceFgORAIvOgpzF4H5QsD0dro1
eRaYGGNAtE22yYOPFc/GRF33eipyztrRLO03FRPdY4C/4q4wMvTe5tKt7T+V/n6cE3s/r+f9Ufp0
lSTyrC3QaXKI6kPdKf42DqNoyQZtmndp04OWhenGartidWsLtHZada1mrOVpsqMz9XJpZk63vbU5
lotg2qiXG6ufvoMDRx6z1iyevEDdWwZhrMnqUaquI/cR/fdiaedh+6F31jP4sRAQjrKmAQKT6pYn
o+zqL3//+/5LItsw2CMAyLBhoRO2lf2/JIxym01OpDfhB0I1UXJnO7vayJ8heDU/bLfdWmOtfVED
11qGumOcSzT191U42VvI/sWxQP1+UQAcXICw4kc+HxRk/Vd2AhJUVvW6Of39P9n4nDUxHM9yDIKb
tuGarml9CpzZmhpEIVmpL9M4rGJvqoE+cDBTgeez4zQ7tsnJolf9n23q4GDxjZ/dQs/M7sPJ6wPU
PuDmGhQr0giQp7Ks/wjA6y8yK1PvezTDnpQxO9uZ2n+IihukYymzy8IVtGkR5Pr92FSENgcTf+0i
5SVve66GbSI9siQPciAZ+B7fqqj4BwiC4X6amPjDXcdGRNl2TPA0IFT+nDyCRQ/CIJ/tB2wmTCst
iyP5mWA28qbozIdMD4qjL+CcE8Def2qXVTniNla2pVaBVmtq4vU3X+TTuFv1dm7hQdyB1RSjCWv2
jwbi5ofQ8j4gDhADqc0RgwYnsDauWdM7D4EJuhxgzl9kE2itYc9MOqFNS6e8SK9i41S7kblDjm54
VEXZI6ZxseKCSyodv82galFtmU+QF1H8MlwACwgO8iIwzMZTgnWc7LTqNln7ojdlouSQEiNkyUl6
PpkPstTUZrFAZrldf+rIM7TaF3KgzaOy1DWEZKtWOMjpJdMyNKLu2Unt8cQX8thmHepe86EcPmBM
JU/XfpvQKIvk+ij7AGfoed4cixTPG7ts0HINQg3PBkM9plr5syTb5CGZez8Nlm2yt25MZ28FqNP0
UyAOqtcSfBjTB0sTgrj4vw+yc3IRvN8U5igOsn7rVmMkjUkaDCRpPfx2lUnZGPObV5sPKriMWGuz
kzu/h4GHJPdTk5/762sYkPwGs9aW/PvcO7v5IMGZk0kELSAv0pWZ+mC1G9knR0XZVO1RXR1ZqMzv
8v/0qVo37iPf/PmpcTaoS3ewgCJk04SCLgaNKZJ7HzVIFlhpwjtD3HTPstrro/Kh90TxDQQYjt2g
5+csb77iL2ycUJU3T7Jk+yY7QFwy7FKYbBMnwCWyI2afj41EXa5l9XaQZ1Tout6aVJIPi1ZLkElp
euUegAtibHrubkLVVu5l2+0Q2kG4DESU3hE9Tg5oeOEAOJfkoVb8sVjIIlmrdIM26jluw/QYBzkK
WK7I1y63YVXFolpnyGygKoEeNEGuAeJb+3tQFuhn9F3+VDfErftRV9fXat22Dx62Qbph+sXSyitC
L6Xo8KNjcOj17SmPpyPBn/Q+IIeH7KnlLvzGNN6GQbfXrVVPW1ktMAdcmNOYnMuwDl4rViyal5pv
6TR2EJb/dJbdXTJIMiw3m5i4gF5/42m+GwGtvfl2UW2Lnu1PUYQCRcvoUQ5A6W1cOKFvX4bI6w6W
KJAQHjzxDTTofAFXKO4qBxB0QFhIv7SjOS1kBxCoByIlzUvnBwJ1GQRlkxz0euTqd3KAVaJJrRB0
6Vz8VMUyyXyze+49Nq0+Gm3snKvNTML5OqwQTgQ8lEBgY8ls7PxIN1/NGsjR3B27CWhum/1K1lf2
2g2t4W4GF8P7QnpOCZVDKRXnBnWVO4hnSWJGIJJ9WIsMXq7XHIYi+EnY0IfuO/kE8YAH2niqypL0
FBDMj9qc1lrUKGf0FsbH0SOuJMCQ7pJcHx51VBYfWvMo+2RLpTkC1E1oL2WV2MWDaZr2HZ6K4b6O
DGOTqFrxPub1Rn4X9tB2y7CZ6lOWlqTwRsu6fr0IMa/yvMg/NIOHGlcedT+EQ/lkYfgkz8y1BAk0
YcFJqAHgKGbgrb1hDL/A1bjeCN1HZK930eg08Oo4q2mZL+0KYQSlQ/IyN9E2rUt4cpBbS+9aGGUB
J6Fr4Y+uUf3/GfPXj+A6ed1W87Lg9hFKoFv/8FrW//pWxpnKUAFvmo5he5/fypYVNF5mt8OLaU7u
OUnbM/Yd5YfW4o/ZodGyldUc2Q670gmYVWQGl31LCHLsV34RKF3C1+OIZY4gHiRBJQYS/++SYjoe
q4wx3srStbe0/yE1iUzJn7et88qKtKTtYJALhMj4vOdh71CXAgz1s1n1CG+iuqtWhrZzTMQ4ZenW
5v2HNjnOK864hi5GJSMrhWZMuo8ITt91U0nkMfX8u04X+zGfYmOrDb6zGVvePNc67jQb9IzRRBnS
j65t0pVRV85d6SEoatVPsaOkrMrsfB+FUcb0TDUeu++4L2oXqEwGpL/ouxxFBCBbGy5OZrJa+c8O
kJY3AVxw09VuZZ/SIS/RmovEm96y/qjDBv/HuRqJYhUYfvUcZJP5wPPHmm8G6IwOzkuFh+NmyE7P
Tfx0G6LkdO7J8h4df9jI2pi03lmWqtZVURnDTy9xkJ9eyEbFzj5Q0PL3t8HyfKJUG3U+9TpWnpu2
vI1lYzfgOh4FBixZQ/O3QaSWrFV68UYI2AEJINI7+ZfEnvdI5tIkeBt1L12TE+HlL7LxK1jCKR9Q
3Mod60Nk0dcwnrLfoin+MKvCZNk/+PxAXZCNmEM+zwMi3hMvkVUy1fUeYOt5uXQtyjWUPibcWW1s
66Vp8I+4LawqrRX+8raUQqEUzwXYcdupNbONG03lnvW4+0ya+MEwIuOrsPwExcTAOBlGKE5BWfMS
mjvacDoJHqwXT82DvRNV3absmXDq+DfZT+o5XE8plvRmo87eDH6/Nlj+n9KUdUWveeKr7sVvsLw6
ZP10645ErrKS7Xzryxh74PdZS3Xbt069dYSnvIeI18gBKf5Ra703qjv01ePnPCJAM19QDcxq6Y6T
ew972DjXoiMlM3e0PglflKyUB92v/cOUZeXKzizvEvcwXNAlfa2roka+TAQvFnsDEWjjW+c44jhW
JvpJYz6+QfOINk1k5CDy6Y0EwqoK1k8n2VvBeXLM/A2VpeFUYZvAloRRSTRN2zFQEENqo+mtidtk
qWJ/c5AnOV6wbpFue1bqXrk4OU6y8oPhvewdL+xW8iRMF9NV47v2Hkmz+r6K0WaZxglgRz3vmqLY
eLlV8Yn6WS2FXx0ILf1alb1RRchBntvM7kpRGRDSzcg9eiaJfyv076Kgs34WefV1sz916d9p0LiV
9V/65BmKb62NxFbBhOyT3Pet93KoKyQ7EJwDgEnIPiFB0+n2Pi1maTpfqPhKOfFBjL71lEzu47U9
9WyibiBk3WbwH1hN/5DtNUuSZVYjCABpKb1kjWgW4Qw1UUbsWrLQNc/2VPYn8J/4QcTI6nYtwBrE
ef8fY+e1IzeWbdtfadQ7+3LTE7h9HkiGN2mllPRCyGTSe266r7+DoeruUtZB1QWEQDIyMhSG3Gat
Ocfc2GVvH3/+SF6NfbwdhzRjdsRuwshhkgWGY1zKGYxl1xDV8/O+prEuibooxz+Ia9b7IvEwI9UO
GSxYvqJyG9LkWztGj3YaJq/D2OxIKq5iry6+FQSEp14t79gZm7FXZSlEi2h57ebwzmqd8RvpOz+W
thKftcWYoIIBuJsoe3tQ4sHshrYNUjBnB4GBzWUeUkN4moNDkWv98fag20+d3pMV5TiFf7tPabHM
eErMcxS356CDkOzgd77dfv3fv3NGosfieKk2Q1hMngvmHK9pFm0UqzGu7HFV3KxCHEo3lRd0W2Di
zLh7UmLWys7SDl8gxd2FEWpFTwmichh+upuS1dR0czbdXExRVIhTvKD8Wf1P/Uw0haUXlTe0k40A
jRuKfdgfajLr3ChlIYKZVePp7yGoDcco7j6JNZ/tduOuTmIZFRcC4pXT7a7bQ60YKGQI5zT472Pt
mORBYcb7PG3NQNPm6E4r+oX0KmsmmS43Ln2qDhvNrcpncrE0vLd69E2fkMB0rKG9IauDDKzP92rK
VgKfMD64CfDD2zO1kfj9mao1oFW3FG1nKa15obRVmUl8cdaDnGXopRiXHLDb2CTbzlbWXAR+Y+dG
ig+RfE4fJSRVk7Tf80NxntafUtEU56hu+31FAuHPn+L/3Pfut1XUjRsVKz/qAPXoUhvFVbL+GFuq
elRMbm6HtxtTd0pr8/NBkA1NjaANHupklvArUSf3A+jN3NHzFyQ/2tExZBdoFlZneBmQwWKqA9jV
insn18lhXX8BD60ORlc6xyaK3Y9tLv3cMiYyUpD+l+Mwb2+H6L4OJMmZz2T7pLSLMYDl0Lclea58
1Ky+q6QLvxDanvhFtQLKFL3dlnlSnsHyomUGu7trlmh4EO4y+3GMe13NaT7oa4UpWmtN/ZgYB6ds
X/571+0npxmNIFnTDFUCf0RWOGcSyR02/fjmIM2ZvrYe3u673Sw1KxcPzyERkQ5wPohBDy0FMF/Q
DwOkW4NSuB0v6/HURaiYbsfM4v8+jor2xVBLmF+l+klFP1y0avnGBhFoZ2myX0JoEGeG9YhW2NrG
Tp2cLLuILtJZG05K336QVQn9ArLvq/yW51n1VmpoSNtWcz4oDHsIB/L+Eo2tdqzsItvljWwe2XWC
+Cia/NtA4Obtr8RQ30UzoxXCvdBnaN39deVPM3+13dAlNFxbUykLu6apq5xOv9a8qFHGg6PW4Xez
WvEHix6dCmp9eDvetC7qvhXZsvlkSjDXKQHrfpZcZo1oPNFhK1ZMkdxJbTqQhETkXxPqrMiqa5K2
3UG6gW7Xya6oq/gxLh/zrL+r9Mg4qoqpH6kWEOhS1bmfDBIFjIHZgF2TEVTqDPVrylWGDp4OBy2M
z618EYZiBP0Mv426Xb/DVkE5WW+xivQxsRbiaK3iG1vFFQRQ+pMmgGuV+qf0FeWsfr9UHwijc1H6
QDDW6G+SHOWUZ1WEYle08oPiLgQVRTQw8dqbe7qphY+xUjnZ6RNFD6je2tjdmTNJXOGAzSaBIn1S
VJuWO4RUrySndVugTA3GkHwqJ8790BTVFguXuh3DXN8u5ndpaOVhoNSysamP+yYg0y0V8Mm325q1
tykP4ZLke7y4aGUWdEOZWXkgejF0kqGmJLzkrqLHk5kwnIvGm9RkeRqBRqcK6Y1zzJyPvRemiJbZ
G3RMygbhXb2ddUfzsnikdZ/1TaACZCP5AZaMMmpfswpk32CVzaaMwtJTlKYIikirH1PUgEgKtAsQ
a+3S43HKRCJJZIh9CDfTEcGxeyLBEPB5h0GKnmH8lGGa9PNJo+RIrhsixKY9wOEL4GHSzE/7wwLH
HlhD7VkTFYN0kd8LtdHPyGe+RbG+s2PWTFZTpaUXDnNzpBoe9VFxLnTj45Ra+jHqVTvITPC9rFoi
PxVuT3ak1dFjeWZXV5wx8xfnhkF6joG+ShwZbRrWT7FRP5tmXxzNhFZ1aJwoX9+BxbI+MfYeYodw
d3LHnbi8VLqVvrRKvhP2OBJqlXR+RTvywUBMN7SGl8c26oc6JgCOBD2csqk3DEN/kdZxQQaxWWme
W0J9LzJ3lktcIVBRbLriWLPOdUjKrIoja2tPhnmsm/RjVYTjJZwpymYwMxzRhns5aw8O+1GPIdk5
gC0FCq1NTyJt5fV2o9mQE6emJIIvbhFdNap+0ucOqZxun2u6sXcjSpRgtmLw/TYxtIht/TFcvF69
RI1jfsR+6DlxfGqoYh+VQpkOszt8LvCPXwxtQhut8zXqCFx9TSdYmB094kb0k8HQAkgIF0fbTaxk
g0Kz/UTRv6tjs9ESjellnqaLWhb3PZ480unR12KSB48x632QlZIg9CLeULBwd3lkVwEQ5cCaoq+W
pg9/M6yJX7fbjGqmMG0TuydVAyJg3iuBIZGVttu65Q9kR9pLNaOnIjvGHhQMOb2tsOnCtAxDalOH
Kdb6wazfyM2wdzEzGjkpGfHpWXbM6LLLZJhxDXNt/83I+2sjm5doG1QDkCsLjU6EbbxzqghVy9ui
qdPXiWQokN5kDo5q9dDkoiKzdh73mk2KSk0dyK/ZO25z0Xn6iNLqhhGuF6gc6QxUXM+3urC6LQ0X
ti1JXzxUaulu1CXWtss61pbZmPiulesbozDJAKril35W/+4T/7VKc/vEEV4LE/k9ppA/2TepZbpV
hrPtRwHQ7Ahz0Tqh2AnIkU8JZcrhYRHWEnolflePcm1I8nlOpLnm4Dw0Hf+vP1xX/FJuub0actlB
5LquoNn83rs/IfLXBgaUHy67ELgnsiXAu3odnHg1Lc19sBhu5lkppBZnct50Jfsu+346y9FdDpXh
7BrVZs9C2XDP2nA6hkqM4KxP7K2IG7jyCzRJOcSf0ICp126Jr1lnC8QdQ3IppJbvJEkc5uZW/iCq
8kWpktDT6vQ5kc0Ts5i7ieqxINEsN3etqr8kOUGPqQG1zbAyqHFrgyGVruTjAkIkG0vdiGg4FEWn
+bGpDv4ciZasLhsb0XrYWla+6Ub7FGH9Iveh8IqJNEhAnW9un8Q7M+k/a+UCWrGuHivHcI9aJI5j
ojzBBks/Zly1nnDcb0UFLFCfpXpCl2Psy4gJpFLydGeGWnviSmlXXbOUb+Zs3DEe4IJr8808wo9t
w0yeNbXv0dS6hDao9alvZH/JC+KYraiSPrzizMtUJ6FOJO4JT1Do3yQklXbz8vbX37/406qGM5EW
nsmVb2i27bxb1VSQUu3GjMofpa1O90Pr1sRrhcbo09d56mKNbVFNVV1bz866qeIHk7Hgr1+D9qdz
cO39olHhRNRpqb7vAwvF7ibsrMsPUeXfSXXrz6g3cuhyRYRKFVLMrTmtZe0FoceOHVh0iGcxbShp
I38eK2ebmNo3ggnkZSIsFzTMrJxymALpXKrBOA7aeRmJBf3rly3elSpvAxMxA4braMJde6Hv5Bki
YzuJrsn+kbScfGpmfnXlqAUEDwIJCaPmUNoWEpml/2jGG4r3B+Dp+pfKmQ5M3ZhVySFkEVKPV2Wo
Paqv7rGz59xLHbIJCDPwBd8ZS2FHPCeNUDdzXO3hQ6lB30Un4cCeCIkwtLoiID/FOkzR0gVUTp3d
6FDrG/sczkpBXijhTCvmO38Jlanc2iM05phe9alBPrppwhASS5QMZ9ua6efQRsaKSySprNLOa9L5
W2nQ24xxRPqZMsvNHE32tjKdmH1oNQRdOjS4IWd3G0l9G1dm+6CPfYF3Prc3E7ld29AwUlYkLqtV
Mxqp7i09fje9CVoj6v2wZuHqpl8xBsZd800xDPPCyG4GikJ8r3AIDm2wqXt2mszUwsJnrHLuYTSS
N8m6D9fSbe08zQcQvPW+7nrUxFRddqwYxBGGbgI0+LuqE+sLIERvB3K1qj4+WGuvzWC7TfplQsJk
bBy6MZo2IwgzpgCzfHKhsu/dQb6aoBQLFjWa2AsMcfd1x0r1DgES+zsV3ewxnM+uVmf7uBmFNw9G
slAtKX2zyf2Z6PN73VaIlW1gWY6qG5cenQvlISk/lQYCBpIoRHEib5O1YSmCaHwDNl48dZVh7Y2h
W/yeErRqinsA92vMEW7Caum7v5kG3hmCfp7KBtgHm/K7C3bvnSFMqqHLdWmHP6w2iVlNDaWX2Yq7
zVAgbYWaSJrOw3C1LHO4GpEg3zONTlWOtZ3Fw3YyhqdhDRzEufhc8KX89ZX25wGCFYBruggOhKXZ
fwLM6Nq4LNk0Zq9jIu+QDYsn4SJ3b1EY+yHjdjDLNr/voaGhkxh8oc040oQj/N5kCaPopHp3nai+
TI5EQZvZOiLIdHiyx2e3cr7N0Vw/R/T8/04s4r6fW1mr6BqdGF13XIMr79cdoyWSruiILHhVIsA3
C0jFsbI/9HnKxAW+dGtN2uTFSlgd8OzQHkIW+wRt+N7O3WMpLPNw20wNqn5Rugm9XnnQRtKyKsl+
R5BP4UWoK+1+7C66qA8phcOdcKIVxIGxBmKae2zHRfX0sNsRDfR9Rin2Wc8chCt9e0mLsN1RG86e
i6GlbMbo08vp5a+/uXcKttt55Rhs3hzV1NC6uu/0MkshIQJMWfrqFFq3cTMrYj4JsX13zoOe1NnJ
moS1wSv1OisERcnpqMydeSqmdoN7CQDxGF/0SW3PZhHX8K3FJ5vg+nvdUQ4kFg5Kb3zE7EsaJGaN
APVi4jVdPvgUVWB6pFFzXcrwi1Qlg1rIpgqf64cQX8+plbDI//q9cv786ftG/8MUqjmcpJaw3l1E
7ViYnROV5WtummqAkna84gZ2CdoeIvuQsOi5K5IsQCdTXtwlejL6+C1sFs3PVM3c5oYbXW43lUtp
F3IPEAMTZSV2q1TK7IGhKjzUTveZCObprFDudfpikyjtlUDlCQAD5VHcjVeD13ZvABxKOLf2rhGR
aZ8rxv1Eu++alZ8T+0CkRk6aJTkO8HBKV/fM2sHuquofGktuQnr0emaIE6HkaPn7QYW0S0qYRDdT
Yo+vbeYS6l77MEpjXxIa4nVRuTY/2GItj2ZRerNhKYSaFCBAMOjcgTMoz/1KPYoKtyHCHiA4Whpe
mCmVj8qcNwEtijv0i9VVm577fkn2bDkj6vQWpu6irEkZHnIfIbjmL/oHFihIPLvxVVry5DYtWT6M
1sDAPZqK2V3Oos5bELRuUhJPvGLl8FtmS1RxU15ZQbonx6qSE02syuszw9yLOJyOszO/TYnU6DqU
4hiuia6hVr7GsgHhQB3TIzRgOtekdIQNuZQ9bL+JoXBrskzBIkfBQwVas5ZCDXOtwA2D7RE9c5qG
FqhYmn+0jJZMyzWBV3OouaEZwhsjTl08dxdjeKNB39/lrB488BgHWG/jzgjb7CNC/2PYUiOu5m9O
rkRnNj3NdoqgerdI67x0hjpEbVw9mesNDmmPhNb6HIX1N9g7ry0+8L2ozCtgZ+PRkHLa29BUR7i0
d1qCpHIyi++lbC+GBZW+d6L7kZyte2CpfieKR5Ijqjc7Yi60rtT27ZdSLJY303o4lap2nUyhPc0i
3s1Ond2P7Hhgns39nmGJ+vYYj0QIxThp0evtrYTSP3hSJuO6cDcpU/kJxft8iSSlqsVxu/uI/LO/
WV/af1rj2pYwdZP9o+0K9IbvxuGBZErOOkO+WsTH+Fk8s+wp8GU5rmQMZclw5zgNJ2S31chyr700
AuRhiSiICWbcWcnyvZgSc5dnAOdTE/D4F6oetgcmyz1k6VqhYh3P/HcmIRIzCCg8hrjogjfDy6xy
JP0ltDxNxyYdjbMTiGgG31+M81ntvmR5udcRfT6CCKgIECzlBXqVuU0r8XajweAa2ZFdoh/MiR4Q
+LLsc9ENeYB1jFlExmzM+b/GIjG3eGK0HeYBvKFRUp1GoFrZmvdZdq18kqkm/GV4Luh8wV2b0o1a
ggaKl/J1clAaWdPQ76KQhlK2nsJhm1yHdJgviWXe90vd/tzV/59fqHHdjSL3vQIrhhisf3f4P89V
wb//u/7Nfx7z61/8zyX5Tkeyeuv/8lG71+r6tXjt3j/ol2fmf//91QVf+6+/HGzKPunnB/nazo+v
ncz7f9Pv1kf+//7yH6+3Z3me69d//fb1R5GUQdL1bfK9/+33X626fLY5FvPGf/h66//w+6/Xt/Cv
366v4z8+V232v/zR69eu/9dvii3+6XBRYdw2hI1KwjZ/+weowNuv3H/alorq31jXGyoM29/+UVZt
H4PpM/+pUh+gbm0Bj3IQWPz2j47g0vVX6j8N2rqgAMB9mcClzN/+/QH8jv/7+c397zhA8es0aBoQ
YGi3s6MkEAaBt/VuSylAWQ+qGgHlJrvgblDz/jHUKg8lmTfKYgkWES7+7FKXjsI3yGjRfslH5+f5
9cvp9UcooVgn2//aH36+CkA0uJnWtZdw3l/0naosjSPKQ5m7zZb+/tPgFhfQZuKKjJ5gqoJEFsv2
h1ijzCKIjjP7t3mqY1YZCz0fjSjDP3yPv39Qf3xJ2q+1tttLMtS12qJizQAZ9u6DaWEB27VD8pk2
1wPmOaUPVLkIMi3tHwVNuvt8kvum6vqdTofOMG3y0U3LCuC1eaWpPIYlgeywNWFxmcj3SRRMiV5a
CFhi/eDbqjLuah37KUL8aOPUIeBJu92TS7IfNcLoSLb78Nfv6N224faOTNXmbCM3Bbvp+xVuo6jd
VHUsTPHZMfPYE92EuGo3NWR6vXYJHWAc2aEV0PYAeXYZMz4OUIuIwrMzlc9JZWt3pea8hJrq/s2o
LzjV358AJie6vu5ouEje0w/7rk/b0bGLA9i/x3C0qNeq+aFSLeLtVddiG0YY5qw3n01X9scc3IWn
jc0ht2KSTDF/3ZFJHqnz376uP52YTEZkkHGNINHii3pXNUixGCMlbN29kR0aFjS+rsrYN5UZqKxg
lYRFY457d7OIMt1p0fixJlEqqMpmYjW0CAKq4r85Mc31WvjlWoFMgxIVKojLd6k560v+gxAfnb26
ROE0MBOticwp/RyrLTYsdJWLmyftUx5eMlDLD82Yo0NhxT6bU+wvhpVsIQkQ94qI+koiM0FWIHED
4EDGkfi7Q1kt6guqAc8eQgKndBrEuaPYvpkZz9Y8ibM1qEdDGtuSkv1FTHcpoVD0cCoThwlxTMmE
N8WZdDr387dKloPvKO607eh4GN0qG4Dla+rV57hnsTx1OplLqdjrSnelAKzg3G+RNZb4Iee3JMVo
psYWzDi7HgJELJPHhmfakG2YBIu7wlxo4waz5jz/9VWiscD+8wfMrM1wbXAiq8TQ/foBlwUUvrQg
Z1EbpWdpRXWl7HlqSsyHWkpzLm1IxMhWYu4UTtepNBaSa8ryPgVOosgp9qxeyYKScMqTO0BILux5
Ozd8QLP8AdCW9z5jgLuF7cSh/Z2WSbJDuuny+WoBZmB2EbZSfw77jJay467NJ/aEITqRUTPuM0d7
duluohEFPKG0K31i/Slzo+jYW5JmuYUcKiboG6FETNgGN3nsXkmDrA5jJcKNtKoTWpvHW+eFHdq0
75BkPg8Gzvk4vJs8W96XfSF2araAbSbMO+va+M5N64Z2iIrTxKjgfcHpX8OjaEGlO8zHrQ9HJPJN
JJvbGM8egWnpAXFjdundOrto5rdZamUwTSIiWzxWsaTKnM20HaiWTOnoNQlpTy2lmbkzztYYBek5
w0Z7tog9u/ZNnlzYo/to56OHIn2ZlU7umdqgwohlPpXtIK7opohInK+oRO4dsyGJoW5ZwsEYOY8x
fTvDrOxjTp/ME1UtDkzsaQB2DLqGMa/x4hJ1N6KNs6STmfYLqa2xQU5GTietkPqe/KavKEo+OHXl
HG/fkZXTf2liXQT2CICTJu5n1pfiGDV5zmbKNM9pXx30QrlGdU+LFEw1Lf7l4DZ28mD3zqnoC/0M
uiB5CJUheVBTF02OioOnrRrawY14kqUdMjI7KGMnYys0KzqbNe+xccr5OiqcLZoBOVDm81mzU9sA
Dd08uFaSHiq9VcGO9l+SPirP3SRKkknQ30nb8N0MKfJsr1qFmVk+JeSK1rKh8Z/k6dlYb7pZZdM4
0gRY7HDrij6mEikYZp3pkf1fiYqDPvmEyGObDjRWF7qEXmnB/BzIorgnE0O9Dy2UgEmaHJpZfp3a
Zr6XtObuB0CNbpadFtnr+0VM+qOhNspdgibidqQb6nMJx/Foicq9m+cSwlfnHs18OcgIN/Xtxowg
pRNBR/jwet/ils7PX2Qm76MfRmdzuy9OE9b/Sz3h/6ww2K4P1l2g8KZToh6CcrktbLoNNRyLh3a9
yYvFOXCRUM5dD+eGwbTVEQoZrbW73YWKglbtKI6dXoy+6jrxTkOk9JSVmPSiDJQOA4zyeLtRU8Ju
8nm5qusjYodaWO70OODri93p1v3tpsflcZyN+fvtiDDFZQ24DCYWjkd2b6Qi0G16ut1MQ/jZWexy
OzNoex1q2NBTUhJ27d7YtHlRHJepqe9BPOPwmdz+KSptQtt7JPt1eUyl7n4UiQpOa+zGJ52qsKii
j3VZsCU37XkP8qPHktjJTS9riqZup1xlB5hALgglQCDUnx2sson1Y0yy5EM/cxJjy/WN3PwoaJf5
TlXYB2HgK5eNYQcNQQE5aOV7MAy5rX1xCp1CLnVfOX+UVn8yLLn2yIm7BxCAVm7YI59tvRASN72i
/JSvOgGui43SGZ4pxxx7ktnQFurNTVKYZ9liDE5saLSZkYtNZEPrnp228lykn7scoceWcuHkDWkm
DmqdvKEfKLbu6vAxe+kE+cg4gYDF8sVuoSuETacMihalX5wXX3pdxluDwXdPvIdXorO9VgraDAVO
EZiAYqeC1ffx7X1Iewvh2tw197hrHxJ1fIZzZG3GCFHutAoYXVGVQZ671OIdakcw839+mrmxKIcF
gzGgbJ1INmOEVPxiStnfq70VAFMEFbmOTwsSqOeZc7ntPhFPWZMB6l7x744nMBklTNHpybbGZCfN
E+Z/gDM597J0tzatPtVEZk1fDMwCWyPprlIbI1+ODBJo9AJjcV2017DhEYDtYzbYe6HH/sATfI7y
5cmKIuOcYM/eQIWrMEvAmJowuxG3oRzJIItF1/puTG2c7+/eiZLx1Ef2vV0jbAGpZ28azDe+Q7yM
mVcEOgg0ViyFd2VYQlVdN9y8tXm7FE4TTElUIRQsJ79VxDdVKVvWq3KDABPxSgmWOh0wHkxJH58n
XQCndMazEW10US5XIYdTWaXKy7LsZ7cwglGLZzJa8mxP/fK6SIfQBUPNd7cQSUOJj8s4b+MMd3w1
s1yZwmcVizWaN/Sf0Uw6X4wLoBfKR7JLnSCecKtLWgOzGS33TvNATZvaU5dEW7ueav57VCJq7zCx
DsvJmVqMHDNuQpKn8ju1cKyjmy+XJKUQTwDeIWsKBBNOwQo8Ymad68pFQMk6oFC2qODao4W95rh0
g+2rUZlW38kozwJ1rNO9LmsaL1p1Vd3XeNSHYxjqn9ZSxAGv+muSVorfwEg5KL17J6RuH01IsRvM
BCaxI+m4l7Y+PVrGAonfNpiOnb7xFhQ2O1xdwM5lSA+ltIyvVefUlCDjj0NGZBfiescfjTqhy10o
voVH+mBIMk9leGyttt45XQ5JNRmyg9pYVxQ0dk0+R9lV8yqg3JeZdS/SotopML9qQpcbt5693q6c
wCa60HPskB7Q+uIVtLAPtXQvVVQrRxVWhmfOJLX2MlEvZLHtFgSc29h9HoamZRgYkoPeQ2ZltRzv
zST9DKtOufQktRm8M/jy/Z2Rxp3XGUlxwqXiBMhHw23FGpX2ib539eYubwdC6zpySZT6UA01DMHp
tQUreKFpOQZL2L7VC339EZ3/ISX/BlrsQRDLunUQlu7zStePTGrlxuDL811BUpIVlVBoMpskq46h
UIbTiwaAz49n3gJhh5AilEo5aCln0/ocfRiSXVKKZscZBFFENxHApvS+tKjf6EiZojEzNxP6IfLr
XXc75ta5QOaEoUk55wPNp6Ul3wXG+YbTRAtoWyep9QroebmPe/Qstn3QgEyjL0L1Y8zOUdaUUOPE
SXcJtQrSrFK2WkP+LMdAKo1DQ79tToAdbBj0zy1APSdq6cLL6oVUhBrpufusSTJqkwXpw4gtmZeD
L84t2y2GkfSDnNW31owsLyRb+rHFjya7Wf86IFnxF9jMBLz3lU9ABdlXPdxVUC36c25y6UK8Ymrq
U3qmNmtTvUj3SoyQ53Yo5TCdmVn4iHGaUMxSroMJWEUWxSFTXBp4o3Vxyng81TTBvHy2wgvLVI1U
3az4RAH5XhnT4VW3O1qR6gVYxLTmlGZr9do6aXD6Ty42uI1Kyu3ENu52TzKO1snRcmBIi55t0jyp
W844Hlvf/krWp3ZwDQ9nd+znZTKewWHUATZKTDpFPyKmnFH8oxDYGK3GoRL+AM6bb8exVumKF19a
NmSngUwb8oH56XZDZTumF0lSvRlVpAg1qqGc3JTQbG0wjreHoEE/TsTN70DNvNm9lgSDCuvYTPWj
pVjaz5uSMDivGZowSAZ7QTpMz74jRioAPJXfwSn4rNJA3ioQmtnSPRjN/ZRb1r1CwMNYhfWjmmvm
vqGC4ymE5dEc4z5pgvCFK+fsulpXWEpDvl3muH1EcOE7uCXub0ch8Pqj5SArux1GNC8i8i3prASN
VSQbIKH1hlNGf8hQTT3MSHL9LG+TNXSErgPVlkNDtodPtsl0Vcf+LNWoeYr4P5g2Hm3aaFTbm2JP
oDhE4VY0qAuzDyIc7TMByPh6Rzsw1DraqrhjH+nhIqNDWmx0vMCwJ3KwGlV2YAB1KE2NnibXy8cp
NxrO3Zt32WH89U2XTp6pKHeic9XjvCBhHuELITFZj+16tUEbdRMAs0H0Ui0nZXYcXyvymcp8uBwN
Bc6RdFpAcJNzquNpPA4s7OQ4LcfbTZU7svjDMUF2MdfbtGw0PmemzNl6TUQ3wzTbW9CZazDtD3kt
h6PNRXRiXT54C0qXoqhdxKZterLjqN1NXXPVKDtvtcT8BGOEy8Emjph1A5VlK90gViFXA0WiJvNP
bWV9WxnZJyWHQOSmFs+WnEHNJ3yx0YM6koWwJNe2ZTvSa8+s8NCFy+sEAMebhcFzF4IhUs/PPbOA
Y44KHY/pS5PHmU+W24uiot9DVIjoN3km7ouqgI4PY9kOIRSsrscE2Rbud3MxvtqLvR+d4YMC18Af
ls9Av5bAKjF1R89xTfNw6NNqVxJJ58VOxFmK50l04z41oE2O7ku8zjDEFuzmatupWhMQ96SJ9BDl
B62N73F8hrs+ZIWLINgTZYRAfaxKxooIGNl8IMorQAR6VDv1ayUfWeeHm7CZO2+ZWNWI1haHVA81
3xym/WAgBM8HRezJOSGZTCQnulWtrzry1UCmtbXM7OuUoRGlI/miVeSm0YGbQlboTpRbB0pt/kyb
IKWmdLTX4fJ2UwANa2NrT+vitVt4n6nsdo1uHYTTqxvEFw9WMrle3+KGQicPh7ymn2MgzoX1R84k
3qU61fappTwqxAhvgf4j86jyb5MrWcSv5Z3C8ZvM+UgzWNlASF87spMbWGi5PLONavp+WesxdSJo
ZjtE7vpbyEddjyFhawrztiJYCPRZ8zX7rKd1cQ+fqPGjBl7zWkEm1qj/wcBxxzCE+wTK6Z2j0Aov
R7vZ47d4G80JaHtqalsxuebHyNKvbmMeqqR3qYBa4liu0DKEGPoHy60/tRIzdFKzBTbcEGeJO6Zn
rcFv1NT2Q2avq6+y/ZKUVf3CV3JR8vBj2wykpLbNV0v25Jha0De7tVlmDTmmsxh6u8kYwqY9O5Gd
MyGF0SmYEQ97VXI36BOtvfZZbm+7Xvk4MPyUCbt2pPjOpq6ZvhwkMYEm9NYP2zDe97ni7hb10V2u
sk6AwuMifEgSKoYkXhcyA15p2TabckvbDWL26ioszgNIZjZLH1TRq2d11OuAU7hjLwSASyJQM5q+
PdWtkQewlhpfKOpwcM3+S0nhyIP5eyQnJ94y7jF+meqdjnnwPqZADd793kkPgzGrX2lvw3CKbOOE
pWrep2r5pWEttcsG50FdrMsS4nGA/GPuHBELbOWuuc3God/kzyNF5b2SpENAlbq5A1z2ZBsZzeuQ
tunkDn5qUk8K1dUdnVFSTiuSvORinYyMq/9gk1m8FYNNEPE6b0SK9oG8Tv3AQuFcZWgtso5XT8f2
wbHG8ANiqy0tqo/IX2lGRtroIZ1vKFSDi1uStAzEmD0IxWXcmqLqKCDGiXrxE23M/a4LQ19yTgNK
be6Gqrv+P/bOq8lRJU3Dv4gNvLmVkEOl8qarb4hqc/A2E/vr9wGd6erpnZ2Jvd8bAhBCwiWZ3+sy
pagJZeDzjMjUTaKGpLzmzXEQDSITAuaxizwNMkOSXc1kLJPUFmhdxXuzcKp96MwvruXWwVK6nvGb
ZVZoyerMaWwSWX91uzzcjOpzVXp7hcS6glbI1YK6wC4wrhlT1o7p5w3uVfm3lAJFMNMHJBRaJ1hi
XS51AuViWDw2MtKg1scqaJfJurhOTA3+PGG3/8vHIYyK37YeHE+QgxZjCFsetHrYNj2Ws1nTYa6B
xdnOVsw9Mr/siM2Cd2yXDahMBRhMp7xNpk3rtej6YqchPZdJn07Eqv2IGYMbOPDQWbsJ8y7Baqig
63XX1aA1UIkfsK+6ybzUDcoCaVheFx9TQR6dYgiX275Tghnr0gJWGWNdF6VAS+CcHQ/7a+RdAweB
OI9ijwXug3NoRVg8JU7/0pKncuhFgrOrZRXBGHlklLT6edJm3zjU3uA8dS2wite7b5h9Vs8elgjP
swOLLiLBi1BxpbKzYDBIfoinpPEhGAmYwvD3PHh1DTnSoRqjD5QKgQWio5IxlSe0+QoVbVnoG2VU
igDW0IbiqvlEWHhZ11ngVfMPLrZDk61YJ3Mo3Y2rk/mVYHWqD9K7HeIZGNizCRK2tmky8zZuRcUI
cDL9vnIp6+ZUVro8qu4sMsnciuyJBisOjzvZV6A5sxXMWmOMta0qdrpLOq1dFO05LCk2hIkofQFe
dgMcfWtolfJae+4A/751T7lEjeQh/FjgB/l9zOKDM8tDP8vFqDiuDjwC5TGM4/K1KsNzWaYKQlSq
d6ar9bcjBka3vKIZKHn9rqYz/hHV1HgIFK2g97/3Ufxgh4nzs4Ap0MsWbxLFhgVBalcZYUrcqtOx
wVnhW4GDCUMvxBsO1rXHvIsfvRFAp+8o8jKgJkYE58mTrgyGT3rjfCSkaj7MJU3HZJDNOisSAhKF
yaoe0oPajAdKHCJAW5piVtphet5EOfXASvMVu1NunFaJCOtd7OOS/C+jEUcGlPbJbhCERU55l2m9
9kyxLYgoKNBH8aazxQhuFXi0kgj3ZclpgOO6JQtSAgwTcDArx9bs5M6cyueYMQJ+nYyCo7aAhOgS
+WGqcmtjBO5jkKU8jNFlSrHHTjFO3qiK/b11xXSyvhJWJG+7BCuvEYa+pern2qg5MVC8T0M6Ktgs
9M5laIuLm5bJjZZ7OfDgeAadrE60mReCqLsHvbA/MoR50OYKH1eW8T5VhbLVY15S2ugiqekeO8HL
WESq64/u/EM0RX80Q6gwCsXVDbhVubdVANy2jfcpzlsbZ0xgoy0eFenQMUqAfjZkE9GX3fQex5Iu
+tBqt2tZCpvbA7AREjj1ozHMel9WFa8w6X6xaySJcR0bQZ7MFlWMet/pOvcYIV6bLJpfk6kpj/o0
PHG1ppNdeoyBsn7elzqh5Y47DRvP6fRDFqnzXuMGo4nItzZMjTmjOiwqto+N9s2TTr7tgZGaSe3O
fU6mzNhYN6P27nSEMS/B1dAj4JbbkbwokD8Kk1daC0/vYE3vyPJvvUViEGVyZ3F6gwlSJ7Tj4dzb
9jnVcdMvp+EtKpXqvmvCGyfueAIHG2n0CGSTTfadV+fKNtPJfpwjcTdT2o4cEBv8cJP9XDXxWSbd
42xnVNKtH40x7kpLT4kbUehsp+a0wy9rGalLKpOKS/+42HWDgYDJtiJ/HCSSkyk+o21IfNGP1bE/
whWATl2N3SVueh2PZCppynwZ0LscjIkUA7WuCQVaKgeiKGw/lJB/vag8ts6AKCvru23iNtpxWrgw
mHzcJoQ4v7cvUIcLK5R3k963wdRnT9GoJ7fpVBOILTXESqa6GycPRVZcV5cQbjMBBQGcUxvjz2Qf
Q5sNYgp6EORxghQM/ykV12+09vTCyf6c0Q98lfNpSpKgw1Hg1lbAmukkCQwV21C9SyJ6Qis3MBY0
h0YrlZu0Vdgp0cmDRTFgbOeLa4bascOPaa8xCNlFoBJbBHZyQ8fWxgIXIVRXeS/D6DWHRm/DrdaW
xotjTj4ND1+qpeUTauT1ICqpfh7D9Gdv5Pa+zlMFz9bHBIbpl35Sv3SSN6xTziRqalxiMze1Q90S
lBp1iAdj8PmpABrTUlytkTEjPFJV6LUjGHBNxw87mBvslJyTN1aYX6bxjSUweJtK3dvlNXK/qRAR
N6GSPbjswk/ccYZhlOKgEB+6GW3f6BwTxv9nnHiahURvIzyNt6GkcJT1ujwwwm0ulqJ2wRhTNbUq
7ZLE9qtamN2RtuoVqEKheF41Am0nXQutBfDF5JD6ks7dp7s1POkJk40RPeqOtwMRg12EH79EKdjz
6g3MhGSp2szIIyUGXqO7cWMskwQ3U5xhu3OI/GFfYy636YClggS7Iq9OtOehyOUhTAk4VZozldTi
HJFUuMU74K88bBrwibB+NpCw3ilZdrDcd9WarGexJD7OFP3lkL0nKlozLC/gjWIZ7AwE5mlziuLf
4gXgMU6UpBfcNs0MnudKFJkUzs5FbhbkCeTuFgdPc9toTXkeFZ0BYkF6ZUqXL1ZNYzFX7vCMjJKf
dkr2aheTLGGj0T158rXAAxUDBpLtbScTxcbmxU65VWeW4OY5SLK6RhnGyNYWNBj8wTEoBajAxhME
tPcRRT8nncytrqBiIRR50w5N2B7rTjQ+Idoj6voRBXfC+2XWQ3y2TYl+IEZshLMuQHxfyhfdSIZj
OYQp7laLFj0vjeFCptXs0SQjv7lrF/m/XCZrs5PzBMNDyY7OeAcoQF+9Qaxw6ywwtTlq4mLhDh4h
MHdTWvi0hNQzTVqGxQhzTqL8zJY8LLzm7CPaArBRr0cCl7MuLC82kQQ3kB8JcxPuubVHa1fPWX6K
04KRAuq6snUYgXrGS9nmvCZNVd0pi7XdXEb2ZZBjeiTh7pKNMvAEZpt4EcFPV3E3p92bdwbxJhRj
C3EgXOMjXgLTVLfwnjotuZSyVd9DYy79eLBLdF5oaQQDf/Knazgo2bgVSVMecB9RglrNvw6ajkJ2
8Aj0s8oFNXdePbTJ9PcDRzWi51YSZT2ME9GMne7HqdNtIPl8n2KzPUxhNeyUGN9QcKP3UY382SbS
t6VLeqvVUXgxR/TfjdXvTAooQU9XT3NITssGfJQTfMwbOqGlS/UPn11cv8nmeaSjapBsXDTCe0Z/
dfBiucVeMLkZc+oJfaEHGi7td41aYbDa7vDIrj/GXv1pRR0a5bI6hp6YnmvK05QWnpOa4KxBUlxa
74f1zgjVGr6gKne1JMqEYO7wlEc2z3mUcMeL7MVsG1zPKGccxBKAUTIynWIyqlSyPEiYdg1wqK99
LLUtQixQU71sb6JUewYAJ/yhBM/pGbvtqWwx7APu3HaJeOyzwjw1FZWKdJzJIm6r8bX0rJ+KmFmV
5yphFlJ/mbEe8stZnw9rI2wQHEY7R5/OGuX3AVrKhTQn9TD1DWqZEmSzTXHd75CRXmbhvMbYfj2X
qmdeYkN/zZoHG/z/yc6s5NlrNSrUJaEnUIGhCXhqG5hDXauUBZhdlw1oTde5efLaYF2MJxOaVYKB
fGFJXgkJ/E8D1fi8hRrdBOsEs/s3rc1yf4SCYXpJHXRODXKv5uo/ZjNg7dMwXSg2V8E6sZahmLcM
u9Y5tUt4e1SSAjiPPHo31ygD11qEeACh2Lte58vETrCkNlJSZJT8FCZhEZSD9vfEcxMH4V5z1qBl
n4TR/chk0ezSeWIHw0S2hVSaMljntKyyacPtt9SxYtT4FM2C6+y4zCaRzh/FcGETC6vwwZXrQOOl
FczLZF38nFjIbndNBlabYC0QrDtYd3jd1a91cH/92YmqI1z/dt7mWR7urHF4XTfL1nXrDjKVNNDN
+hf+2GFGusQOMuNrQ400qOyBC6GkcRNcl5eVUazgRQwpwy+h8m7dvCy3omeQD3ZXBevc52IYK3RU
sc//Y/16+v9Y97n4+X0DmCfbfO45jyySgt2yo2vPBYw/r+K6rCg1VyIRUcDNrwJcJqTlmkQ/5kNM
WLm0CggZXnYYBhfBk/O0bqCY3zxd1KfRGWuiXrTi7/06c8ndsf5EWPUlyDCfrHNa7GL3m8rvn6vW
9e6y2TonPFccJgcVyq/dreuv+6xGCn9mDX+ugHyMcIaxfYrT3XVuXVw/6BJG4HnWmdukfvIAP09E
s1HB7RFcegqPVd4UIqBfRJaTkZ/Wyxyvt9vnZc2zfb88VOuTBBW/CdZJv8yZ9pSBkiQIo7EfDZBD
jYFOeZ6iHoufk3VdEc+MDDHbTjMZIkzIi2q3HkiU8pCsk8lpo12UtcgYZrd88QjokgtfILcAkOG5
tJuF1xRjo4DNgGOTUjgllPs8ddq5hXMw8JuFKf2suF27AW4+kPc68oq298g4IQfHL1pZLqRubNbH
HWYn9E5jtDlzpEE7mA500PSzazHE1zKNBA/YBUCHL3mi32HQ7e4xt/rheox3AMJf7IofLOSCLPJM
K2X1hlT81JcCV4Ewjg7CMC4mtxv2chD1IgxRqYK+6o11J/U0uonMaB/PS7E5CW/CzI4Dhz+4GTbO
JL5RiwMrBxjdQADLarjh9CxRONRIpuS0kySCFFNDCCCVOxKMC0gtGRZNtnFB2EeeOJrLBV7t0PwJ
O71THe9sTiLcUq3rZQNG2k2ESXVvZt7eUzE7dOEL2iXNx9boe229Sbuwt5X0TiLKvtNa+4CAHE+U
HFLFha/VTN/nGfTeLLjcALMu/qCbqLZe9MH5UNSDKooUH2f53ZXgLJPnKBtdAy/AoGrGFxwEJ9YZ
LPAaT8x8E1tduU26DPedUN111IAuUZh8bRK0ekNHNIGGRwcBXQ8pyE1PyAieWffIbKptNNGVL7GF
dWoM8rDsyE3c0Jn3gWT0/UAB1ZTKuPBRZoZumoTq4D7lub3RDM6cYCQWhHp/UqIODzoxYVFMVMqu
9LT3yj7oHsMso6CLX7fhnhDXh0TelhVpSwSSbU2vqzcu/RpfGltEJvtcuKlP9wsgkNhB09DQuhfk
bzRNB2JFVVLXk4vXGk+T1L1taGPcDjfikRLVhWMXm3pKYBQnjKuchLPXLiISi8zU2i5feTr/0qQv
ibTfpAKAmw7+yYy4uTRNP+IXAIZhYKTWJ2gGOvUbAwjBI6trrc+9nfr0Dyufuvxm3IeyfpukUVKT
Tr4lNUancKJ9GJLhbrachgPWHifH+hHaoW8NAWEH2GwSIUFkrErCjl5MgChFeGhH82hC8iLWOEz3
qtJkexmTL6Hn6LpGXGJ29JL1Q0kqmU/cX39Mo9HbmrE0n8ephpWklueZ9NSNWxTW81xq4gFUHasR
hg3rqijzNm03aI8qSWy8hSxvJ5r5XQ91bI1miV4qzYptalIumCPdOUXW6DwrXdyAoIfqHlwRQqcV
Po+wi08eg8RNRSrDqTcSh+KBpUH3MdEFcwTCrMsH0y7nJ2IifSyCKpg+IT0eldvGg+MHrwW+kgGM
RmVC9M8jRkm3fZ2+8KLon9eJxFWEwISntLpJQvaUNsYPzFs8xljh8OyYLdV+7F2UdP6ZJ0kX6MmQ
3CeG4m6GYm/UoU5blXtHxyGNLiQN6BEJc0CwDYZO0cbtrf7czBYYgeyUTeE8GhI7/VFL9lM+9/dI
6Z6asv0eq4XHR1hyjJNR3tmmbBmoawPmHOQCyLCFbFOhg9aKtt4VHm6rpsD7lpFdX5XyDPH7g/5O
tk8pI1L3GxO6i+Zw46SvRZ269P6Hdkd8E3fBgG0cOjK9X6KdXY+uU023MFcvje2aF7TemJrpS9Ax
vIa9rUykbnephcLIzin7Y70Rxfi7a+ZD0/egSzYqX8pVYlMpb8bY2xeUUzcjvKvjPDeJXxTx6KOU
qP02QUsMGS/ewQ//OeX6E8yK+ElSno9DWbzYw3mahfdkxTbtSvZWLKGloTfV5ORpjyvrpmmpSiYV
Fj1zi3sMP//vmcV/qPfh37uwrjBvQM2hIa/8U2ox93rqJY5B4KiGceLQA3rLIiRpM3ZeXEiLT2Mh
Wqwlpr21kDtGG63sv/8Lf2hz17/g0qCqi40AQOCfaeReiPQthdB/JHtq64adfudEtAAINxOCFdz3
XKd/viRR7b2qR5xIWLmnF9pWqat+KxoDHx0Kh+eFbKr2WnHXu9GzBFw+MVxVbxcW6FqN+g//eiFc
/xPjfTlzKskKNjx8UjX/IGSjZsDYqxo5cZ60d7mluacIbThxKdDeq9w8WL1b+WOvnXp7ikmaK7L3
2ThqZvYtQbgVCtP7GHc1odvfbF3Fn6acKP5YPyGoWCbtF11gqjH3Ao+0TZEkc/Af/v//EDfw/z0d
FYHr2RzGSjj/J8Z+imZGsyuaOnzOFFOp/EQKDsJqAdkm9QQro9xCeer3c+586e2E5sG8pNKTu0on
Chdu/83gfrOytD3OtvvFWyogTVq/8+Tdp9goHMa6GraiiK2DTM1bk7T1q+j8/yVg/1EChuzjt+v9
LyRg/cePj38WgK1f+VsApmnmf6mGYSNrNBHs0yv6JQDTFvOMfyi+9P9SgbNsD9jeVaEBINT6W/Fl
IAbj5metix4JNZn9f1J8WeYf0ibVxvrAIU0aqTuFW+dPUQuv2pGAqdq4xHg3pX1r7RwGpoBiVb+J
YoTDiUJ4W1qomzr+6Lo5BeGPrZu2WXjUevsS8sLc9FaEKJ4QjFLq7Q6UocbjcS9tDReEtsHyUm8F
TM/xg9CofRwOYod1kgZ9EGhKFRUd/hlcCLPjanReWlSfO4/UE3hz5X3Ik0jNM2izSFz6CTlmZTlQ
2+ppW4IBm6TyQLyO3WObyicChZqb1jKfXSPSDk0XYoEAgWWrDpAdUjpxqlTUQKutak9Yl3iVUfts
Gd1rm6vVm+ENe6Mcbz03FCevG1rf6Ae6LkpaYTPY3MUO9ZPJwg3GirTveCxEVPBLiAODo51DneGf
2hX3BECiLwUS83QwxM5uig2xBQ+KSU5sVrR+qatvnePsU20+e1Z+rLAdf6/wdk3U6TIz8PKHvtE2
ejkQjqhjLATHHDuO+SEjuzvED4FbQuyaeRCbYdYevYgC+foNoA46AbY3U+wtE9/B0I5sH7r9jkAL
Lkc737Zp32/D7J7Ynvogq0LsDGBWvAeAqCGEmJzs+q+u02CSqR21bgGqkZSU8Es4/+YPW6kRFrvh
No8N+zxkXngLOcvWzjPK/7tBRdNeZncwFPARKknZML3hL0cQRW4VzVEJGbSlieN75eAn3ej4sH5i
Sj9w9pMyF6c5NPdWplLzLiEUOU4Gms+LBk9d4hdwY9xWqnSomu5Lke106fZB3yE2SZyI/qhUY9zW
DARMinZft0N2ARNJd27rXewcG2/FoW+TR5617eHH3kfUqC951rf+cm6qOVWeZejXOcOPuYLJkfNC
3gFHERdRlUBajp7n93WjnkMLDYoDoA50Fomq2NoYBeFNcmm06hvh8NlBqGW/5+XO0MyNhwBHk7eI
fK5N5A4mpwdvX9WrTnSpGRpF5uKtZtxSf8BzLmrPBuYqcA+Mt4z00iQCCYDCeR61htEJ4eO4rBeM
G83Z15DnbMwkevHsod96AEy3nlRrPyzUWz0exQFBcbELtbG/tFxF3De8Qwx/ZdsrhKsDheZHrFVO
NmNIepKte8+/Prr4HCxZFtZu6iOy0LLyrUpScbNg0lthPBs5KTNg0095VL6oqtL7VZ9bRy8ZhT+P
qOWH6NxqEGZh/Tl7ssTd7aQN86udJO0GhYbygaHHRUNq4OdICXgJ04a4YX/UFEx5TUO9bZNuOISz
4uzdpHjTnaK6FDqvc3ocRMo5KVLuMDZuYXXcxKZeHJfmihTQwmhJwp2VdzXXLnIhWjVdXd04mNCS
8tzvsxQqckzU3RnuV7ud9LjyVWhyl0Rx1UMcVu+6VYfnqEnwkWEUvbVEhnLflcbGnmx0KMqY34Ue
oQO2k4SnpDbzi5FnpBOXvQvnUfS+JZV+R/Qy5eW+IgTUjhk2tIgtlB4m3tIHO8AHJYS+gGvv4Ocs
pZk+d0VFnALUkF5PTJIFbDeoVOWAKSUcXYP8VIMzoU8T/AX4TNXi/weIcZ3kaXoprfAkkPk0REAf
FBv7NG2Q8s4zxp8wJRbeemL6RUowcz315446ByaBdQAd/CuWjyYpfMWZtr9ihBS2W0XzFJ9xmwjW
ibHMdbHAf+lzeZ0rDRhTm9Dt/vH5tFRa1+X188/F65brSqf12NP60W+z60ejZU97NEn36y7WTdb1
f+yxMyhLGpn+4n7o7lKf1SjDevNCiYmXEux1FppHBd+GyTq3brROPr+TOdwRsHzYhtgrvv750ed3
Ptet314/cPLc3ISdFW4nJ+8oWi67+Nf/QFn/17rB9efWvfw2e/3a+ivXWXIvzzzuOMP/+vO/7frz
j/3LY71u+cdxrt8Bekeq47Tt9nO/n9uJtn9CwVDix/nrPK5fux7g56F/fmWd+3PzdeVvR7fu47d/
+vn16zd/2/16ChzcHIDpfh15XS/6R0G0XKsrnOn1++vEtBsB0vTHmV8/Wleuc7VnnurcwkpQG98j
q9evX7huNZrA9iRoF9KAQp7JkigQPbQuaQVYWSFvQZ2Cb1Iz1g+FolWBA0YUpHWOp9NYwinZrGs/
P5Itdnh2qAR/rF8XreXL6x4+P73uRSDqQg/yuccQwDetDQF/O4Nor+5SNcVBvnchma2zSoNn6HV5
SqiMgYQwLv5cWYYZlcDq7brJ+sH6vRDTtf2oDnchtqy0A9hnB9i5VNqunGaa/jjzc9c7NxlIxyQA
RNa51oTihu4AORfOR4BMQVbNt4kXjofPR7Rem4Jav9WlrvNEVufWm3ldZVwz+sAluXKoiUT/0xE/
aclNmIzT13wtoGsOtfV5mUxLRXud2LBn/uXi53br17gahCvh1VU7Tnccx/o8CuGcqNHA6xu/lbHX
QoIURY5mIjZIGRjew8J+ImIbyrstAOt/EeuIXfubbNeMpJrbsjxOw8GgixO4Oa6nqqeg1XFSsQ3H
rsP6IBqCdSKWOVQ4kIWLoo+OZhVxYmBgY14NVXiZWxdrOQOso7dVRjs+r5OhyjwKk7zNq15Tqg1v
4BKnGpuMwOWSmrlbButkqfTgneYc+wX3GX9NukT5q9asYYfBcIW8LTSSgz3a91BckvNk4Ew0KWOz
HWt81/NQOeYj1WdrLtHgLqhXqVjGBlEjydoznU1ppC3aPM0IHCSHlOSRFhRDqvoAcE2QtnpBDxod
nt2TSVLbl5YeCa8zzls6PhYaBGk4P7m+w3rIAriS4RYgJDypxg6pkRZ4SqwFmnl2gOroG7t0/RYw
KV3AqXVusC2/NYwK0eECPOno5HNNrdAocU8VUafzxlL+nvPsmE5WZV3QzvTBeg24sxvMyTtKwXQA
pu16/p3lIgzS1U5N/khgaBWoC+blEJXCqys3jmojhsP6H6YFKstWRAPhLvffMsnnkq4B3TykL2Wg
L1fEakIXW2gP0CtJwKvlwkb0irH4bRJN5E8SDWcixy21vbNif8pyf1sT6RWImieqnDFFzgXHWpmc
6w24zv2xbpIYysa4A27cpTX0sB6jz7gX9ALzjUGBJdCXQ/pt2V4gPMZni+vk0rjYy3FfD2c52fl6
xpcJksd0U4As+Os9tR7eesMVK8p4vQ7L3eaGJzN21NNKulwPeJ37nKzrZKbou8E1voQrELVANYwf
UQVL3QX0/LVyhN4GVR9KxHrQ6y20zn1O1nOwLvI2obuamkdrAWONZRI1vG/XyefilKvvQxSRRTmp
9zIZrL/JuddZw4QU3wO7bqcFi9Jb+Crpelcvkz8WKwEhFn3/QTYo7jpt+H0yKTHdnWVdpLsNcHUT
uIOBoi8b9J9SnYAEjFAG6ySOCfkcQ66XaJqQyn55iIjZqpPMRIjP/bSev08267ruc1HmZSD0VjuF
5Mwj4bT3fYbtpDIbuj8NTnu2O5syfY1ZezroTb6JLA0gkHfeekAmjzS0IIFSqIc6vrJUSHbPffTw
Ok8W1BUd6m9qtn6v6nduCC8ZK1k7SCaMDedJ7/wsVrEZM9KbKEmfh0HCuBJ1vtNagKP1z3aZG83b
cGnQXahg6/FcHwVF9fsSLUs+C+kPTRSdO2dEPD0px/XukEaRYXiUP2cLrHq90svc583gUIELzKdy
BPNtw0j1x2VsZOYfowYb22sJTHWWCbERe6XBGQGbgRZQfHmreUMS5EisKJoGNl3rY6LG+z7uXqEn
K/sILo/f5Ea4afq4BW3RrJuky8fDHA/pWZol8mNRPzSZ0m7N2VF4znNlY1kmRIWm6/xWVfOt4tKC
9E5V7gQyyWOsJlikiJOR6uiiYU4gV6KxkCZNmRmqAMvrshZijeFlvGo9G4lkWaIyNzW32Xou3Wjc
aXntL71oRzcYqXbKq5EmFAv6WyJm0E4KD/o+SVRu2z4P9gF8ghTzde8mIDnv29D1199BhmSg90QK
6PiR0zYI9OKtJqFK2XblF4IsjHZ5z4uhrYMYwvA+kdpNranqDFGLdeuncwrloxXyOe5oa+Y5egnD
PNynMqrOwvw2m8oUIJXRzouRTcLuRiyYg6TpXyxF6JuoIKQKtyYENdksdusfK91UHLpMv6kIeYI6
RCQEDosb5a9YsFNIjV80QSKtO8hdGA36vneRiUDnowRBS7lOSkWJcqTWP03gLTxC++0MmuKGTXJs
A0rZmMEsk3WumzIZhDgVBLbZ2Senv3NcrLPSGB5RSVuyg7UkUZYvG/D0njL7w+lJS5DpYG16FQKH
TFxy18VwPbYYYi70z2Fh1y6N7jLpsbcLeoosft7RzEzzWzW1r5EiZwbb2APNGI1tHDt7JWEND+GM
wq7hJBPF3NL1DRAOV4L9r2enwCIwY0Svmxu0NN62WOggDDaLYJ1zV07I50pv+QQ0+lwo8AbX9frS
yq5zn5N1M5Q8YM/rynV53WuWlPGh1riAyw/9tt06C2CR7SjB/3X97rquSIdTUqp4FlnfyQHpdhXu
1iQGy8g3J1PxhZU+lSjsMUjUssepDedjOjymLWIiQy/1TessJTRl2huhIQhfGFHxet+ioXid60kn
iQknqQ5YZ1PPPWj73Nho/Oq3CC584WpU5XMcDWJsQFuUIBtSf0Ki2McznMP2eziKJbna+4p5rLup
JmpKYd84qPq6AVNNapKKmo3B0M/K46zH37X0MOI/9FUAa25wGQrvFnXcJdQUbVtmyfThtAmU4sqG
kldCQ4waIv3A175mynn9HFHbgPRuyAPsccKnRutebKRgH2YskEeRanOLlELckh5XriWXj1ivHks9
hHOcV2imCFsmunTAXZZ6zIeA5Dh22YfwMmiJkIlPKUT1FyJzIZayV84at3pimRfoGcOdRV14s34g
XeU9Ts3iaahbPbDMMNuRotHB76ZfX6mQVMDW3hsN49+ytLCoIij+dahxL1wOcpIDaY4iMW5IbtMw
6dB4IOiv37s2JAox4aASQtF9cOZEO+NlM1Fd49/O1BRmz86+FEo7H5xRagcNUv8Xi8SD9V91E0hc
nNo6NpS5+2BlSMmuZwerOaQyiXHfR5N2UxpTdN3l5JgIrC39dSpTImWmCv9aIQcs+5ckBc4ABN90
J2FLBMJysicUv1/X9WqewLPDAelOnwrjAnVv2JrLF7S4unVztXmhMlidxNgiKAFB/LCG6wU2G26n
pBX2qR/U7jnJ5sd1h0NtFdvecgkpn2psEysX64PlqDEIedFVhHPNmGFEjq1noFnpeL2AKoyeWB++
gsfIPX5LmLRgXP4y6/nNutc5djD3Wm6xDsj8br3t1r2ajQqXotLxPJkSosszz1//fqnRvSSX+zWp
8KIo1BHToNo8xU7lPaQRBVYP7BbrRzNAj6e/QfFv9gyUIxgy7fgQjfAZ1i26qDxZtpJ+gUSR7s2p
bYKaBulB4NfCM1hU35PRPIRWMn3pEiz1Y6OZg3ipjmqVjRKeG23dTzGRG2Pm8Tu9LUxNIwNesReK
+0m6lDaX/VhJtUsHpX/PLSphcPnQ1htlfN+2xGeuW0QF2XgqhiXCc+odAR/DmYGBdkeZeGEkczzt
KLb4A8iv0aRzuQHxz45bNHdqiLPOug8btXIhLffr3DieP9ZaelNW1KHzeO6vW3Q9aT3zLD5cYRl+
mpvyppgS9dYKBYDC8isjbQDypI8cP28fyahxI+y4vnVEa1134fVHG0eqm3UDFQav78g2ISKEHEVe
EeF1K2fYkE7gfOs7Yhk92xGXzJUztyBUCsie+ff87z9UaTHeLYNxMcyhuuBSRtJIO2jfqGte/0+j
oudVlPg2VNrwJgG99pFV5N8K5bwetDZjE1Dyarut+1a96cJYhWyT6x+9+bZuIKZx2rYqmVhSm2oM
tuD/y0iqt1XH5elJeqF03/6gS04pcpDqoxPFNe+2WRyLuewfZxdP3V6zmx8iJ/XI7kx0HchH8oR9
NNyf55L/CCM0wfJVRo/XvXnxU+1W1muo5MoONCs7O5pi3nIzedzrbvjhcrHWTTPoBtBjk+bRWsxE
K+IPj0ZVWY+VDaCxblKSEoMZXvthOkPq11nT3uqaOZwzSxg7fBKaNwJB79dNeXqeO7WVr5RW4JPw
SATN7MZ3Q4UzYaOW4psBY8RcjthgULuBzqs8aNOkH+k8KYfZNtKn/2bvPLbcRrZt+0U4A940H0HP
NEwrKTsYKaUE7z2+/s0IVhVVecy9p38b4oAjSDFJIGLvteZyQkrSBaP8j5xvpeoNyluimMU6XGdK
G95FGJyglrgTOAl+Xia5v/LjsXX3dVCb+FXYxTGtTxoajaK5n1pFhRlQiZHRF3kk3j66yYOmPUzB
4O3HuUs33dCcpr7un3C8Ei8mPu85zDal6c1vSlK166HvrNsRY/rN1OP16gMn+rr06a38v3iV91Ul
SejFgZCwXQq3O6aqqt5rDjkmMWWbH9pwKz+gmpncKlyW5mFox5S8y2HedWloPcXDwpxQfDABwFjg
Q/kbnrdp7eoEVTq6Quy3qRUbK267rxqhaPJQKnXvMQKdVQfN7uQEWb7TlKkU5h33wV6Q+kSVYf7o
QZfoXqN8S3sjWI9d2d4UEFfvrCQFEYIx4HvuPsx9bvH7y7gpove6N3JVP1a1GW2RLfZfGqS18lxR
p/5SkjB5pr/g7NoJ7m2/cOt2wr7k3sY5htjbT3OgffWsZdgskP9OCbrz+7wFDHI5h3hTchXIk3Ln
qnyZNHFpkk8Tz5eHGeGlwf9/vfH/oTeueeZ/bI3/vyZeyuJvvfHLU/5sjaveP8DtaHS8HVMlTuK3
1jhdc1ejXW45GggN1QaA+ken3HBEp1ylH+7iyLYdj/b2n51y7R+G7rpYjQ1XQ/fj/leNcls0+n8X
nsDtQq9DXASJF7Txzc9ymZxsqnZK7fGG7DnS3usOU4h4mPDyHzVhmdEZMfpFFdKQE7LZoGZWihX6
zyWxGi/Zl6Ljx4fP2KMbMka0I72ZSqFYIoMxR7dx0XczhPtD6X2Ve8ttTj4ya5AbEdT1O0+PDuqU
JNuwnJ+jcmBeLvXAKoOI5ivytBsdb89WSpevD5rUPMv1nFxF1Pxm/sXUFziloqxFnQSBstNRvrFD
Zrwrq7ZBzmi4aqQ2Xj7odTeBbqGqc6Tr++einnk/SLJsKRkUzJTl7mFYxj+ORG47C9V4Mq+TAQmu
rSdYFeQn5oIT36cAnBJXNJjktsvuscYQRQEUnIGYc8mieiemYNfVjBhPfE9KlJDzt0rFRLBYUkv1
5WI4Mhi7bJXripj4uRPuNqzfveovSJzEWJiU+L8eNFv890MKlkzSxF/DWqjEA6qB3iNaT7Jb4RDG
pm4ubSRgDVrBdYUilTzgetTY6K/WaCibBbAvY7n6UZbQZYvtWkyXS3FvNKr/abcaT4G2Maj8bbHP
PcvGWNpVfEjyQLmuD+KD/G3X9ey/nfPSkZs77FjkMGrrT69+qedfN8pzXF5JLl77e/KYvNpV+OGO
qZLqR3Sz2mWJyox+NKwMoLZclLvlQ71kb4jRgs11k1zKxQnkklUr8x5w1+WI6/brE6yWKWtZ7WRD
5d/0Uq7NFtl7ufRa5MZ/uf7bqeRiXI8JKSXG8/Upculyns+n+K2H80+LifcBLqQ8fH6F386U0WQm
aYCwsd+e/dv+//Dmf3vCb4vXN/3bU//lfnnk57f2+cjYTsqVScSfQ3kedcmfrdfrd/zfbvvcXr08
Jc4MXMB/P8+1Yfhba/D6ClVbNnT9ZJPSbCaE11zSrs+5HvjptHKHvTxEcWUdZBtAFsHlEjr/6lIT
l6uftpV42f6ooP/TojxUFtevz5TnlaeU2+Qq4w2ugHI9l6eTi9bYceb//OrX88qXscwI2fKYbeV2
PaUG9VUuDkk00ChsaTGpI14DYVayBZsCaguVu0TYm+RG+eBmugnBW+6SR8mtl0q5s9RY/etkXCOH
T4aT3LWoib08yUXVYgIHUIQXuJwG+qhKEVpL13kalnQkxK5OIbuZPnYTB1vQTdZ6RpLhEUONRH36
Hjfmt0C4dnO6SUWU60jY++8pwA/k4xB9h+xjHlXyVaNokyvEEMxVofujG5+qrKw2xK5TSYCWkB8N
J/xhLMOwLbjv4FTXcqArNaym67u8/Ddmk1jYOW6ijWzkyD6arLTL1X+77VLkFjfByyHipiCf+29X
vTaigvfp1P+L0zDH7vHyuZdGkydvtvKVLovy9eRpCB7gvi9f4N++k1yNmb7PoAl/ezeQvreVPj8i
euVOdi3Vy6VrT0eW7z8fc919fd51W1XbBIlf1+UpPp0WX/mfr3o9xX/3MvK011e5nkZu8xKCFVJK
7tL+J4vo+l/ldLlNrnIHP2uJOm/lEXL7IMUtvy3KXYm8r8rnfDqjXM1lx1vuvhwpnyS9hnLpsv+6
fjlnRIV0ViygfFqXrpxSubP0yjpp6hsIOMzLS34DeGxgdAEWburHCSHZaKwMRqTblFYOpBAV7KBB
/KhpA5+ISAgZYGC5swerp6u6jc2klUZQ6u2aPL9pPQ9qAKU5r6LRkKbum2GG6bqK8RG/2Yp70CjA
HEYX9A1A08g3nceZehy1HIUwwbb+kSwD8n5GGJsYwZUN4zKsg11bAeJNG/w2WVw/q45i7qKy/ZrF
yg+ZYjRrvbcpF+suHClqJPrih9aXFtiCYHZ4Gwv3rAWGxCSTrM9Uig5ZMTBBh4dQRz/SoERgiRnZ
aJXOt4JxE5npNq+mdgOXfNyCp9xTGTgHSvwrxSYNaLBUV4lt3zBFoOI7Irpr0/R9znCmW25anGJG
5Gsk48cM1WVupNNdjo9dndtNydidBFHnaRjL5GCRZBY19E3K2sPzQPyM2c10H8f4EQ2rQrhflq7e
B4Ekifoy4i+pCmtInNzE4/K1zOJ3p1uMjTZ+U9snOH/nGr9pWO/LXM03lSOucxbOm8bocfAMjCZj
NV1bLn6fHuDVylmIyH0w7Wxf231z1PVG940O0V3vlm/lOFHD7kKFy2Igcl+NB934AMpkHPMgwnjm
IKIjGuUx7+ybIoaKbwXTundpwMwPYR4eE52kxWr6VeUaHdkaZ5pV1VBOxgp1bNcGRL7OC47vKD50
lO0Z6ja3xQwqp+OiWqtGsTXRJ5IV3+Kf03vQKN6PRIMAprdI0Wd8AEDGQ6wXZUyBUv82RA9B02A3
w8Li1ybQ7aoCW4BXxgwtZ0OKQFYw9scwCy6I/5Yt4HOj+61A7no/9NXy0H91n9SpH3Y0S8aV1So/
lWgf1GQJgQp/Lb2l3DWAJrIwQpe4GGcj6/yy2IZWhZWKOonfCZSYBvJiqKJlZQpBKSazelWYJN0J
sWktZadCgFq7WD3oPq2VGHFqgEp1FHJVw+u+hSktWyFkNYSkNU9JxEDiOguxq0VifOkPQgJbGR0k
yBBJGM5mFBcflJmDLTZnOOF4D2shpe3Q1Hpoaws0tnANtC2e692yiYS21xRiXC8910KcayEl8m0h
SsXOm6MjgN6XBzEUkJK+tp0xszHtXJA3kf0O6H8rIQQGa895hDg4Gb91y/RAyavZtDFpGL3eY8Dk
GbOQFkdojAu0xmQcQm5GfRyjQoYssc35fbRCnhygU26T5KFntE+bInNPthAzI3xYpULe7KFzrstZ
g34PK4H/D9GyqKEnIYsORhMCPJlsZ0xQh3mCLdZknrquhNt8yvqHil8VRvKcNM+uhIOmxfl5JhgU
Ixylu3x2XxYh1FaFZLsS4m2oAMi40XPrQthdo/AGve3i9znmUvs9Cxk4AUlMyBhC10IirrrHPML6
MBnZeULeyh8J3ArFxpdI6Ystjpr9MKblYUJ7PggROhrwdlNRt1+S4R2kAL65sYClLcTrMDbLLWr4
vKOFZKFv74XQXQfwz3OrFwW46srqDPMmqIeE6vKbwWDENtqC6ynB3wri05XdcIJYKFVDFPatCQDN
PaV8Gw9Ws6x6op5ni0uC1SCuRm//hXhw3xgpdFW8s7Vhtrf1CEgUF2e9AlBFslahFShKp68d2Bjf
SsZ9xR8Xm1X0cxmCn0UZ3VLoA6E9PQVFTeYVCWA0Gk+ZUjvbSlMQXyiGsppw2Ze6wpciKBsYRRlm
GcN4Gkj7XC+xd0CIVOD/nebzmEDBMGKFRCIuulGE2bfLiRatSjMClwH5NdD7bZkvuzDrNnU93QWG
/TX3ErCaaYmNxstXZbl8w+yvP9ZO9cqvL4Hqgjdy9KBPZqx1HgTe0WQ+SmfSD5cQDE+9mxqayeoM
mRcJwEvMz3TXG+8a9jQKKOibtNpBIBgvT6Rtp2tniFAckxE5JCjFaffcpKH2rPUMyzpvuFGtNy8L
il2lR3uvwwRKQL0LvDF/MoJ8wY+fYr0rUgjWKnI+r7OeEBIMg6uf+nu7rpUTKuoVvzRjB2tvXrme
49ei2QbL7ISqB7iH4wLJtR+GZdLWkAlb4jVbBBi1oh8m6+z23R3NI5RWDt+9Me0p0sK9SrsvZNum
PrdGNeByR6v+jQkCCSeIN7wO81cZiPBD2EprMzWaXdckMa0r89Co0Kb0uSUGIsaoDDWPIu+aq51g
q87mKS7JIOaHB5LKUX1IQfTG4uTWWHYEUXp+P/RgHRwTEEPwuthzSefMe511ddmYWY2mAPMHNsH3
prdOA5iA9ZgiV4bb/DNvMmXtTORv8kuB7sRMAGevjmIj1lBWxs0mc066DS/brAGyd5On4fusweRq
cb2CQvutdnvN9xry1xyXTU2luvuZoAvkkOU3Kmr5YRkYEfXElCiW/TIN89bW8hdyAEwy1gpisvgL
O202riJvualdlCB0Cp5piDWr3kD+5hlkFbigPYbZwn2uEWvTusDZljHcGEVy3zyqnT7dYRDeOgnu
+JLfhpMG45YLCR7a4X3o0bwE5oRcMDgbThZyuyGrx0xV1JHENzTUK0a6qPu4F6r/JH4N8iQ7YiW4
c3rzuzlMW7IowqOKi4Nvhge3WW22y0xPUaSvi6zR0saPJj7pCtxaWZCiPldc+Ubyhatu3BQulHzD
jT8qDa/vbDJQaOOsXnWwwNZNCXGESBWoX0O165Pi2aVABII1hBTubaNWG2+LJIbkYun9Bi7dHfhy
exMaFdJAtSQgeHipa7sBC92dIV43q3Aw/KzTq3vL1l/1Rj2VwW6yIULbRsqIVfQnenWV13RfU+2G
g/izGQ+TpWGtzUPgQMP3auSlVDzwyARmH/8jop6gvoHO8givaRBm+u2YRB/p9GqP6XHWp1/ZqMx+
7Si4mkPt0BYYbgwzdYDmojDIUWr60y8DfPtKrdEC64754nqRSN6hWza4ih+5CtQbZ5gRliYe+hsl
hu9YBIeaIbTalDdVtRQbG4zdHjNJ5rjlylGMQx9liHXSG4dX9Je+SfxYy9q1WRvqoXYmfOCmseca
t8lpc97aRfLomsOP3on5Ami01V0+uCiLYXIqDSOf/lRHtk3F1z7V1b7IZsIoDHUdtofUGuHSe+Ck
WrX2s2RCeQotyysrY8f0gabR21jWxn2LwXZTk9iHjHNakyn/o1BHLiaRzyceYNB2n9EZVkzrdmVb
7QgOhJ7j5Y+TiZQE1uttaKiP+pj3a0Mtnqy+/wjbAV5ZhW+LLlKWeBjRp0gHZ1tv1Fjv91E+bRbg
rKsySqIT7WrCKI/ztIgUUu0rYbLeiouhvUnS6ob7IMMt2+XjrhK/Lz1YSQwUKjMCFmi05q6uPZ/A
B9ADNZFHofo2dPS0rGEbGn2Hkb58JEgn3mV4XNeFhagyW+Y17b6Ka97irPo4WQRf+z6xm3MWcjOO
DOXQp05yWyXDnRV/NK5+14y6/cUgdymLjxViuM0EUs5fkp/zgoWB7hqDI4/AZtda+I4Syqc4JhUT
JPsM0RToqIFMLaG7StwvrcfVoMQpI5MHTR+xQAT6Ha0xzGpdQ6U7EORmxTbIigg2nZZRaRgTCM1q
eqJBG+6cZiHPYSZuj/QaeEpfIuhdu6KBi9Mz/9GpV7wAYjZ1E6ZZzRfM03qLgAnKHVNHYE6Km26O
n0lbs4mcHn/pqLAcD9uqNg+/7PCFcny6BTfwa8wngxhqqJ0psmkGloQqjRqt1aRs+1syIcA27UMz
ONG4vKm6YcH1rIY7AqByb/zuzW16S+UIpLhhHrWpvW3TuPabJTyEVIUxMRXvyOcATnUA+wb1YEcB
og6v/1m51bwG7YK+7cdAhPeqNm2KNl5srsBRHaKs+8Cp56GHmE7ubK3iGta4ZnNTqBzvh61AJkz6
lYIDy4ITRVoKd0wUV20QPrhN+lrqwX7U3BezHWhRM0leGc783AQ1f9X+RQvxlWsBMkJHTe8GtcVf
PsV+jTDXxddF2sErxnxkIeONQnYV2nEim114BWm8EMqRtSvgddF+0E1914DzjRXtoUGleiaAJThX
S52diV0yFUGdkJvGaTg0UyZ6rWKb5oQVVrAxP1yfFepBJMJAAECIM8kdw2K8d4szretuWBvR8tTW
Ty2c6fOojbvOaYAFFiPAjiWF7GEnCW8kfFGqAZ5IwCg2AQuyGYYOD3x8Qiq8iikR0GqewodOPMxZ
8NCMvlvkdF7D0TrLB8qRi5/MCyPR0vljW2HP9W7pIWurf23rRfS7jqZsV7tkurpWcJ+Lh54vY+XU
Z34UgAS7rtlOua6fF/FAabbau7Mzr+QqEDrjnDROfD/20K7/Okxub23zS8zw9yi3u0qtn7NqWtaE
yZSb67EGNAYgIQJRIA75bYexIumj/W2LpZeAeWfyouQLyENJx4DG1hlrJqfVWm6SO+MUOATGoSe5
ycqr+M5xFBCLUfJArbB00vncaVr8MNYT6bB1cBg141adk+xmmizzLB/QzfRATGwiOP/als1DsQsQ
gPgp3k8FPVpg3BgKBDYrtc4wb6zLc/vYpp2D5GrGKUlSgxvxR4XCBW21cneXdfCfCHOwpfuV3B9V
ls7ICGBn65JSxDUEAT4ZL3Vvnj0vVe6tGBsaKwbW1ssDU6tvfRItJAJlvAIwunY9AYbbXI+biBHe
ZwveSXkiRy3tU5jH57zK+7uqRLclv1ELARz+hATLy/L2vmT09WCCannQk/KpCsLpJA+TD3YN55Kc
qWovV+Wxmlt0a6vGlyKfJbfpM7JipUxvEUBOvqeG3hlImXeGx78cDaN/C4PGO8vtuPmGexvZeZAQ
WCNYZt6Z3J9D5ejRrTyCWeBZjTWDsg3fvxJqz14JPZsA9dI5VwXQDpBI0H6nxTnLHSRCtAe1slCR
iuPkDvJazLs6I/UMgpDCwD/qtm1ugF+JZ0Zug3VzPTaqawdNbuvsYB0kW3dOoL8pQfQARw5uqjmn
UKqCAsNeVwdbw6P6hp47fujFg0mM0oGaUrGKpkm9BPv9n4rgf1ARcD32jP/ksL9PM67q+d90BH88
6Q8hgWf+A26O5lhweTG1Ez5/9dirBnIB22bkqavIh0Rc4u9CAvJVHdslcdR0bIIA/xQSGP8g+NGy
sL+aunjuf6Uk0DX17+ny0DY8w/F0z9N4G5rxTwGnzUCxmviK+qjEzikr0eSPM84UB/Ef9tbXEX8J
l1HFryBGkrzylLqa4Zd0stZRmq9kegiVaBsXD/WWSeicaxhOamKaBy9QiMgxUZSb5hEYZmNsev0Q
jUV86o1dpVoMRobA9Mem+z7VopjQliOci8UHao6OV9t70O+3pu2BJzdy79hSaVojBlfx3VNHrWzr
FYUk2ShoVUE8Y40a2olxvli6PiimD0UWrq5IVnM80Mlivx5qBCLIRUaJzjHNQ3IIlPTVy2Z0QHP4
xwNWA53c7ABiKZIMJsmspnkOSxwgp389WO6QD7E4RC7Js8iluWDu7VnFhmtfwn0bnTkSBOz5ob+o
WY4PmwdV63HALoG9t0hut2f8Rl6L1eiy1CGYT8lvmbl9+6HmdIcAW1uyLNkJVCUR5J6ncDGIHabo
N6a7aOuhtRnnGGFxuj4k2kDEgJ1Sm0iDhGSJeLDWA9ellU4P4AQL8KYOGLa1d7mNPLVu9WRHcne8
Spr8rI/uD2b+GA6w/DOPyeAU57iCYnjzIkTFm52HYMS+RUAmc5tE+MjKAn5l6Kxd1MG9C8rNGLLt
UCupr3kkx5d2fkPTibiApicLZar127DTtdtpJHOOcVPAxxbaKljoZK9Gc3pQCDpyUPszd+m16EaZ
f0F1LW4HL8M3uOS3Y1sQImWemsTob4K53ySdjrAbRWY80a0rVFW/rRVWNfDaa8MqjduqsRayY1DT
xxkG1LJaT6k3I5alfdBQ8F2FihXd0jri29ktpOJkHlm4zMlawunuTOx9q4j80p0xhgMhIulAvB3y
sZ1ZE3xj4iSlIRCu9Hy8ITHRBF9LjB3ObnK4SusG0bC9c9zlVe7DCsWnp6ibHMoXcyQOsBPbFVYa
hG6ucUu6vHGriXfdtYRfKfq8ZXaEnJh9EOyNWzvOwSdThIzU5cVGgbvruDms5rRYbpqR/9Zox3we
VoZUR/kBgj2kDlBrxxGyLShgBvG9ACm2wjGSJFi+W7v927ax+dZE6R3RjUI4E+UnRffUPUlWW53w
nGPjld2x5cWzlVyUG68PIIU2Ss5NkksjbRXho9JMXjnp5pNc0ycEPIym5hV3VgyDekhEVxxs6uZh
scKXKV5AOWMNOuFnImehOYK21BHk20zVNOab/XwkB0HZpuFwZ6TedOwRylC6arAV1TGyG7swtYM7
ndNI745AovTN4OZvkbCJjcIPV3q270mrWCndCHJRpCU08C3RqVbZ4v/IXAx9Zk9SDsXg8Thm76bF
X871jG5V6JRwcsk2HKBAptm0l5u8pk6gn2GgaQyt2XBJKFa9MtqruBJBSiTFr9SStMuGkg56I6HQ
SnU8t5md/EinYUAPrf/hF5P2Mekck9smd9glaWbtWk2Bnxe4Fp09e08PJt5Xg0cJDU09QQbeu9HQ
CmgFfFG+JWol71rcaCR3iU+yB8SMDlnxcVM2x4Jcj9iYxj04vHqtWwsgEM1syENCMDrxxQbdGum+
2hG1aoSl7l/sjNLZaAg1Q6fWkO4DYv3Qo4GiUI9dYuQE3o1bOuP7uKh3We9F21zBcU+Z9MWgInWs
XVfMJYpnW1jB4qGmQa+MLXNzbYRypuJ0Knv+jJ3hrceYWaA+G2h82yVYiTDRoY62Vqx8FMbgHWLL
1/rC2iuWculV29e29bWXLZeoSIr6Fv7XUrhYZJdXfgFmi4QHuURe8GOn9tVWWsdi4ROzLahMFFAE
BLMXN68sQEgdJEDeHdiucdKNR6XBjWQWZo8ooZnWYWdgVxr0H7rjqBsaMObWWNoHHKLBsR5bY9/3
5F99s9qfoYb9us7DGd0a1f2j4+sWv9TCw4s4aTiJI9f+RUIavAlxZEaZCBW6V16OTmGN0EKihRAk
/cbJE6ZSox7vLaPbNvMBKIp7iHNMESsuhwARZ4XkFPOLnj0yRxkOn/7vcnUgnZN+4UKeQBu5l4+h
TQZfp25y8dPJT+biMJ3sm0yfv4+F1lMWsY2jOYCZtyowMuVCLpWeg7VLaqKyBDQnFV/Q1CrXy0wJ
ptEJVgxqWkbIi73jcjc5GHJtRdu2XdEfXfjAo1WSbETLAOvwREwUBf51QD9hFWOxgiqKE4yYkET4
C1V1W01WTEueUYA6RE8qaTjbPq9CyD4j9usJ27ZK7wOSNx+4eEAnyAWsLAiFcqwMdpvg/leHiNKe
NAnmCSWPNA6IVeJeUDEXvHq4pXtWPsht7dI/qGHTbeXl7Wofva6q4pKXx0q/CkOnWUdlyL21Byom
fv2hqnE1kIvygVQ3DFmBY60s3ATokml9qPRgbEKbjvKh0whj0tvgcg3KFy7pUUfkEdWSVauDO6/s
ZdOZ6pt8XXm9le/l0+qCoW9HMONWanMcSmpB5x6CtEJkMdQz1jA3+9JaJt2nblSP8qFVMnPd5nwi
pUowp0ZwBdoo61fO+GszRUp00pEeLEU17fXiWQnsVPUL8c2MaN2V+sBvSUpKLoIRSjw5rrS486XI
Ygxq5VBZcKEibUtK6Deq1ZuEJxIlMG5bsDiLXxsp6P023V2dxBcT8dVUfPWty21avsc/Yxyk4fj6
LLmUkD+CWe9NiomwAlj7MeBaJ6RFrpA1XQVNcvWyA+/BwRi5tNc2kFa5DVs+kiT5OVZEEg2npCaj
gxo71kn87zoMWtjm6k1C/h2oee8wVIq7C518prVS/KRHiWVdMTRwtSVRFJ73cLVRyyXpHL+4rK8m
8usx/2qb004jLcUw9eVx1we8ms1eowd93fTp+XLH1c1NN5RcTCG1kj+9qsrj8V4u1o0NxMKddDFg
l4BVE1ddua0DNdtPRsll8a9b6HVVLg2LGQEMFrvlurzNXldz2ET5QA42qaD4yzV1opHCLUd60Jth
Rnwr17FTVXvLdNdDLtAxEX55fKY8uCrsS75cvUvg0OiPRtXfyIfJcfDXckf2Mztu15VWTSsSzl3u
yFyiLxCFgEpLuydNNKD2jTWi3psCrGFXROL5cpH0KYbJmQB2fN7121Fxn1DAmISIWB5VbHoIhwdK
eNRiJIO7FVKvK427z9X2jz1Vai/NSe5i1kLGoFxcxM1Ki+wSDqVYnI2Jn+v1LHprRZREpyE7hSX2
31JqpjSpirqc/Pct11NKKrg8o9w2IbY49A6JP4yaPh0VSeiA3HNZlK9+eSPyULke1xCtfLl+ecXr
qdQEipLuwb44Oc7MBUIMw+Rrf3oXl7d93X09+/9iW5mfEqdWm2HLRAjel1BSpFA+CU2w16Q4V8ay
h7b7PBXmhN1x1NdwJu7MRF3WHRnj6B2K1yR2wU551WsK/oHB7GJti0Y1kZc45zadqq9MhX8xRH/v
HOpFC5KSNVkRgOV0DtdKM/RzHYdf3EYvkwV1tk/S4Ag0bWVGPR6lAM9Y29rzJou9btvRIjfKmDuN
2/YAoJuONvzwvIxEwPa1+sUuaeRSY/SdwTmFRYKfDVtRohd4wMV/05yYBVA43QI84QbjbLuRklLN
+NSfuqTht9C166QtsBg2Vbariu5nYEcxP98xoAs9fNO7Kd7Y9ldXNLSdKqHW6GAbb5rtPGlvhkI3
cNgOhMIw0HZjyM20thyYJTk/FxLq02Ok8LllrXmCqd9z6Yu/RW5X3EXRxzh/z7xgl+BvpcWBoygs
oi/doBJGZEQHs2ZCiifrGBrGzuiqe60KyY8NyQ5qw/7DDrJ1pXrWTg+oSCQ22puGmVvfdF8Ux/6w
CNG2RQEjn7m38lRabfNjOlFDS7dWA/qsrbCXmZkNmNr4jh3swaM08Trk39V+2PQMue7nPnvP0UGp
NQx4I1bPtShKl7GB9xcCuJ+NBTMOs6/80H5bPPDEZuG1hzLN8LhlZkggI25CZtmICGr+sqIhEYIB
bjITMZrbvatLiy+vCV8JOUxOqMsLn8JJt0akwn9dG3Yg++zVREry1NBGiivERprhvid804/QCXn/
JslFahQ/0+9/CaADMiJRpAf1mKOJLyxb201dcIRiTGwRcXL7MdSe3LEx0emWhyivzcfYdJ/cKrsb
SQRfJSGd1k4L7/s22XX1RNCwrmw8yhlrbKPZLra9nTLW1SbMe6ReSfChkNHBPxo6KZxj/Pvk58Zc
4FpTa/0l4jIZM7ZChLROyoQABpOgrEW99+JGPaRh1wBFSaC3zvO9RyQNIvXsrqqJhmn5vmogC3yz
sndDXZMLnyExGunuuP1ikCzjdMR2j2edEDIzNOtj23XfdTG3dFVngvT7RTFdLqtD6dNRaNaJ6fpW
DvCuKDrr1l0oL2cDvCPdSxOaZAOiisF5xB+fzOpWyTRQklb6tTas71ZrPZrwML8iAf9ScYlCGEFS
o1vj2iAutdnpiIZuVfU2bk2azhOWDVMvobwN6J8zQMkQjemur8mWJ4Uj1R7ssse4WvxSl/ipnFv7
xJV1pU4R175n56ZWvfSxEXnU4WRSwFI+Fk17LZAzZxG6kcojASZx0cOFdrdLM6j4c9rGfjG0HwFw
NgRU3hOI7HZfn/qEzqhpwuepbbTVQA9Nbv9oFmwz4OdGnDdVraPjuZtRIQMuH4Kbls7Wagz6nwxy
8TBO5B4ShrYq86HdAGHaxT1Kjrz1jrkbTdvSSu7qQEP7GaZvZYpwKPCmNbyPxjdKrnxOzSC0o+6j
V2Qwp1HwJQ/QKTV2AjMj20ej+lQ5SnDMunQbOZa36WrzlKpO/aBMprFKiFdEFNF+jJ3X7gKuUb46
05bHwb2vzIlZdNfeFcl4Rjpgb3t7Rzb289inVKVsWgUYqT5iWz9Zs6H7+hi/L2NGtFyER0Unjqbl
+7UtvOE20JtXo7FgwKP02c4DH7T+OgwZuBRis0HpO7TuV4Wl8PWt3ilT8H8aVD4dLf0GjAoIbvms
RU6xasv0oy8BY5RLlO0SordXwLHzJ7B6W8/z1q6m9efMuWmN3AYhlD0Os4bl07RNOrldtulI6dxi
yV0DVgGZj+12E0/vfTi+TYLTsYwvHUFz1K+gdrUZUQnDizIzO8v1dDO10Qnk0n2h29+HYttlXGpi
Jzl6g21sauAtpQPfYFJ/jVGlrkdt+OViFUoR71OUc2guL3z9YvSLlDLJrhcfEA2jdJtBl4omj2zY
1Aw2JKyi20mrAk57ARGI8dF66mOEFxs3K8kIQTOJsIhAJzKCViFTT5dbVUb+YH+bGVh4DY84oSo2
ax932Mdc0OVM4q+mWRObU5o0Cdvhe9+SCqN6Fb8LAoTjCPVxO4Rr/W1wRFBmlTp76lASAo1T+C5s
401AG5vvBllis+PbXQMpOkfStCjRN5NQlzy4g0RF+Xos450Z9N9MIz2WzIa3zWidetu277Qium1U
IndDzwTYmLl31JvdbZLTGw1Dr0DgB/UhnoGzZCQeD0O9QcO1TZwYe3ACeCOiOY9A0N4Mtk5uEOSt
1TiQ7hiPKcm4sFdaauwE2bzTkVdh3YshWvYKYgHyv6L/1MtzaFGGMst5FJ0fLoWvdqqf2vcqSl7M
RXnvvJhUi6BvfG0Z0gPT1bs5gGuxhNG9MWi3ZqQVO6u6zwvt7C5Nty68pN4OaIkXT8QQdOhbZpOL
cRSQkzkYLwS0las+4r5MAeHRVHD2Blwg07hSH6oQFE1TJAZlHuXRLLVlgwAXK3cV+gQ2oBTESL2a
kJMQ+kfuWocIjFRZ3YnFF2K5idX8DNOeYjV/spyk9zmcuTqQZrbRHOekFGF0KMvK2ptNtg3oBwdZ
es/Ir/NDx3mp0gZYZHR2YvJ0ywE1UxGttKo5lmaMvKYD10GAGlmliUuSQJ6uAk0t9nEX/NCi6bkH
DgHDvkbuEhCOwX0soi5J/phXM4Id9P/P3pk0ycmsWfqvlNWezwBnbOvqRUCMOc9KbTClpARnnqdf
34+jW533fosq630thEUQkaEYwHF/33Oe82jY4mLH6e2KiMHURL/XE3fY1x3dNwLTQmssP/Jqqg52
Q+87ScmR9rtxJ2zvR5SOkiIqU0Dhd3cwlwoMKLT2SM4jhHEf21X8mzUHVXwrHvy3VisfffyYO4Mg
M0rCNe3Fy1RWx6l084uZojwbdd3fQ2w41MP0yCqXCzVnHRRTRjgkjqTwcbJbMe5uA3WCzJ8qs8uu
J2nspxxlo1bOjOY+8GTlfiweiWXPw0wnrN6DhLKI+sGQunGl9eOuLrWrDow3isN6CHTC5xXkpH7w
x5ZaM4STNRZokYidDdqmuqIknjT420nZguClfSM5GvQNa68APSvU0Mw7UG0q72Ppu3eLPMx95X9n
OAKGy2QeiYJB4NwwG7djm121un7xfa7gEmEFV9py3g+5pAMz7d3FFudKuUNUjqQrEKzrGpEQ1MAl
Wt0atQeVyZOFeAFm8smMKX0pOQK6kk8XkDDaHboI+lD+rFLrlwQ6CKt2ALXE1Go35fp8h359n03P
JVPCo1nV5M7mAwBcHb9laawkJgCpmwxff0DSeZ1kjXm3evbZgU7l5eRQMU3SCNbO2oA1bFDYBPla
hMWhFJt20PMmcG81Uh+9k0RQyjCVVkunv02PwmkRMOa1hFESOrmwIGpIB52qjy7R+ADbUINYZ1SW
ZufBmoyuU0TtTLSST9ndpNDbCq6vTCOjE+qCR+E8EdOJ97I1EBlM3cH33DqAIGk3zXs3UjgfevPV
MpncY0l+KDA+1AJPv9QfDA9EBJzsfj8jCQznDhCsXq2PyG+VshUxrs43viS4Hgx4V0AgiUmlHT9k
4J5dpcecHwdn0uGNTuQpzxd3SNLAKsz7nkZn0OvzT7v0aPN7kwyI1uCJkUbWV7u+eugrAwKd95PA
O2VFoOEmrfs+xHTmSJjtQ7fWmcLQFyNYpADyAkaNq83U588LWhdCs4pfSK6MsChch/WY14WG1PRd
1QDla36bSdEfGmU46LMBfphPTqWC+bmKa5RU9cmIoPKlLuF5OTHNrHJwhw0qFbKAhMH/nFc2oSwd
oSiTuNPRmDDryvY10vUwkwahdXL4PjD2B2KQUJUy573t04EBz9sDH0Pl2w4/nLl/zgb/Ae7Zfm5W
agxGS2Lium8JaN6JZf6xlAWfzvTfxoKYbN3Vd2vdOAi1EFGmyQIbZiAELgdR6ImEM7WgpE8BqCC/
KWs19SlhWtnpXVQf3VE/Tl0xXqqrUcoPW7oOQWgCHbj5OqXTZ7tyVSKI5ODE429rWW+LTP2AMH34
zVi2WWWQF+2Cjqt68RquH0vhv2XY92p3/D0UZKMk8bmKrSPT+h8Rvo4zKHbUkb7zqHflTaLNz1ka
7Zxc6y89zrGyshdSNRQ6u8D0wglZzZYMRzHfVPApqygCA+n+MFfMJvUU+/u1NgldjWk0xwVRoNTJ
jOtBNwnWc5r5qrduaQ3FobMqYcNavOgZRpI1LXf8ZAI334IFsKISZGtXxPL2jMI+5Rq9H17XUlS3
rFJMxVbtUOXs6iWadmVrHZaEFKt8+UQjpx6i8BgDS7Md64VR4heZecRJFuJojHHDiYFgtodrjnTV
C7k+x9cj2IbVj70wpbO+i3taCz6BfL7WvOJBHA9hqsXeI2fPZNcZq5So3S0eDb1c/tJXDCBuYb9X
S9AtK7FLyD1CX364rU3Rj2Oyc4HlzLSrEem7G1Q+1AyKiV1bfSZrQ0BzspwIBfkwgNuTE52eo0i9
AX0sT0bSDvCogqzRvg3xjDzcdW+ZI7yJXjy15ngvSu3BM+Sdn/IrFSlZPGkx/RRk4TU91ycW8s0g
ZjBzyUvsRgaSev8g4sy7JAvwNEdLWCEnMa6Lisi7ImHeR3gQ1qnB2I8+Sdmyt6gwM6otBh6j0qNS
6pO9YzJ7H+aSLyTiEmnpgPgquw/mmN5NsjRKU18NqFgt4zqjwiBt/P+5O/0gLPndG3Aarc5Mj6yD
wzmlr4sBvsp4j4sUnX5nk6i9cHXuyQsbje7W8Ehv1WiUzM6NKVz7itxCLpkk5iKngKyrX1F9ygi4
8vNTjgj2dsznwBqGF7nY0U07XXLP4Tpsmh+VUm9nyNIx9lLKy7giL7WLR4lkyTHLPv2W/rTW6JfI
LRUGM4n3CcJstN7Twici8bHoDSqJiwvFpaoOg/04V9rLMH36CVVvx3iZbOReuechTX0hFYGrnMBC
YVXuCawJGMWeRvfACODG/P9tnpJPrZfATd1bu0a+u1Yx1KoFFPnATLVJLWYOGZ6fCuuGAdBOg1Af
FF53n2g0BZvMYnhI732AP/GgfxhooY4LbyGAtscwDDhFeNW+oWduMB1tff1GrVERBkY7IzIaTkg+
0qzPb8NAQpuD5SzVTDMg0YnpNwz3Xe3dQ+ghxHVC4+/H9d5Y/Zesaz/7ovpUmhK7kHe41owdK5WI
37hr5Gsy+V5oSi/IZM7sXPsmlNR36OzlxpU/SZS+J2rVPjdra2HTVQI1bIFmg3Su0166xaBL7GAG
GCOgZa9FNGB5qkYGY9I6jT75qY2xPDTZaWZ1H/RF/cxF80Zg6nJjDs9iL9TvZGSpTyKm4DPmfIFj
Y7bMozlaMLig2pXmHkARczOCiibjvUpz/+AjfxHOuU6dNEiE+5RQgEapfJPZSAywdZB1mNxTj8Mv
NmX3rk37FJlF003PzpI+Y4h5nGf5EMvlLPv6tu+KQ9ve2pn5jrsiiEY0Xs3PmtC4eNLuO3vl8NKu
Z1mjt1ndg1qYrlhyOHGZ0MbGncjiH2YkIHwNxk6sAwr85jNN3BaEX3MZi9472BpS9eVU2/rNOJDT
1UroS8gFZQBK47u1jg8mv5aIrP3MdDCxnrx1fW5IGz0Z76BbRc4EkVVp4KZjcegx9u5aq6wCz0Z6
vvp7qbffV9f97hQNJQTjRjeKz6Hzv4th+CjLj6mLSLCiwVHoxLZF/UOjwcl3yk+TN5uv9WecZE+5
XT0Tr0hiRInC3ihdIgozeeyy4R11HnpPyZCUNgvZiH31I0/bc9sSZyhpEVk5hYL5bC3Yd8z6ybbx
fHf6m2t00I2KQzLTKq686IF4YyrLY/uZedmDH79O1nBndtp10qfnQc9/1jpdpdbVcCcNByQjmGDi
xDq0Y4O1qfPr0DSaN00i2ZXvWd/9LmLSElqkTHUNwKz3biqTaN0huYvI/Gs0ceOO9qdtFF0QW6pY
ZYrbcTSrgB4aVSRm2glBS668RP0b1qpTEn9r51g7F/3yoEUsBV0dBZp8XOVxU6n9j6DvvxP0YQT5
LwV997/Lslvy8Ucp/1XU9+cP/yHqc62/HN9kJcUliTrFP4v6PP0v22DizcOm49vC+KIDWeZf7FJh
Of+pBfwS9fl/uYaNnM9APOc7Sgr4f/73z/l/xb+r+z9xU93f7v9bib2xkmXf/ce/G+D7/hUPZEEt
soRwDd0ERGQQYMbj/5TrBOqEKU+tL6c5r5+YCK57/EBP1sJaDdtB3Tn+IdaMO07J9WDqDpZe0+oO
hacHXalCNEhpfayZpHZqqtVP1tFf+3bvSJqthRMPO3dmBHBIir6u3O5h8uHrFFqPbiqZWSglVpBc
F6Pj7ZDNwSMf+CdiElfE/DhP9P984w3TZ0peNgaPilOD18qSgyc0rApJf1GaWZTx1UfajvLcZlTc
7I6G8+QnJ5nEzp5ifRJkpZWGXUMiioV9jehRZrNdFr/5QjnCNXu4DJhgdy1S9yvKSC9p8ijTFruK
Px4548cTGXzvxLC3R4zHdEHjz6mjFCdUXudCvWCp/WuKHeRzmrO20/IcDHdCUdchpKYYcz1oMFce
OhRJO72MFBoWPESeWoSYDMYSrqwPyOuZs7Nrth9ikZ9J5JGoIrQXx6VitKY47HFdUEgh9bsYE8Qu
jnkD0yzaQQRMzxK3ZSZuppl2Cxyic5kg3ROlPxHFuGKqtlzvPGfY5TFINOfVxKKDu0DeLglxeinI
4coZb2ho9VeG8wGjNrsG030jNOHekFtWBHPaDSyC6uzY5hNSfacxQ/JEs4PoTNYI0Ri4S9NDvch1
9FOUakfd8vAvU/sEB/xmmTZhnzMJzlWcIruoE8AAa0HVwO2enbW+GttppUbtnZJxl3kY33St/xkZ
1Y8WMQbqLudu8N3izraY7rsO8yRi5McAIfPNmufaGTTpnV0xG3JlYt76psAkar27RtHfYRi+RuhS
XxFfreqOxkkjQCacVu8oKm15jgYu2N2cBqnK4V5IicTh2BJK7dGyJDl0VpBH0lBdWhMJJmoK86A7
oMppGfp+00EdSK59F2YOgMDCMyG+5RVXO3eyj03yqyXlGqQIkZBFNx4NrjB2qf1mhtUF2Uz+ZUsh
s4hj8ciFN5k09wy+IGzNlDYJYSqgAeb6oDu5cc2fUMrtOU6Y8U3op4AtOlZ8DzYSP89sDue1JhYI
WcD3nkrQSZ9rChq1E0Mo6FGO9vq3mS5HwHzVwy/Z3FAt/zWVEX8yd0++U3m4vqLvyKe48pZPa2Jw
xJXyxvIo7U0F1+Qsc/a6qeuhMYpvfps/dURgkUq/rOHQcYWNSIRr87o7VotzU/2Qq7Pgj5nL3WI+
AbIsTnE5Pfiad9CN5jQ4phl2SxEfcxk9M3f57Um/3GUzZndhL2cjNY8ulr3FoRta9HrH3LP8LCBG
k7TdBwnWBo4XpnK6e/DAhV3btAd3XovguOwYt1DMXfFmxQPf8odMWU8Svh2UDEh4cNwP7LdH6inN
nfD959Zor7sWQRQa6jR0/KK/6rMXP0M4pLz/NSKjHl7gQ/adWKJfGa1Q2GA03BblK5NYAgAS0AWu
hlmVCEgGW9f0W9QYkBRsL6CxVa4QA0pvZrEQ0dCzriIPkxcVYmM3Z9kEotv6EE4OjQ1BWjmPzXFy
mVBEUZ8fbNN/LpHPskKTtIwzg0mdJaf9TAk2g4UlG4NmsIwRTmH10iv7oRXIGes5KU6mzWBkWO5x
WuUJUMUuXo7UWv3yJTc7/1wVDRXcq2xojgk1WE1nfLD9o+WZ5qk111Ai+t0XXvPN9iaY7LlojlVJ
T04Xb1XOLKZfBklBeElOk8A9Zht2expmuqESxDF5Diz2abLsx+68NJjf5t7uXleLgW7qn3sMMEE6
efGJonRKBTK5GhsjChyhJKnWgzuScFtNS1DH9BaqdHmpc4HfBLDb47c1Fx523WHdr955GeGSFK4d
zKAp3Jlp6iKAPXv6RSidTOkjfhKXacqo2y49NQGSOm4yR0IatX82arj2BwHQtABwXrg/Nd9Gb0QE
rKbCYMGWmvtOBcSCVi8DB4UeybGra/+yCrJbVaQsIAxt31Jocpx1oWEpP1YVQAuV9q3f9xSntNQt
Q/KH0xApZ9hHSHSjk8u6SleBtr1IjmjpUI/UximuPMqW0XDWEkoBdsqiwOxDQT4uELvXzGbAWFqm
5KKlNoaJBEc+E93B1inOk7QbkbhrVguHQm8SwksarzDlDXTlglVsM5w0FdnLROQ46oT4StJ8azIY
wnUgrHOhDQIRo2r6elejk69UFHDa3/YkA4PeOFC0w5qiQoNprFa+8d7QraN7RKxwnBAwrBFS1yOC
uLDi7hWCmxoqMAwVS1yogGJypqhW6ON5VeHFoibGmKI+K5jQ43YgVdBx7FTHJmPi4eC1a431XJrJ
Hqvmw5yv5yrlkFtKvN0J+ckjMq+bGPFzqqKVpQpZbmld7ZQvNPbFbeGXJ00FMgvDIBtNWeN8Fdfs
T9NPb2zoJXpHM41+xIv74quAZ6yOlOGJfNZZKWVkQGcqDLpXsdAa+dAgISHTZj8n3z1TgHWCxn6T
5EnbCSi6oX3tPI0GVn8P+vUtRmxEjHR3p6U4wecoMFz/qiepOuIN9mVKA3640VSUNTbNm0aFW0sV
c+2S2lwyFgSAcqlXbFHYhGIz2zjmpGTLEfBCA7VY6YC9pftgGalCtTUVr00h/tqoG6YjJG8PKoK7
6MUd3NzXbCnGnZw9tPIcXL0QN5UK8E4RqwR6ap7jqnpDT886ntEtcMn9lkb34qsgcEEiuDk3HonH
4q4mK3xVoeGpig/3bUozM4Hicb8cObj3XoI1sKlrfveB+UqDziLPH0vqQyXp5Bop5ZmKK/cj5xj7
0BNz7xnPKx3Xwj1GJJw7BBnsRMLRZ5F+Lme85dG+Fth3CxWPPqigdLooF90rX2JPn8SJKzv1OCX4
2TYT8fWg+4ldz7YE9kmjTkoR9wyUf760Krz9a7Pt2xSQ2z4OAKacDjSLTaYHQKC5bJtNq9fqnLLk
l2xati33RW6ZK9t9Tk5y3+mmFypsPtL09rKqAPpBRdFHKpQ+rZ8KFVI/Soohm5R6E1Vvm0xJv780
1nZN6P32QbRNSr5JZDfF8KY5X3r8hRaJGdt+T3Hzt1vbZntGNzQ/MYR0JOjx4LZru7W9xp/X/Ho5
o464StZLBra9+dh0t9X4FEvdP5P+mx1rLbtNaPcLNKTSghCAMNddF/0oCVf5p4AYby2pmv/5L/6o
m1OKK1yzgi0pY8vHaAsXmsV2c9v5tfnbvk0Q/Ld9EeK6ohPt6W/7v+56EfCNNF07xi0G8iTRVkze
dXNp1QZTH/hwZ3LXYLtvufZrXi/+/is1Z/tZN+0iiZq0zrb7+azsDdvP7MzTa5HhKi63fbobV6fO
8v8IH7cnb0/72wu2KtFmy7bZFIZfG90FAboJELd9srMLeg/5gpKGkJvtpf4p1+fPzThy3syscvab
3nQTom+3si35Boe6upgMv/6IYvPECNdp4mx1SorDmzDdqfJzbHSK25QKBArbzxZDxyKdY7u9ffep
w2hO0ZVOT0nayR8N86ZO3tTMm1h520z9TVYX+tlcLYqOfxTB280t5yb34iNEzIyP1b9tp9G2IQuR
X6FWZ1Rpo3r3JIsaoybfEp13e9lQnRugc7u73dJVuog1Kkbodt8f04yVKGkbpQtyq67eNaJIrioJ
QH1mD7KW9p7dQYcr/tlGBN8ylJj4+jtAYNDU5keju7aWNnv0pH202+gbUKb84moTGcpMpQ9Z37SH
2o1SFCO0Xa36uayEfci84qEUNLKJnUvBhy1cLgeRqfGSxZwjofWsauZhUrC0bGSlyJiaXePl6alb
nZ+mYaSncXBCsBQUrVaXZnIKpnzIDer6wgu61k/PxswsIs408scGQkudLruaVGXXGKPi1jQrrpDO
ytwFpPQO5mlGTZnCph3Xd7pNt9DWob7M4/tolvJg1XkfAu/v9mluirCJgWM5U/nJGf5scaE/twjE
d5omk9NAQMyhoGGF0z9MqCXc951CkzlOfF60hQAH4lPRolCGj0d5awpmhAawxB2BWQhIMxPIz5qy
1CQhorxs2RzTJird5KLbza+df3vO9ugW1fH1vKqjYdZ6ddAKn/AIpKP5Jj/dbq6jB7ZnNu9hHVSX
1VPGILXZ7v7ZsCzBcJdxnR+Im0pZzuBAIprjnOhHp56pUPrEzDYOpyGugXtyakGTq9dAilb/eclW
pc1k7TqfsT1/PRaVZROOGiGa275GLfH1BTGW+sNBbb5e4utuSZka94kswk6aXMoyNFcnJQjeQlTq
vIjZp+J3vja5yp2ZnOmc5phoLLvEsaFOhS13Z8lLgDQZZ/m27+uBr7tOq3IrW6Qyx6F0/4T0bI/G
2fLD7FLUxOrltk3d1XDHFGKtVt/X9r2ktSuPyNrpiygrB2qja0TK3mGLYdl+hz8hK9vvCmLTX/6E
v2x5LoRLvxmCDhGuSVMZLM3LMhCCZNIVQjS6egEg9Qi+Oh+ttTFQwqgwTx4TJ/Bq1YV5eXXZbvkK
Svy3fZZpeAizTD8PQQqEsRJpl+ry60/bR0YF0riOTPfR+lCRhX7WVtJZJJNIQO3mpv0eVQiZujUW
xXLMtekUK8cU7c6FIHbzxMI13recGjsWOVS1t3ewbgMihdt/vMF2InYK40cSbv/77Cz2AT7KrdjC
ugDyn73x+5JOw2UaFiq/unmEF08omyPbg+V5D0J9VjRK1aVNUTVebffnfK4w1UW0+NI5lnmH/hCc
RIyC3cIUdPay3xtDe9ugy7CK04bX1ok16a7iDaKp55dJgZ+3TdejbGtdvm5jC3hScNDtgcFOVf9s
u36k23bI2iVMCo6t7dX/POtfed7b/7U98PUu/rbP2xieX6+w3dqe87Xv6+7Xy3y9va99KeSpXRRT
M+vc9DX6euXtye7m0frz3r/+JiHB+LQa5v5r15+naKZL1cTu0Zmhwr6sKuoQpoVzqNvszlRejWpx
5X5gevcH/43/pbpQvEqqk6U0ohsTvFrnl6nvk4OVps4JMFPgqri6Kq5kaOHXg/SvDpntyN0O5K/N
7Hq3bSRNcG4p9O3pgWRkDAbKLSA9Lv/TiqNgLQtaTWWl0bVU1+E6Jb51Zyjnz/YmdKJPIcqUB89b
9rHEJudoLpavEr6359H58QpDKiZ71cISF0UD3tBqUzfQpig9F8pyKBfjHnCPLwOu3ih3sWJvr8FV
HC/TtNr9sTXyS50n41EiTG+hYP0PKeB3icFo+W8aC2DoDP2/IgU8VUOf/FvwA7qG/NfcgX/86X+2
Fry/bF4Kxz8dVJoOcP+n313/H/+OdfcvgdvfsQQaXM/0/qmzIOy/TJ1KDP0j4VB2hQnw/3ABJjkG
HjULG303EALr/6uzYArzb7gAAjlt3dYtlxd1BN0PPvU/dxYGCW8Q5Ft1asnawugwutdgPp4Liwqk
O5OaMXaPSMDRgONYDROLTLt0uRpRXVLScLzjnUvUK+MkEx+UvRGC39BfUSBUmnERVUxOexJF+2i5
ha/Snmi6/kzT3CVtMKOKN8PTEmQM7aTELjg58FRj8rfz9MnPdEiNpXhZwOiFQIq0g0HqSTg71C2W
TBx7RKGhHXtekLdefLAQVSP6xVegu3DfWI2mJ7Ois1vP/oGGvn3l28DGrIbiv2HsMXRoO86Xau+z
tjxXkQTXDxqrJewzEG3sH8ta7rPF8g9RH1P0mJzbDuloR07hk2vkLHhRJZ+abD1JbazCRhr1lU4W
t2gmav+ID45mMr/4CXjoktbmtWYfh9mDND2bDizPqXvXxDwjAxHHOE19ROmScJteGfg5XtQE8Feb
LSUDDPPvsTIN1Te1dxrJADvDsannS8C4lbxeRi15JdLxpALv4Sg24ug3/tnkqMI45xqXfBIfLRqJ
wOua8mzEZ1ca9jNuZEthaqneoKApi6S4jpGiDYin8W/TsI72RTUvP1YsAIV4sZmDXgmNTN80mh4F
jp7TmluI1fXcoykK3s2VgFqLx6jHoptpnXWHp7s4d76aMiUwIaLY1a/sQbvKnCW/JFkvb9PRn/cI
fF4IuesPYlga0JCJfZ0DlUEoicAQzXrUtYy4KH3QTk2HtrSwjVe0m6AsXeut+zpXVJqFnQ3hEunu
I+WdMB812mIN9BenclDwDWO6XyaMqQ5KWbrOhAohhOjpsCONjB9pV4lDk6eB19TJvinKex2Z3pVw
GsQXpsyQzjnr1ZLhOqc6+tC6Agl/J0PNV9cVJAC15udB57PYAXO54jxInXCtoQ9kWYXDOYsFBpZf
Bh8XCa3j3lvoE3aVeAeZW/8Ax5le59FYPmijMsjpHfxSc3TeEok7MV3sU1lDsazc/M5FkrnHhRRz
3DvABJrlpiDz7r4bnxEq1VfJXDx6pbmXQ/9k+Vi0F7jklHySq9pwrv0uEhepTfapcQVYhxpTp1nE
Z6MEmGY17bWc0TyK3hLnZDXUfHbY9ySgBHPXt5hmh+6q19aHphqz0+oTIb3+SrVqvRDQ2HEAFU8I
5ej2yeWhiqNfxeAVoeni1BUU1ZWtpzwkjU8fqwCNZkj0/83E8tYy51Cry+mkGShZzejK0L67i//c
yLa5A01XpI195IdKpsELl9S71nykMMSPApJDkMDUP3vRCyvQbN+/Zr59p6v5oieGu9mc8zuSUeE2
OVeVM6ckhoH0kzF6HytVadKej8iLhg8SmulAZ+oSzfVwzIDe77vZbO8mwMk+SUw+SWPPrfmKxhT9
DUrzUjfkLdZeI0h9hFGG5qpFzjNDkHs/TQMsEMFcsIy6QFaUupxica6VS6cgVRh+GkvGRCd6NW0Q
d3kZJGbDaW6ZRbrXFaTSY+6RubRIuKVDP2g0d4bHom6mSyqdJPSmpQymeBB7RNBI5mpf8v2Y3w06
yAEGWv+oJ8OvzskOMUjJI5GW2SmFGbvrrfa3Oyz5fsamEvaQuPdT6hX3IYYX72pqtZccSN1Bioxi
cM0sqXTQN5KWt7Ka1O5XwO/7dU4UtcD7tPzotRUJGGajFHDFHOtYvS3aQLPSi2N+2yjifc93fLV0
X5bisSl/k9I0vLQoWpAQ4tihhK9bGNktUMAG9qLZm6DlpoDSDLPYaxECFQC7c4hXY1Zl6hBvWR66
y++oLlGRwFGkGJqsh75r3lLbwOo3tk6IEzz0y/Jbm7XNzqMABCN6fimBVoWL6rt2dnSN5wDsv17+
XL3mMlD8BnE4/SyMuAjMrD8PbToiXEYDSwblXhgu3v+cFEJkANA/NZwXDQ5So4/R6iwHlouclICj
6wVHWCVAsckVZ4NaqRx466fZT86Nl7nXlqXN956R0Ipaz3Pr6JfBRRJcrgwcOFSo08dTwTCPj2e1
cAp32psl45eFhjQue1+cF58G2zJ92HMx04Px5qPvdMVZrM27Ga8fXqJ4bi0LYWt87HAoLJn94NGH
QsVtUL3oR1jOTgoHFJsQPBD50CYI7udFgYvp54fDqu3LjI5yNAPrK13/YGSxWtwbgQZ545IbPY0P
C1L3mhd9iCnKG+31rndTmLp1qZ+8Mv1YgXoguEbDuFp7jZHuWOmU9N1mAaFjl7cFdhCUWwqJW6rO
FS1GJsWoz+0ytYGdLUxy12YPKmI5+Rl4w1W0CB6d5GT28F+NUpb7dCp/IPqkWUUtZiWGR7X+7JBO
GkcJB1jemAywruqe1feOk0IZKbRTMSvLZrxS57F+La6b3JBDKzBxgZMw+s+FHNDnsjvpVfHNcKf6
kdT1t6pZf5K5HO/xQGB1WAAOVXZ31+wgkohzil1AIZGMoX33nKw5NXk8hSBfxjCy0xSGhescSUQv
ngyzP2eRhk2L8VtJmimL8AEEyvwH3wGDCVn0GzAc2rzRidZetjcRgxysco4uthP3b9mIhEvOD11p
JN9Gky6pjdCyTgf72Yu0F4Yl9LBJj0Qq/pVYYxc4WdbdunIA78EMBoNIpZ8AblZhRu73E81J0PU5
PpJGZ8zTCeSD+t9F31gefzeXvr81aPaEfnrtxKb1Y9SRx07uFNEhMW69RupXCf4uMNa9+8NOvG9R
Hf0AETOddauwAOViyqxizFBJu1rPo9u+jRY4KMyHI+uhJn60HX/atQntz5UIDzpwMJ1wMWeXwZ4f
rWIcb8TYlqG5avXJiXEERclvNGbI75w2fcLSORxHDFcQk4R9l058H6QoOwe/NZOTaJJznU3WJzIG
hsb8GgrM78TTr93Erc/4RcD3o3bEHREfpwSULFLw6Nji1rpoKBLdZeivnfIRXvm0a5L64lOAed76
UrYvxp8zmZm10zxKD785poHujBB5j5zgia+K6mcnEWNT4z04EbELEELiK69Jf8jYdfDLeAM/ih1W
rdGE9iyTZye9V/OssUC4k9N3cZPSxt9EtKiHB6ONUZs0cgCOaz8OdQex6QxQ2/vuRYhwOxSZT6gz
xD5BIHlDwDYCjhg+UY4U2ZIR0vI4Cay+0sK6FGuoqQMnawk7zSoaQZqrOo2l+Ey7yQ6T3oIwU+r3
Huz5tXuzJvILxeC/R2Ytv+loXYIRwSy8bivMVns6CLQzTly9zpTAQgpYuGk1W+67Iq3C2V6T9+i+
FPImcqf5d1wTwmwl6/vSiSfiOz9IbSCyVoyYloYbxiNGEE9gJbOaa2fy5J3BYamSKvqjM32zQXnS
YWJWWsGWpIBrtL8jtdh1ESffeaN1tSaFhrPkU6AUuWq8cghTHci1RkeA9iesbMPNEIpr1rTLzakP
yjWS944VFjGhk95gXZjHgezxav2uirTkjDfxV+1lWdhNxnKqovmtqbp9U4MT9gm4ec/G9iYiJfic
uq5+smnMz9J6jTyvD1zd/JyUsYx5DwaIQR8uAmbwgWUCXod5lznmcFV2IzJppWU2Tfm6dQNYeqA7
qhDA2Opvtj+crHa4JFaBF6XguczQn2oMFuFaZf6ONVaar1dUgF9LsJyBNc6/AG8ByMIHwxjY0+Xz
oldHx1DBxGO8DDGS/W3D+EyNtX6g2aSHVb6mF+IZMHN4BzMFIW2M45EJ2A2ClXgf1VBbNlDDtpkU
c0WO07tR0Wa2sPyAS6ZAjajODYipHx0oEFns+EE+mgWOI9rj5RKvoe72ZMm3CRAXkGJlmNW1oBeZ
vhkA0A5D39xqHbVMw57LIMmw7UuTPLSpG65id6C8llgdK86GyrxCQpkUYi4Tc8s9+Vdq2ux8YAXT
8LFRQvFzjApj1D8384KiDAZ4INb4QEg9gg487sA+k4fGdp2DHQ+IE4rHtXEfCYncu8mHk43Zdf8r
Gf2Y9UN6V9iDHRBiRK/ewK825/E50mzreoYdUUr9mPWOf46BFd8YwB0Rf6SQGrz0znNxu6dJip06
JUPDc/0bAjJfq6RqEJRY8jGb8qNBDjX6XSbISZY+GrRZa7v57SNUftLSCLMutb99XpJVDtwN/NA6
vmuThnh1LXWIWN7/Ze88liPXsiv6K4qe4wnmwg16kgmkZya9myDIIgvee3y9FsDXj6WS1C3NFRWB
AJCZrDQw956z99rPmYrNLF8Uffqq7Tkl66gODhGWuqbXmrspsu01/oWXaMh3Y9UFOzlLntvEfBGR
sW0KsMB98B7oNjaDVDxJ1VUghhX2ASaipQIJKOKm1XnTpW3GF1IFN8iJVnIPsNxCD+v4hnew5itb
II+zaWHPxOQYZxFF0PMcnuzh5SoTUv10edz2zIqroOt2GXotAonUbT1aHr0RfHGIwhnuMgckP556
XVsW6yQwZqOXfBEGDEBPP3VpLw5aW7510dTiHtNvpZp+tC1TpNO9FA5v8Bj3Fo4d7Zpz9zpr4ydP
K4yD3cDQGOSzMKgsMrBf/hAFQmVXFvGu9Ohc1QU3jkJTMJui6TCnJ9VP1aOXcx4HlcW0sGu8dZ8X
WJvnw6+N055ZEOUDJB1Hz7bVvVfhW5rr1ERF75IygVhITMc2BrvawR1v9AyA4kj/z5zL6b7KZ8LX
Na2URO2c0Mb6JI/tHReeG8jJjHFSBpFA4zDbELYxuFqPcL9PL5CxK+rH+Wq8FEOk7BGHSIe29P0j
FXpvLzUfEmaudWWbRBC0rcQksDpbA27YMMapNqb4lpfPTy5by6xn9lRb+kFopU4HZtIPdgDLUefv
FQWuekJVkrU8U8jG+Zpmt/2dmNKXxGguagvIp+370cklxlGMZe6VkjYTOCt4YCDJVkgYfjAaqhjX
YwwWgb6VVf2hHzykPJ10m3nrSGlv0dDGbtz0UIjMFLFQcpYnIAn+BAyc2+ujbIzoJ4zgCsDCR2qh
BbW6TGwkeSvJjJWxxGHGTQjlNUVML6gdtqJD4SAjTTd7MljQbn722UuN6uROVT+NyX5Mh9AnaAMH
ZkfmSUx/EBmFpW6T4JKOPT0gw8SnK+X7Fmy7FwwKaJHmXSmVXRYwZJpUc0vr/zrylddWceqs1fei
lV8aaoCH3IIWODOvmraNdjkdKK/2CSzXgKcrbzYViZVeNtumHsnsgCW3qsZyWPvqZyGV9tW5HW37
VaVSBgWgbFNk61TGfMs/GvWMrKnxh5Rqgzl/lDHb+AL8GPKmWOsvzRCQDo9aZKN71nYI0+ikMtRf
N1Xtu3KCga6rqZ0LF9/GCjwNdmpd+eiHBDJONc8BqIxwXBpHT/Jxis+W11xTykvPsyI9f5CLJiIM
FyN0qoMYB2UI8KAb1gkWc1cSGJXNGluWpfUxWcNq6+BGCFdxnhPTGI5gH5kBlxzWxLYMbjEl13FW
7psh/yyZ62L3BSBndtZaSoZL8RCYzbYngyMNqkdbQoVD/uZ1PZtM6/BVDaC6yTqpSekUb/XUfAga
Lmg5pZBJPXNeb6IRANeQfhYNh4OqlUfhlSP5Nz0Wt27gvIqdQUXSC1hoJYrsTcZUTmDBXSlHSJdo
yMaeBuNI4ALRRYvDb9h1Gnc5W6tpq0IsTJnGmYbuSoRym9iS8iFnzKIBU2D+EYoPiyAC6oZ2EN0N
8DTcWNP4garn2IhfaBdSIt6Lil9OKYuNMNut7uk32Hwps3bJWx4oV91AAyRDKJV4vRMH0t5svJ0v
Zx9WVe6HfMjcpNEPaEPQBwWZi4ccjapsdOuukfei8YoTk6qjHEnXBblXVHsufjU7VYo7KyjC+Qq/
iRjfMDi65Rxp/OImC7tPQ00jhpUG8iiwFgZfDiWKKipuKTAdQlV6DwlfWaEJ2xRxhMyHzAbBZR77
+c6DC6KU6YaLmrTShAbC3ACRMnDF7UTAqPUJIvWPqRefKEAeUgHe2h/IYu0fawCpdjb8CL0YFEg1
Xkmh9i4N5d2EqpdY8I9OVm7NqXdI0t7jHHzpEgUuTE79SI/x7sNyGSSiCOx++FCaHLpTw+nD78BE
5SxUyqZME/Z2aOQr3VceNEPfj0UMoR7EKtkzVdG85KV+3zMLIK5rk3AxT/J4V3cCfzy6tEDa4k91
AjOn6qrvaNlIGj8oqpG4UKI1UuUPK7ABVSvweqDUUbZJHsGC8R69+tZkFiLDV101AMqxs9TOaBXv
lIGvg71IP4hnAGNfXWkVUUuyHAP760dOKjFe5U353qgIUZHa5j2Ec+Rgj6gIMAkp+GdixmWNTN0z
Tz5Hsc8kjyM8mWc3VrobxRY77Ufl9S+ig85JNgpZDBmO+iK7lIi5Je0auz69t0eCyu9zVHE2x5SP
iaoMHQ9GI0RYftjYI18EYeFsn2qwE+G2wVpZw0Uw4GrhxCNfCRpEvaKFT1yKLt0RtAWDIxKPsfZA
MtyBzIQ9vG8Ut9Sgmwzkn18RFyYQSRex/VBJ2O5SawIdhARO97Rpr0UyQm+qLXYf/Kwz7dzoqGNK
qtqt1aIRaRFpEhl+VeafI3UwI4OkoQXaNmstaWe0t+WUir0M2YIaB23ZeHQFjuNHvb2t7QHOr9V5
+8YOrry4DpiVE6U1eZlLQtcFSAoDU4o5WUl+WEhS3UrRFQP0WL+tOlnbK0FXYXge3lErvWbo/qow
OJrB7FnyKKooiL6tsTqATmqPCa2JYIe0qUPK6WXMFX1nibGTKspSouCsk1rYJTJBBpPNHc+qKZRU
RMBBomgpVXn5eJI4rdSkxEaeltRkkSvXZiH2+FhU6EEtA09ctlIWvRmB3+8HGUdpSsNQ4tBf6QO+
RMtEm6+GunEa4q02kFGjShIF85QCvwmk0GIM1OKz7/QHX+Fb7s+GrrxlyQ+owdqDFdAhqMBTqZ4c
HfHnKbgBdNQOuZ9BD0E9JiUV/uauQkanMsZQqEtqwg0yRlpZF2mbWsXvFLU55XLR7KHKk7MQdszU
fckNPOR3lV4gGavas36Z2h9ygZO+n3KLu9zIsDGADCiNudNDxhpVeRbC3E4F1r7apCQhm3bgBhhH
YxTENHZ65Bk5/mPY1lvui2KnDq3kiCauHVuf/fRe9ghH5bry/fvCTvRVgO8hbiqqT724dFy0bKVU
t5CQruVSwH1BRa5aQXhlVNiGQz/R1k2n3xY1ZrVxjg8kCOS9Cvz7Bl//StQ+1x2fumpOoJdc13dW
0lhcDWzTwTRaZismk/sGLgo+O86rqOAOUVCop9HM2WnZaOtrITMW0QL7WmT1RlcYrY3YlhuOg1Nl
k0YPTHlHQhBjFMv6SShNus64VhmTkrldaewC4tPcMHqqRqm4FsQFKBWHYZP5M5KhduUU9AzUpNCW
MWir1doszPigUhNhBJL8aHMJrYT64MdmuY9tJmG6neKc96fXWk8NjmtM2F1QbdKkfIBZWW80HYCi
PoIdyvrCkVLvrWgnnBuk8qw6zQZMMeLZhoGyIlBSOGX3SLW/dfr2M6pHSIAp+J/OqdUcub5kvAgj
u0w4iwwCmMtOQxnXTc8ZoSIrw87uBpM3Jd9YJtAjRGSMeOESilfV7O+sjBKGrQCnKnQKCj4Kcymb
yg2zCnD9K2IeDUe0PV+1j6OzGuViJROwI7JkR2zJTjFbTnxJWpEhh4CZOKfqzqOkE+L4R4jHBE4G
Lpz2Hj4+867WPFwunLsDVknKmDhhIs2B5Q9rQO2Za0Y0w2IKCvQhbsdKIFo3qaXXMvR5noz352c6
fuhjdWXKngopgbYfqpJbNXQVG2izL7bpGJ2LtHqt+oYjNnnRGe4aw3DCLbWm/rsuJJwjumGGXJW7
63ieG2i4acfkqkmfjIHOIW4lxlxy+YnlgGlKyiyFcpe2JWjvRh36J7qLLnpNp1LNg2S3Pye+kk4X
n9aQQKwu+Cu9v0s59kLtTfNqV43TD2TUg2/f4B0Z1srs8rH7kyobdF+9xsUgdlPp2EfreG37sWsa
/lUZ1q+1GbtVXj8yyhObsLXO7WBeSUbk+BU+tJWsJPdd2zwXuneY/1alx6QIiiMj1m2jPZc2IU39
3HIaDgr31lD0W3SkJFBcSjN7ttXxupeNW7utUe1vcfo8q6p54pdEZOSoI9CcyHNqDEMi5OqjQWlW
tiqXSEz5rVPluptwkaqaeX4iTxUkW6Y6xYinmEtlmAJUG6f7sM6eBwodDTr8wexOqVEctT5/SMQ9
35rDWbrHMOu29EOqwb7ofXuZf68W5lmURhf+yzOSQ3Izbrymfu0LqlrEARLe1zLXHoAMz6Q/ydt5
fb/DV0asSlJxa0m5Mwpq6wisoSyM5Q1okycSJfm6a+4A6q1qWCupwfVvTNcG1OBKyze0s18iXaux
Y5Q3tX2TKca5HIN9ZY0bA3BVxrB41Zf6Y9iqG5SIYI6zq7Jq8XvHEnBEKIQ2ipeISpWE85f8JmAn
ZOg9DtLwQVcRvkTdrEkPvNba+BahN6KtpNsNTXUUCX2DWhIECXhiVXTiUqo+IVbBR57QcA3KwqJM
9kjtOeBKWGF0V2EeGLJ6Mc4eSVVSfSQdRXVQ77roR3eyTeRRr+5yZsnp5PRcHkV77RuD23CMSMp4
FQplG0bBngSTezVi4C1pmwmte1wXO8+TwFZUeOvouhSIsIuBrhJMYcsjbU1v7zyKwLPfgcvudhBY
ErkontQ8dNMwu5sPfIKq3/KEqgf3tLw793geMJU74DiecTceK8k+J7Hu1o31QKP9mdxHBzbHkRk2
l6tSflJ6S4cc8DPTLESvaX0zcsqvFAPLWN710rpXsiNDj1PZiT3xbdu0JvxLePcq1YeC8Uuequch
DIGgFW+0r1/qwdopUUNvXE23Zv8jExkYKDyN0uRUDFwkrqhWI71PSv3RpuJhVK0HwO3MuhLjI2uM
+xFzmERcoNGUj/QxXyfGiq33KuveDeion3GJDyCLNyTR3NBz3vfptI5HGq3oK2xS7WSohXl5bwSt
Q5NqE9rJuyrTBza0u8yfOQ/tD8owO7AvYxu/VZJ8WyX1S8pZT4TYCUDJs1r0L30DzsHHyNWB+gJR
dz3RgtVyet++CrAi5gZEECAJCIfAxFFqos8jsErVlOuc30SzrI8Zc1X2pG3VFf6wB5lOGpB8YvjS
62i4p7/06Y3WufTVc53Erwnplb4Z7ZKAGLmJUD7IQ5qUXU2aOFZa8RkSZFbF3VGX2meNk8pA7G+M
SuqE9Exj+SapwxcAL4ekUqnnMcFtuZhwgj3pkn6CFu5A+lsVZrkKwuIcmPZO62imyE1/0abi0qvV
oZm0s5QqlJ+5X1r+ofbiU6v09xSX7iruKauJjkiuQIgY4TjnHNpcPXVFnjEjBw8ODzaFvXeb6T2J
M2sfNd3aaJsjpEFmXxVxiNhhzIs+qoAuoCAy0R6D9XyweGp67fnXildtggJnW0j9iusMkjWzhl7k
ZRStELF5qTainig2eTVnk11ElxBhmd0TceJ2GgbZXNdWDQC4Ri4uCY6X1rzTon4Peg9xAhV+X33W
x0zbpgMlIHO8M425GtNjINGry9SJq2hUr+GpvGtDsPNx7AbpRKgp8pdpJtjUr2kb3ubpvR0E+FlM
82m0Xj17JNZy+JFLBZ0URQWqEN96a2uW9SnlW99uuqo+9XX9HIjxxQRZksb2Y2BxymVilYi6+THi
qxJUwWmLbAtMTmtJZTilVcSzNqpDVtYuNs2U1hidDXQxIB6OvU0tLqUZHedXpCJtvZgxElcM19D4
mXpke+ZgmES7BarbKtmmZJi1zsSdIo2+05nKA92tKxvuDuqAA3OcXSiSR9Fx2veEjvb2dJQpP0Bu
2mVKxeFH4UkX14x5P0ce9xTLte1xMyhEgqb3eVJtfe1mmMIn1Mp3hq5jtGaoLreUy+FbFbMFothI
UkCBGr6ioYif8/8bj8aNrNnHoAyuAsXWoa8j1Zn/w1Qod+BqQgcox2nw21s7yA5MO3aQmx7UVN00
Xf5ornF1XekKERfeIJiHIC9MdAv8LP3n+UlDWj61ps90L/xU66CBgGMQ9lrctMGGPBOokkme3VlI
SkQ7OXFqvwMvxzGq6bfyNHEnt52JCdzKyyMqw1Bsa2N6nDEXkV5vCqne1vBDDEFRhAyKmK580YBy
o8Bcx9IVViKsX9hZIXTtKrO7YFaiTCj2Xl9fRsm8Gn1t7wNmjSZtL567liL2eN9NoTMQp2lZ7UWE
L/5cyuzzT7yN71Rb9wY8vBkOYvi4Tu0HWjQ730s+PWFdeQEAu9Eo95ZcvxHlcovx3u3bYG9lVHBa
bc1/gH2wTpxx4hKJK29LCW/djuYrClHZ0emQJ0l+UOKerxKLkTtx11qbGWliJm3VddQADO6QDdCB
ItlXowIwpOrLfMn06+HZSMtsTfcH6F19MaxGW9uRXB5IrrBhcHqoJq50zJ3Y37tDJv2//PN/J/8E
BwGC4d//AWlw3pq3f/t65fkt/fz7355GvvLM/9ufO/cff/+b9vWaP3Wfiiz+kHFpWnQ2+Fum9ktO
lKLwEKJPTQM4AbPor5goof8hKxrxR/yTBYMpYBM4kpvg738T8h8YN+j5yxYaTXNWi/7jzf0viBLo
R4sv7sT8TnUZAamsCM3WFVXw/2i8hV9Fn8oEZrCymetr5TMyBMRdZEZgap4vRgw8fvlm/vzPf8VX
aIRb/dP/bX78F3hFSXhogWW8P3tX4080ksZjPtB1XHk3OoFN2Up/yuOjf6Vt8/sQZ+Ez5ZxPfxvu
xSaFf8VYAPpE/6icBsfcy0AD1owfkao0uZsf//lbVQz5Nz2sbCncIrjPaxoKJH683/Swo0JWqp4I
5cqsGTkVc3ZENi/sXhsoh0pouDufjNiCBgB1oXtySoa9lI5dAhZV52av9BX9GNYiH9QdoELGw6qu
OKXIuIq1YXxcFh3xPBuP0IZyNj1KPvZHTZn6NeEJaJbmfeR2Mn03xsIpaeIBrAME7JXlbIHBavCt
mv8S8mc4tF2hCB+2Dw6VcDHIESeYH5btribcctks5O46mwMW4tnFZugEFuQKiKnFD/G9wIBdHUYz
Mjb+lJ/j2Wy5LNLKgyZH2sv3rkohoGc1mYxe+ZJsZxHBy7NQvyWnnO+lhZvWDCaFmfm/1E3G9NTO
vgT5QprB+sayXBT6i4BvEqAxgoSCVG9V3lbruk1OJQ2HGZYQKcIpuKzZ89qyWVdo5xR1r9djeUi1
oAZnObeal0U5rynUiJ1exrRqz/5PT8aPYhLiQlPlr+1cJHAtB++JmsGuKbGCdLPqPp0l+hOoJRkK
6WbZ1UwSdn8E3IbrWeGLJZf1wW/inxYWONeYt5Zdy+J7UykjxAw4i6SSOvXycfXZlRA1M+Fz+eTL
r2JVPuHBKTjb+fMun3JZoyTHeG1Zla242KRTRNYyH275hET/0mFfts2mp6gl4zQsAgmjaUn2kDUU
HKTfH3ZZU0SS7DgdXMR79YFSdn1Y1kJ0nttOTAQrlYz+Tf1xeQwOhL+vadx3KvwWQ6ql9RC25SHI
6HiubJXwKavNH782tTlQZ6T6w5Ggz/Eay9pydKhY4HY9fI1l/7KLX9xaNzbHvA+1G5P44uBB6TOt
lYCsRYvGAow5yTw0dqljtWpiRwpKBv7aHCrR98Ak0ZSNpRtOdJrgaKBTUEiL6REmILKcdub8HpbD
tpvf89caYS6p7jWbX47XX6wcJARZm9qrrpZ3820qWja/rU/L5hzqyRB70nfdyEHjWVwq0pwjZ9lc
FsP8wPfmb09JBMPzqia3R+T8Xoul0k/n7CgdTuvWsHMc7hy6y6OL9fK3zcwj7c+20SaLCDxZnYA4
0DRPVdzlJQZ2RrdI2ufvP7+sNbgBAaJ0X8+qgpqzDuHEuhJ8X33NmT/Oi2Vt2TcWA5fvrArFOu4Y
si87J6X16Wzaifv18C/PbORPqZPSfTSbmhi7ZYdlbRBRUT0vq6MPrNVdVpdFaelvAbcMt/YlkOvf
DyyvLr93fv+15TkE8CH/yywi+eZvPv7r6zdEzwRLUm/boOz34DigF3OOFAdfny9RSlrau34CorJ8
NHybf37e5UOrWhdvbV8+fj0qgOHgGx3nq97X44FqEewCcWOkh2JEGjl1pou2ZPaqzc9dnrVs5woG
tu/NZW3Z9/XnfnlNJrUpQL/kqFCh22qytBnQZHMszH/2tz/zvU/tNQviWtV8mDWQX80GwzL716xe
710lMd+WrWjeJc/HK4J1Y877y8mLwzG3rH0vft+Xzl5jQ9dCdMXyMZVQF1PJ4XXZFPwc5w//3752
edn3I/nyuu/tZe33/+o/vyW/FYFs8zWMKvJ4FFakmhUUvLnNaoHimkORAM6Qn4UX6u6XTXy+9S1O
bxpZM0NSHYptp8ocon5D7yxHyjWFFKHkZoSbMgutloWly7dalFabbx/4sraYwX/bl4XlJ3K/wl28
4HKRR3BtomG9+MOzHqye2/SgSDW/rYja5OBfFktM0ffmL/vmu14VIweI82Q+7E26P5ngS876GoIF
bM019MBd1NNnVW2xt5I238RV88rX0e2R0J+iucYXGoijM+60MiRZSe7uxEXEMeLK+S0sYjNzOYNK
kdMBjlEBWgNallDn66kqYkD00txlYdjQbEMfsfASvvJ2llXmlH+G7uCgoYdioO6yxnwz9KO3K7of
y7ekU2PJdzk+jX2tnpGi/+mYX2KGYrO+RPaMgq1r3U17/Wcb0aRv0QGMg/VW1oG/6U0fAXCNCpgW
r5L7QLcfAkwD+3oeYS35dmhcUnndFd5tmHflZtk3Hw6aKpJdNUQ4a2tpsve9euoVbiGIxmsn8OIb
Q7EfG8a64+jHh7A/IseM+WIA9+ugy8vZ6qrM8UzLYgIqaOtGvOuacUeKonUuyAIPVHiKBB4gNUgP
HXLhUGGAkyvkfekSbTx87zcRrqQ1KSuKI88262UxX2wPSxjd9z45HLt1nGTQYOfUwmXxdQQsq6ER
MwiOexIvmWwz25DOSFmRW9ZT5VSBgIBESQgYREeaZb2H0+yjNdAVmlpEWcw+CCrN5sWYkoE6iN5x
Q02Vn/UAjHsJC1sWynKXnu2TyybSTGU74e+iFP9RDMp1lqAgjC2JWea8hpBjWClBMKebcRLieGJs
EU/8Mr9s2zIXO5pz8+7YDuqvxywuHZ1eIY36a9fyjK+/kUJo5WczQJnXPhKTer4JlfMiSSxgkstq
i3FgTjpFXylaRkRybwNYXZ5azIbw5UnLGlEKUCXmfd8PLM/7esk0hB/JjOJY9pn0mLcWfiia5ITS
zQt5IjVxtWxzsKM/x/fpMGajRjg/bEKISVZFdepGJJXLruVBmrEtWSg8jSwnvNTlnBbSziF2kIOr
3gOs0BL07RnAKL2MW7oa7BOa9duesA15/bWvqT4R/lSuijLosOzSU0VyKO3Q+J9f9f3A92aPLAyR
PrIyl0pTR3SD5HAAAFY1t4rVnRP8ZptGOwJw1y23f8o+QZRcEQQC5RxBnmPcJ2emHbeS69n08MjZ
uh3nkIgt4h9WcOiUxmESzljd1v2pCs/zLClyIv8wdo+t+tYBzQoI8rOg17pB/CiiixJR2l6nEgmf
FzNCOcU5szWVo4Uhga6HnZ0ykkaGUzuckDR4tpOiM4etQJlTvwFY3tuOH+7jdD9Th6phA0mz2xiH
7IQ8beKOvW5+wD2HQPYTj1fVbFsIetIrEBxcDP1dY+5nLb48XqjCpfETMFgtWqHIIkx1Vb4r9Pwg
4an3LZ1khKTKGt0xkBt13UgboraEtjXljZHuW4JxQqgTq1JcLKQdD1V0XcvvyRVhhKuTfijerFV0
prjHKbqG/HSAHLGOXscTIUw/x432VucrFFWOdI03Aj/O8GpvhzVJsB/KTeb2+/hZdorH0iHHY0co
C7EPu26HBGgVXpuuAaH3mklntZL32CGvlF3xHjKxRKePrL5wwSsl4caT9jX5L2ABnaLdKIywG7R5
K895r1faJdvrm+neINDMjW+ks/85fgSPxc/8VBJZv9LXlZs+Z/rKYJr90JDYcVbv62fhfDa76bhv
X7097yrcTltoxDecc/ohvz5oww7J6kiJ1ZXh/NCvNZ1JX6HFSF2jfG6iXRjc9r6r0japNka58yhh
WqskpVZcEcC2Nu7oFpM8Kn+I/Ab92vji50j7qLcSHOnQqqL917e7gWlttB7Il5xTUw54byISiBS3
UBpA9K/V8WTekLRwk+0Jrr4zhgPiNSi26LgdyXsi+Sv3txM+nQ41z9p8aDe0XYKdfUOz6crfDK+N
va4/1JNPTg6UQHvnh06BWPKODGLQms2wa+DQePuIzg2k13yVvWn4PafNS5M6kXqTxQQknlE9/igk
pG2uiwaGO4QMvms1vpsfxMd0hPPpx5igLfnoMRSmTXxREC08oks76vcdcvyjsimc/En/CLgP1tG6
5kg6ebe+7JgvHcFE3jp5tTErIfyHz38UYge44N4uTqrYwVBzg5vkVfkkZYPKhPyOojc5dG8yR2V5
UvI1ox+Cnx14+P4eRnaEZndYk6mCqQYSt/qUbWnEAzo0H8mYuUmvrWd0ZlepvCr6VZGdOP2lbm/B
jLvrDAR0q/bDX1efNqeP4maUYBH9K5sEKzBwedx9BhlaTPrX4JkP2k02rofBtVMcjavwU77q36Qf
yTUO1DWTtHv12f+IsfwBZqNYsDbocnjn+Kl8yo/yDdUBfxO47RE0ONr0HQTQ6TnZi/PjeKvfSTvt
OvoEhUAwj0Y7y5F/hpljHIgvchExcaGpHpotNOQdHeU9OoLqUQ2c7o3ZcbyvnWGFSelZztfmxnMA
DjjtfdhTmF4pa2YFEWy5xClxywEn5ZLNBOKme0338K5Um49IT3kln3wicPwnoRzgldzlnsNHz910
RX8XnMYWONxK3Vi77AbXgGM/Di7m0F38mm4RD4JUsy70auXaJdRtmzj+AUFf7xj4ZVf5idMt2lCk
2/m0CZ44Dk90FpUVpS+kCCvOfDXaTucoINJto2+Hmx8oBE/MPHe4czlREzy/181O3kMY6ugaYxng
CqiRvrNSnfKO73TfHDEkxA4IY/BdIwpMPkPnJETYcFpf288zzgcCMuJIbeOhg+LIJyHtDNFcX1sc
h1uP8s7Wd+N1uY1e+qu8emDuBTwNhVNmb/Qnqu+ANot0rZ1gV+7Lk7dJD8aj4D1vwR7uhniNg3xt
HtFBFjuNewp+FYcGIeVIb91G7ud4iU/2m7iOH/wrfxu8E0Cpn4cZr/l9+7OykoLPcoskctgB5trs
KB6RVW9W20DzwMgzsGnmmcpCnhHz3AjpMtbF2iBySrWeid1ibE0SSa+utKJArEsF7NDNL1nW/HlC
sqz1BO5mu69VWw6h2yVo3kVNftb8nGSZ3fzPr9biklEMOpGV2UCyzFtjHTd5fbTMn0FOcgywHrs9
tH8tokpuD5IGfGJZWx7Ahv4q5bJBHckq6WRU4uBP0yaIY3VfU7myegmh1iS4Ui6rg0ztEbZ+6ZiG
wPhdBww4+5IENt/qhgMI+gSkb4ZZwdCoQQCVYdszecgEwzrG8bj7AtXI2QxwwXl7WNYaUu8p+/y1
XUHl2oaBfDQ6sqaLBOv2F2hGAXS2IGnkee17n2J3/Tat2muPVJtQ4eA3UEusmZ4w0y0zpcDzq0hb
z7+QGS/PDA7GIGSQ7qOgqrftPJZeFk2so3JAW7gwT74X/jILnCsOyz61xzBKKtZlqbJhbM6xqjAz
qQqLS+73TmGQDWaG2KcX/IyhwlAXk9gt5eAFxLGsLTSOMFblXRoQp2sod4mseRsLAiy3D/rKY8Ft
wmuL8ljJirIRGtfj9nEox37fE5ot6QNpgTO9ZCkgIaZo1/To55MxbFOooc10IO02WmtNxVXdLpmu
I0My2o5ulo5kY9mU+xC8LUMlu/PuTb+WD0E64InBxX1fVFa5oQcwHOgDDAcw9wQuovnzp/kXroT+
lI4FXd6FZhPN9ToRawgzPKtwrJmCY8+/1/fie1/XyeNe9U5LMudXcKdoc/rIorxH+nY2mfVoJsre
bi7ELSW6DNTJWu86rnpzOVkgIeekXYrH38VkVe1edR1dkyzlYiXlg3bIxubI3Dfgylq+j5hQOEdo
mmzyWnvqakth5sZCRrmcyXAN68pQ3KWsuvzAy+J702rykA/JxFBmTL78vMrMeSPcCPqUUgI5K0a8
+8SNUbgp56Lz12Ius+pFxU6fXPrUpj2qlZhCJBif9DLmCmukwon52rbkIXWX5sT/Q97/BYtFx7r/
Sxvnv/Ti1m9J+DOvfiO8f73qH904RfxBeqZCyqAhNF0XNPf+xLDQAftD0A6zTZv+uLqwVuYDce65
wVpRLNW2sXYTzaPKoOb/bMdp6h+6plkQuWXL0kzLVv4v7bjfISz44wxFBetumJqsCVX81o9DIJIX
ZdsO56zXbFfJmVI0gzh19M22fhF0D7kYsn0rQgvSCLk1EnbxldKExTb02rvOQzuREncA3+vU4Tff
eFp2nmEB8zmjq9kllW3p4InxNZQs1BdV0u0HW+xIQHjoEQJdsmjEq99YxuaXH+K/af3pM5f+10bj
/H0v/U9TgK1RDeU/t/5EhtAeQ1F39lUt3fZ2RDlE/JhEhYy+8bMTyO7AUTDtbbNK4n7f1tap6skV
KwLx2QTo1O2hu+RGMVypCpATrZWajQUe46qKC1fuuXNAExdrWyARVAZifSrLg7FreR9d3Ic7echu
c8Qh92ZKaKei1mSJREV3DK0MZ6mc/WzyoD9WhgWzVzSulFFf8juydrW2J7a1qWFk4uLejmOMKHVQ
wIIE/TWeb8upZ310O+Dds00RHAMXZjhM99GS7qj5oowR3GN9vwr/xXdq/JYFMB8sGNUMy1bRLMuW
+luHUoRmYBn22JyBjTWbrg3Cjd2JFmWw6d93hMnpBRQycMW82VAKIdlEr03ef1jCr7ehXRI72BSb
xIvlS9e12q4hvJcRPCqGMtpWQ6XfRdD7b+F1r/ii1QfbZoxRefqznzTdoUswMHVFhwJzkF1fAKXE
pTitsEL293FOiSMw8LwkAcLAJAbMmwQggU01zc9iUIIt3ncSBVSUhVJuJZdOB2HZds1/EHZeS5Iq
2bb9IjdDODi8hs6QqdULlllVG601X38GVJ+u3fte6/MSlpGhCAIc97XmHJMg5bl+Nhq9/mxSO8/c
CSOynb6OvoWwJu0BQRfBJdbz29hRdykwE4Tj1BzorT7GoUNRNGjSV6O5llZbnk0zeQpTSNB/bpbr
0DiSuvPfj3H9nx1ji9/XRGkOu4VzmNrifx7jaqR5K4qkvmbWd0yz9OTElcmui8QBMT/EE0x8p05a
9mXoZLiPmVXY+A1KIzg1ZRVBuLOubSO1c9jgZsVswhrPLUvt9b9v59xl//upqEiH0h1lugZjDDfz
YfW3LjwoDV8WtZ9dNUPUxyi2LplN/LAV9CGVZdv9Pz7O+KfGYP48Cnyakg7lVBQL//l5Bcf/VFZB
ft3UQg9uQv9VNjEJS8KwtnqlyytX8gzjBhb2khNqpYHXtt02PwHSWVHv1x7VozkS6tKQGngHS5jh
TH1HZbsiFlfgo03I8Kq8Yp97Wrat3VFdSCsACWogF61B+Fz+j/03b/B/7kDONcMyJAoNe76a/OcX
QuOB+DpLw6slzU9FXi/GDw7+wdErhisfBb0NtAozWLetu0KcTUaiUzUhs2Xe8hiGBgoxLdg2lBBx
GzIa1oV+v9zE0v1F/pe6A98U7Ud9imlUowcbJkK2auT2Rlsxsut8O5VN/a5vybnzIMIgBkY8lBIm
N83lai0s5a4GUXvVFIIrb4rUm5vmKCWD46h7wVWPWgUSPnHaTYqS0J1qhoCi3vkFMx7PiocLYU9r
vXFpO+gGgmtF/qWo279mzuhVVNQWPC6ooOxD/ezMWHPAxNPBt5Mar2xGoUCS//3f97v1/x5Ijpov
j7PARiol5/PvbweuZrdWZlmeuIz0h73BWOnC6h8cq3rvA8HA20XQXCqSaI1g/BnrTvTLRKdu4A/7
KmMYPVUs7VsgIpb/vegoPyrvMcIFQuWD54LKAC42/mzb+Mrc9w5jVvQZ5c5sShqDGxF5432ZpDRm
LfKXu8yWXxJ6GODAR0mXcpNUtbsdu4mIsnK8j4q0P0/x1G4s6Yo7uppAAGfygIEZJZicbj2VhJkK
Syt3mRzkIcxmSS78I1R+JSEdWXL1LRy6XvXRgQq5zfHWr1I9VEY9vDm11RDF9Hte+R9xM3/X5xjI
iP55aOPHY0SwkRjpyF4UE52/72K7ctCvB42JecDDn6Mn+olFnX7SaBLMOSg6oU42TqH5geVmcJBX
4zLiOZUQY7n78xrdEz+KqUDK+++3+dtTLBXprFjnF/55NzovlGAVSpff77s87IEjEuu/PZP8ebHO
QkeS1OWCDpjfXvRVeieMZPe3Fy4P/P7IZQMDQqp2rpSvv/9nLlvw58NHN+bH8OAt3KFl3Px/v9Of
Z//rffWfqe+Mx9/b8O8v87eNnTfu9zYtz/n9oW2R3iJ9g/QdbWPjaCdEv//aD56sgFMtz10eWW5A
/7D7lz+BQG3i8orPFUgf2qEtpuKzML1TqBvuwdqEed1eOp2hD6gamQCi8BBzUkyjWmG+gun5a5pz
uMfmZRT9X10u9TtMw+dITn9pQ2NvujF8buLgKxmaCf3+8A002tqQ+Byte+XEVO9OrasVL16rrlEN
mympbUqqVfZmhExXc2u6ZK1GE1z3922WnrjgF6tWJ+0CtA0NOc8kmTjHK9DMEuOSaQLOQlDJfU6B
6aEXXM7xp67ChHTG3sYg5IEmmhpPrGIl8T/LZGfMeb+sq556YK5bLGfoibAC4X/9xeyMmoqYTLT7
R0mMRQ168612jKsd/iyj7orWPLqEJlFcvtPsYru6R7V5a32XmnCEMFNrsoIAM1h7qsXtyWmAst4J
sQ7nj4GJeQGuAbqr7lMmn05aQR4cC9KfsSujBJf7kvyDdcSqsstdl63CuZ6SO1Jg7KS8VpxzyDvb
GtEtnRn9fRom5CzmMTYVFDGivUWD6C7BuOVYbnuobAz/WWWc6VSz4s/j99ijmlxTT9CTASt28WTQ
rt7ktvEY+dXFLRtnM7lALHzJDq5xTrl1sKdgJDLv2SOAZeMP4TonTihrux9qxhzSa9w3sEVJKCnN
myk/46aghFvAVRwLQQQesQU1xhthZ3vHt/VTrjEy6qj2RvKbioMocV8Ftn3kik02iaC9HdCAiBy6
nzE6MHCA6ynC0lsmj6nKxMUAtjbm0jxA+dn5utDuRkUgjxg4wDKHJGavOactsZFZZ93hBUcHOK3D
ym9wPFhc3oPyXFrj3h7xbrYl/ZxqtvyFDRxufYgosdIyJiMjYnaTMhTH6kUvoX1Mho+KH+4/lHjk
3+QjqSmn3W1qQI87465SONPSftYCGMNfqo+PyfAqregn4nrg1VW3tWT0mKGFOzuWOuYauKC8J2yh
pNAQGd23qQKAyzASRPjYcJ1fdTEhjmTidNrKiYp6E0rSF/UeYQ49aU/opyaxXgd0a7e+gHkUIJIv
6u6+KsmLbFjpTVr+FJjAdNocLpRfFVdhGe02j0IMKrS+L8p3d10p/aPrEdMZZc9mV+w1J/Q3FDWr
VavJfNOEeN6QYwDGkgyt0ZT8RFHnrIyigYfTrKdC89dFpogw1LtrmxLOInsq2fjXi0okMyr7ihiA
jo0C/O4EqIpijAvYF3dZpL474d8YsBKk4/HriM2JlV0xHjLDPI4etjIr1o6pb1hrqQCFhLb/IEHo
cGpFWD6/UlsQl8JkA7iHg4HQapA6FTtcHuO1e1ZRcjP7YKsxIK5Gso+oYyKFqB0ydK0hura1BMTV
QgRALf5cdqwH9Uk/CwVpYVCcykNWHCbmlzgG8xcmWzvwmi+0VaNdluRnXYOY1hjlB8cQkvTMcQ5m
nDLIpgXdwH6ibFpaH8Jh/w3EQm9J0zJ2MicmJ22JzRris2Pn1ZbqmY7VXz4ZzFChqmUZaFMDUK8o
BTmyzi+oDfmaLcSVE6oTy6Fvi/CQfN7TeHGnrXTEKzZ3Rj/bf+uU3LMUG9bFRCNKTnuCPS9EevTr
zldzBT7ZEB7NQmkc5QktGJGUrIqmSEYPiRNuO2OsaUVSd6/kTK8DFxeb1d62C8qQXguZuXEBt9Bt
HRqgSG0Tf8Zd16/YkbVtx9hD3wgTI3qsJeBN0VKthrjauG1zHa37vMQwNHg4vKMCjhJMRH0T2A/N
hOTJxK21alL3VI3QmpAvE2gKH3mgCrqXOqlyZSlO3a3vHOOUzm7BxnoKNboljIfroKIxTuoNotgq
fcrAvLKdZM2wLiIv1csgAX22bnc2WqIP4sx8tgznrDx+4alBfd8FDh0xF0JTOD0ZREXx5cAnGLk+
7DrzixMM10IbvsQMnHCJagyoBhFKzKqnmBiKopd4GWN/D2wWrSCEzbFq8dxF3K0UfdhYe1wV+fQx
Z1dSRA7JSI5mDp79XpXDFUTEtkinPbzUdqcUSLeclkabWvTTgiTe9TG2HhmKPZlsVNLFMBL+52Rb
LUSNAkF405omppEkoICTMwIYIsDH3zy3grjuUgcUkIpS7dzGPYFysPYUJu5VNDxhhz3keXDROu9X
m8W/9Jbend4NB2ua0rWuD+9apmcIM+jK45QkeapAoRMN7YV8sWoje8zlPopKaDRvdoXqd+IgxzXU
beyKVVNglXeQYGuXbpF/DAtT/uhD9zCOnv5uWOQku5rsT53vimtW59p6ecZys9yNEV7eNDsYQBZg
VV5eNr9eZ8f8cHw+u5sm8dgM7YBOKFF7P/ZhUjT07OaPqgG/Y7TD48j1dCdTzTiS5CNwdYAHm+b3
yJyHDozktx3F4SbHonIdaJ2ck9b0kLpV4qNLq+3yXkD3UDxwDX8wxJDTt6Tl3KZ9fgKWQT63Sr4U
wRM/jVQ/2WHdvAuJgZpQiPxM2aW/CC0gBkdr009h+7vlqex6el2xT3kk6Ojr1X0MKHWqHirJofv7
3TqcTnXyw1AAPBNN06CROs3RgTmy0ym1vHiF+27Nn6u18aXzVPA+tvT+BlJJz5S0rYsfc8kopDt+
Tn6y7eGC/hwUXdGxLdsnpjyngVXzdvQ699B1uv6gtTgtl6dp8s2UhfweKWyvzTCrbqM/6EerBmDa
a1X4qgzndXmmNclrlAbGW+s7wzZUg0TJV/vXAAM0jkJaMgLrSk7KFAA4xw/RHNgmROaqEntjHI2D
amzxIEsDgdH8XSRmr0rLiDrKXbmuJie4AbaEYTx68a7TqoYVvPO87CA9Ke+5XJVviQW0jvOgP5Vx
SVKu6umEaUb1lecD4g3etbDDdiXzHLc9iIaDnZPcl7Vh+ZiYOCCXp0BWXDmB432BnXPXji7k1SVs
4yREIralk8P5dYOn5al+6z/20Vw2KDVnWxVWfko57q6VmZJHbbfyq0ncf+1I6KtAObPuUfem+oCf
n5z5vtEeSQWgMzJvW0+sc9E65Br7vIeFbgyF2lica6AB12YcRnBYaf6jh6c1JUhivEDD+V5p5zzJ
YeRSHfz9hEycKlMm31FITqAQlXfuMHNdR7Zx7Y1m9sPNWV/2+ndqk/IsZZ9fRtmbly7Xg83yETjV
Og44zSa4LHFg0Xi2qi894VebMhrVN0CJ35tStVRXGxhkTlOFF73ALp0iGtwoRKBnrzssz2LKh5OM
z7rmhEmdlydobuR8jeJx2R7bg3mYkRN4jRPZgBS2TEIapxrVD3W/+TunAVmLee561xE2ylkrlbvJ
Gsv5VPxYyzOoQ1Rrx0nLG4OndQpGI8LKMTafNfzU5VOsOc1xZpbeEpbTJ/AJxTZgxPsIOCqX96gr
f06Qy4J737HSE3Hx3XZe3H/YYc5T2Y6p4ecxXK++B7/sHKeEiLgRWMlHNra75VM8E6ugkduHMBIh
a4NyOnZh5m45mMb3aJD75X0agY6OnIr4Ae8uIUVcc3e2LaL3zsc9Of9GAcZoOBIVbE5DoIJyFuoA
pxfTg+PyDEIjiEPnlHiYStgdRqoNuwiKZGuo/DXHV24N0/AVOrG7AZMWnkorNx6tUvvRi3j44uSB
3weR+uaQEnPRAkoaan6BZiRn6pIWOYGmdyCsp9l5gdF/QqlbXmhYEU5p6hpHrueAbLWg3tkEcy0P
FrkDLGos7GtPKON1KCya8PO7RvH02Pda+xxVtX1nlUBi8jgcv2CKGYyFX0CM0l2rBfmdm2jli0GB
b9l8zW6QtIypecl8b7jpM/1tecOuQ15jqfiprU0A1Dn0yeX/GZGeSd30H8VILP2URc2hHyzjdVLy
sGxibuKp7P1RP0dNaN6jzMRpOG+iHTvY91XiPISRbZy6kbH69wNox4ykDd6dodH3maimvebaCKuQ
Si1v2Q0BaUZTSOFAq7wHUBzhyrVZpAmndu+LDDVRWZf6Pdk35pmcXLFevvuA/5Yyz/SaZxbrM31Q
u2hwp48CVofejtM9bY4WuLwXb4eiMo5hJNMnYDQfv7fK4EAjZKy/aaElL46gL7A8UAfTNfZV9tJB
1YJIE7PGHXBON0je5l++hcCzLesQVuNMNclhsJxDI3/8vXfqOU3PL2rGco8E+aBG2DTvnUpvX3oK
o2Dq+wTCBjKc5Usk4mRwof8kCLXdmWbGIQPK9MWpQpan/MBCRzOwHGKt33u35bAbHZaGiEw0I/gx
dFy6fT2miyzBm5hMCRoMDKscR8GqaROCiiL7U+hRcUhNq7zksEfB9Zrd3pa5uhSxbe0chXGz7Dqu
qnhPNSuHn2k2q15jsarj5e81jKqVS3wgMz/nFjXT49hU8pLDHNacAio/K1guMd/2GIt7I5QTXDzb
Wnd1D6x2sGk/O/DDnYL2jI6wKe2d/CV33Lsw6mfqV2keh845VBlrwFA16qJQ9mNGB+XhhjTeJqN7
Eon8pIxxSCLHQtAIb4OWdEcWKrrFQHGOoqMYtnCA2uPUgEH3SkWPf74BqILtmXrS/KOhd3BCEnmW
P4dZ/tt2xqkaymDvzElJf/7/z+ctT15uzLn5/vsu+ve9n02n5WXLGyz/n7qKz1j+/PNPhnF3nZP9
tkInS3ZMjWj5GHfIyGWh1p2oKRc49XjhvdBf2QKlaJy9ZkpSfwlZAQVAzfZg7F7D4D2lw8WEOE02
lU2XvG7xI5XzTdyiLAsLPDljFvdH3avx4DRIC4gR2lgOIkCHXbRL7C/VoBQQro4Wtkqa1SRzlPtt
0nIRGKKt092UbO3fT1isMYtp4499I8YyPYYHczCe4qQnth0dMYaSf5oIRtQRk+VCCvR7Y+f2cG5a
INph2b2HCIlPKApiA7VSreDHS6u8pco8K2K39svu4SybESfI0/KYgCWcTfB5yu5l+XJUR8HJoZDR
irnkCPS+kd9xw7sKViq7TIUveocwoK6bZ2hsA6nVvGCxl/x2mkSNfg71XOyW/y2PZrO9ELXNJmjH
eENm0TpQIMuzTBFCcfYLjL7LhgVmRNZ9wSouX/Knpkj4/Gh7pmPP2ImBBdXiPkCIvs2N7iohz6Qt
S0vlmlt9FuvgeK6PxYivK/e58BKE1IHEaMFuxkG8oXoFsmM+Pn6/u1UhiVnup6HuriNUJqsAbpPu
EY9Gy/CAywdKGEMVLRboTxNda7J6KDlEYSJW1qTE2u7QZnZN9dDKxVZNI5XARjB8tTrbYqwQtsTK
A6uZ0BApXLGbqv41lOFO5aWDUJOgaxaLsrHCY6AhqFhMTlWHUmzosEFbDom8pAj0x6KAGqRHxrjV
AxM40eD96Ov6J64JcFxtFdNeM6+yy4p9lds3gsX8jTH0r4sBYhHf17MfYvmronNGiV/02a4Bn70l
wnk6ZJX5OoWuffGSs+206h76RXCajBl2FBXOXctLLzVkqnVSuwi5S8E6PbLkNlJhhJopbPeeqg51
C0kHKJ29NrqY4Cq9c7eo69urCKfozp+618Zqp1MTmQlcYFk8TmMZb8LRty9A5MxdZEIWG1tM/jQh
0Snm5DhgazeJK0AgOg7MLQaPpTGXBuDEwtyjJshuTksQcUmB2I+ZWReIK7Xx2Ze9dx/nhFaZeNK3
lpZMjyKjysjnFMeqpWYbg8Q66iMdjsiCfZT0OlrjNDHAELuXsSnU7l8ODgsrUFvmyb4249Mfyw1R
LfdureksZ43zkn75x9Pw29ggdAIMcnS9mhI/ADW9aC7YZCZg3lHk7asdiG0dDzQbKIio2UlJVAHB
SciCnBiIBolygYmvQOEcKVInOgQmC51tycyf87qbw+5idpChV/vezElYHY3jn5vcRiMwVQZ0mzT/
9oLUxShDokJgO8flSyyWoaEjQbwtumBThFF7XG4oOYHQVK9EaA53Sxpo00S3MEusXQJX4m8BocuD
Ha5NugrW6zQbK5NhGBEO6ZyGINLqozGa8KrV8O7H9MSp1tyTBgVPXfrFJiGsmHJwHaDQWo5ztTZn
A6pwx+5oCRBk/oSm04nHE1G45zjKgSgZHpOjOaGqTFAPLjfLXQ0NCwq9+RGN8rmd9/nd4nNablJT
WJs5K49LSOBhceWm8Ltkm85Efl0LCOrG/Zt32rNbMcoHHpuw3Dj4oX7/RerKv/7izcxVVtLLj6Om
Pza23h+Xv+Tg/f3u8oBGDlYa2cXBB0p/XG7M2X0Sl+mLL41o98dllP47tPXP/5xY0FkPIJSJWXnl
mdhPAuh6q8BRxYrh4KX17YkWqDmunNnfG8/arMCc8rWVYrASUg13U8dKUi8KzBBOQrpL6qcbum6U
Rh3GdkPrKUPTAjV2U59D8Zgo1EgNhhORF6kH0RxLIZjlkfHCn3uwommQO1Rzo5R9tdzYzNZXuUai
4LIjWhglFPFdqpTzUbF8nZiIqb3Hcl0TB0hB7W4I4y+N1LcTwPNNOeozKvl/fVtAdCh8UDOkEeLd
U15rSVIyk60f4B+3ZokfQheyr90+A2XlascoIuIlrjHaLg7rVHGqGZkGQXq57xIj6nttcmfMSG6N
qtpaohDGDYl5u4IxamJhoVbQHJvWmO2CCu5f4LXP/zB0LQa4f/zPtzkQyU+h48px0Ta5C5st6C/R
BEEjCSo01XmcnekVArPUHfwn0FtWk+YPe5VqDd1dFmNGLp/jLC532hA5t8E2di3L3C96MCkaPGlR
mAYOknoeispSnEt60pcWSzIlYJ//m/7BVlN8NlHxHNHo7UJQd59ualyIP6+eU8jt2FDQuMZPgeUO
j1k9udcMjUFu4nSKXBqCJpERXI3cmQ5Cqu8Y+uOtLwvY943IoEmBTAV+bpMtb/S0aZIuoBZrWGfd
yvcpqc/3aR+nDrN3IjOCFLJPEc3LFYVglZiJB4MK73ZwSm3TJX3/oCyLZZSueYfAJlxkEtl9CoJ1
tG3z3nNAgRAMH++hTpLII4p3Eq+bVVrOo3U0GGtrZpfr6MTw+8ACs40kPqsCe14bOAZWHt99Jp3o
Z6V5xWW5Ry2eKSA803USuTEhRpZ8G8icBqQC2lgKe2tKHfWFkYZvgyxxifN/VWArGoxAv7PNuHqt
UjBMeWQ9QlT5qEbf2LgxbKW0bOyDMSKAMSbrGd9Z9Sbp898VoZ5sWj+r3+ClWvDkMppC86MOxqfS
AohsFm62q1N/xNSiQ77Vcq7NCojOmwI3znTe/S7JXGP2NG3jNI/3mtYElHJ2YdoPj801tqP6ttyY
dREinhhcspOJmEGerX81okI8kFrPfkuGO0u1cFdbyXjf0m5n7fFaNsJ5Ncc6PGR9fKGR0kL/Cox7
f/5rDKcUjyss9UpmnDpWEx/rWI4PQVKJtWHZpPhO4CrRfjXs6hpuWxLhIoiIn9SLyTuqiREoacfq
Tgss41BnyS/kzxphAUXx6nYxvY2wptgGz3djmIjOHIfYMeYN+Fy4Vn53PtFo3cEvTI3ghfBYD3GA
l8MvnxU+v7tsgE+Kgot6snata2GxEYrLiA6wz5U1uTPu0FyCBAKzTVDyKoliLoVuUz9UZdqeBj33
fhEAlG7rGinRVq/bu74qi9eKBgd6+OQmJ4D2cjCv8Bgf6UwZz2FgNs9kOiUqwqs0NtFdNbT1DSPs
k63G9NCglj8vZ3poO+YpzHZqpNU18hp+NS512WOSJe3FNIhUmO/pCtGe0Eo6N4r4VJMIC9ObgttB
DIl8U0Oyr6Y8/e5d6mxeF/lX1Msf5VCM+GBoLuuWqe6UYxkP1nwzddPZiqijp5oE+M2qb22UHGRu
lDT3aJ/WLdIKKJlVvwk9e3wwram46wK6bZ4Z44pDLJKNNLQNj7knMV3mO7jJCEOcBjtTD76dmqmE
V63oa7cf6K7szVDXgJldP392XcoWdul8+nMpgVIlVh1Rtmsi80izjC0I09U4/nASe+tMwfThuh2K
qCRIN4RhtBuYVfUOPG7zRGw0I2g5hT9Iido4hbJ/kf40xDvR9f6e6ZlzzIsGWBcFLgSQ/i51gvTY
t5r70I4R66LhTXd986W0tJAGIrN3I9CMF8sr/3V3eZQOJ01Si6liDq8JFxWD8zDKd2nW0x56LZKV
+W5ZDe9dpaO4M/q/akubIIL62Ebc5AZxC/kbtBKGDSrAlp3GN6qW6ZogE3ql4UjdhPKuZv9wU9r3
SDyCZ+nRCKBLMkK3dtTjRPIHbZi8xHk39c/wG8Fh/qU13Tdpdclblo3dBvFOekt8Zkmhm4lVWoX0
ccY4eu+JbEWbGL3IcPiApQzLeoidL6N2HkrHKH/1dk5rxoPVOpGGkIUeUE4sWVZhMSznCSVSK/ag
S/k16BPbfvbIDd1GzAj2Qk3GxlcCc/HQQR1N9I8k9Kc7OdXNRU5qo9tR8YpnTKWRfOlsu39K58hZ
UzY3SGPZWoyOjl4+lPwaTr6ttDjdtHXbHEdpW6eia57yMgGgbzbbyJw+EyOHqT/zRY51Ez7WAv93
1XYC5X7RvfGa97iSw6opOTEqWsXrEprIemyob41uwRJNSudtyoFYAtmIa9N+N+nwp9ndUGr6zSzr
feIH2q6UXkvBlOwDSkkHykwAk+1eHrIOdBXX1xzAOYjDYAaImV5S3+gKs2DsjGEtY5ifeWaop2rO
nanzzD4msUlPz8phdMStf0f1aNqbiXWJYi34CHzYp1MivgNd0KOLiIw1fWAXIyPyj3r4KYeeHmxv
FhdTSDwQVadf6wi7hDC8lZOnBE+29WdV6dVT4hcESc/1TduprC/nY8gJ86kbS3+GPJuc3CbVHzMu
nitGU/B4VWa+TJP6igodZkjerGzbNrYTYYd3umFn6zqKon09UZhz8rK56ywT19wc9A0bDp+ykFzE
NH88I5WhrhDmak/3K7/IFkukJcUlQqS9pV9cPBaVWe3wGMDJ/P0LNkayMX3j2U7rYeNgaP+qw2iH
GlnsrT5I7px83iua+VTGoXmnxUlxKjz6uLpeb8zOGh6DaRBXven2yz3L7jwarFF9qTPMnfZE0AfN
rQ2OCfMnVIOflaXDTeLX3/o1rJukVrAjWV+uYqZiYMeC8to0NDLKcnqpB4QXWKPkh9u94P4Z5+yd
EUFlLS4mSU6ncSSVHLT6qU6n/72p8r0S7S86GUQBeQgLhcnUArLiScCrJtI+egkxU5wE8rlVAKH4
Nsate+OsHBF/63m9QrP1a7ASIN+BnA60qaKnZDbV1c6xGm119DUBYtfnKKxrKqS2MV3zDCisxVKs
HrIAADfuDywjRCYFpGAti+k6BYnoJcZd39fuU4JpKOnC8L5NkT0MtltfGaIU3v2kZ1lVzN8Q/ZO4
lB4TLDgjUf+SamN7oXjhXOsGS5ooO+uViKp9SuLPavD04o6mcbGZyhpUQsZrG2gnR97uJdb6t5Dl
4asxwIv3+mw7eGXxMXcev8KgzMCx9DaQiJEZWkoDgW+TXGTRz3790D2Kfmz2VpH9oMJ7a5LQeOiJ
dtnFlMc2BRHgewI6QKv0gIsbGxyVLOtXW6OW7qfBOp1Pk67OciDf5fAQj9Y3EDp7XsL3D0js05Nk
ar/2Aj3c+HmNybOav7n34psD6iJ0rD+8eUYphoONGYJMULnOCb02S7Wquq77driw2C2cbepFCfIg
Pbyfurl/72FFN6b2RXgRIOE85FJHrII14RY0Gf92AVE4Z6s2n6Siy2KHYroZIoQNjQj74LuDt0vo
fdDCr7/SniZQW6V/UaOhq6ar9Nw7zJbI4H4snSLcJDLKD5aDiTYzGbAn20pOMiUmtDV9dQeKKT/U
5IGx71vkYpPosSobg3mQgdwUKk/erEyjxEK9PmtAQ1PMdb81LhZa4KdPhYpulaq1jexs9xYaZrMv
VNCdxjz0T6nu23s9p59qtPSy7O4jzUuf5m2anAZFLKvbcA0L/XfLVz0b7KH6FhuIWvUljMxtAgkO
lrnZZfdGZLVrNoH+E+b7gq/NRpkv5HXBI8n8hyKK9S2bnmwpYOmPaRlpj5zAFQ7Nhs6olCz8ZHVe
pOJ49SqI9TX25KnTGVcCbx9A9tpz/UAW1RrVCXNSRSo8V/m8Gu98BPh7ZhzeSneNZEsIULWOeeRU
OUN1Yq18FTaaLK/pX4YquZRkotwxNwEwKw3KfATlnZhmcXWrP4KmjO6H1ipPGjxGLGjx1YmThiuc
DC5UvlIg7FpwjpNkL9OmPumhd6drqQBFOumroeNUTqiGvVUxPcqsfYUZFSZhem0IALuKctLvGiu4
X/6Vxjpy2hRIfpGM18KIn31i7p87rdGRl7pvXVjZD2H51g0QfP3ikRxjCsA2CPduIK8LAOfWyamT
KP1A1i8nTDFtOrMiFVQw1UkJ6aVd8WnadHyj3Pq07LZ8jApG+zpN7W+t1NdEGPtP8Qhtw2yw0fjh
Z9R27q607OzQgJF8a9AlAUt212kqkzshZP0UA9hMaH8cHNev7VVu+ZT+Upj10sue2BsUpfAfnVDC
QHz9btp5uWt+Dj6G3mjwvEM/s67DMCbbl3lOXjlqzVym+mqQFXcaiRdWrIxTGwwTxg/2RDS2wxvG
k2kVoaegwURuM3MWhJRe9dhC2jUKP35gDZFt+qyCE5rb1cGigDHXDvzLchMOJu+b6d3G9RvIT416
Xm5iSrsjyIQ+TIe3PkUMVUYEWpC3gLfFdrHgCBi1QZtcao/LscxQwACtjw9JE2jH2OuNTZriVqVS
dU9+xLuwxIG1eMfUiqEgalm+Oi2RPxmpgwx3UTuDuG0n3xHVYCNISfABJ12yH1OgF4K2z3MDc113
WQl0JTkjmtSvXgGz2xb4hs0wfRZujG2cam3kI91uWNC4sRiPYYu12MG/dzJEzELF19CQ94TdNoj2
skbXLyOgcorsitjOSESQ3yaLY5J129AnD60tm0vUuWffHgKWlDkis5SGs0DUohTa7KYoIbxQ+HZr
TrS4MzEZhsyuHXpUFDHdRwdstpv4n7Wp3Nc2VwBNmI6gEc2912mwst0ri/wMdwshtghMtp0y+nOw
17Uc82tQxi9WQBaUrvWX0pi7gdCib5Uv1R1xd+96Feg3dCwnws/LO7O1sxeV6cdsKCMaMqW/Dceh
oFgRhd/DePwf9s5jOXIky6L/MnuUQboDi9mEQChqBskkNzCmghYODXz9HCCrO6tr2mZs9rOBMYJk
BAXgeP7evee2yWFwzeCqhmmANk3GQZ1+Z4TV3mpO2DyyA86Z73mkbQca7YW8LDH7JOpWDgxe9Waw
0GZ1jCD0VgI8kvExLWFrsHhkx7b1agoMDqIhwKq1xgvOoPzGSevkSA2EKnocaZ+VDuPhQXeuUdve
h4Wdf3qmayH+QpBSh8+VNWfbvkvL96IKGeBI54fFmF0UHjRny6GKd7yDgvN1zp3SuKVNpd/mQL1u
keO156HWbtpC7QvaUu+yR1ir2ii+kEv8RigatwqYX9WG7Ts954e4xsZE/uU1aM3u0dLcjZMT1WVS
h+Z6rX92moveTmNm3BkwaEempicHIzJy7Nx6BdcZ+/Gk0f5PHfPVFMgFxklmzwPA56B0m+/xnL3I
CplO38Uz29em8hlq2z59PZJug5vG6N3nXFa3UZrvaVo557GkSTbV0zF2WOmIGQqo3nRSpE26Ovdj
r4OQbps30ZT2/fpUFDXuvij76uhUJT1D7ppZrBPwgfdg21YDXU1kljeT6XyzaWlty057y9U8wn5X
w0Nsh+OD4VRg/rAAMrnpEBExTU4cF93/qGev7PjusCrB8Ig7bHaeTrgVwssj03eLzkcobhJT3Usk
EK1rhrcDdq2nln4GjkbtRXatPzeO7WNNS3xLs+St6OILAmdShRwupkIrd6ZmO7S2MoYiE83Jgqbq
kahc74C30dxpWflizhkX35w/4Aon/dz2WGNd40XEsTqGYUrBYEDgQJZ9ZCqGGJE0q30ZzOFtZnt/
HmKvJjC6mPOcdar6zHNNXNaD1gB4iPEF0nLxsh1ybNoIpXpG7G88yo58DT0GB1GFmcA0zT4UAQSk
hHl07Ufc2ZGo28dkOSgo5JqNAkmSU9gyVd0ZxoWg1PTdgDS5nSaj34tpNs4t1QqtbvIEmOclaG5g
51k5qerMoo195ipwLGNl3gOVy/B2e+2x12gbToM2HJpplPuaTioGnsI9F0Pk+kasnjsh3Qstbffi
hRGxh8ms9poo882cNuVNTBzGc5Nc7WXdDY3YPZACV1+RhrCRb+Dwa23zPRfITOwpmnfVMAJtzBBr
CLfJj6jUzxjVUcEUn02Qh7dTv4pBp+5+iLkwA/3F6ruWSB2kV6kyNWBk4dM0a/JuhHBwnVqu9xij
2K99dR9NoOXRDJUzGri2/vBUP7+Pgj0oCUCJvz5EIHIjSlJLR1oEG70sItBUhn1fWZNCXjrbZOBW
X6ymtR6G4fswGB0o+RArQ4kaqKMFe8te0k8NCeRsmMjjyzzoOqhLHDsK3hJ77P100PWTGXcPXGhM
8k0gBEGHXlTUAbSk5VSNiNJkujOfh17B0QQsQY5RYF/G9TDe0fVR55bRKtQj5DxH9LZnkZr6XT7E
7a4eitfcHIifLFzrXaj5mM+WeFQC40BZnohGE9/tMERX3CXj0yDVDdUBIMKYkMWkTJMXxoHeXbzI
yV2rPjs1tbVrezbReR5KbXp6xFCdMb5HdRLg2k/QQlrk+RZQ1HazWXyPVciWJ27usmSwN5wX/cmg
oXKWXU9Gl+k9oZtOtkYa2cf1IWKvfiex5j7MLsBdQp1vyr62oJ9wrViaTjQXKVh0SomtnDL9ttR7
/TYbyGoi9RWdnBU2z2P3nmuk/piyaZ4JRoAVaL4XQtdfYsGfIoTT9+uj9Tmtd+vNnENZajXkk5iu
nq3Mu6WN0r/PEy2uauoRNhn1llgIDzhoyZJhoEHCjAqVQYbTB43RZ2uox+dYNQNt9BQDgECw3A15
fe8QQLQhJ9Ui07Z3XmwXseZUivYLvxKDsTgpPzsCHEgEeoy51A+RM9Nf1NuHbsZ+wpiFbXsbQE1y
otH9urhkzUSi0I7C7JTpaJ70AvEO3bjgClkDMXMkzjLKxjuIjf0higHTuk6ZnTDZAuzSjeCc+pll
DzdQQ4qd23bB54IBkV0lvvSJI/2yFd8HSefX6DKULyYCLJXp2hMt5GoLjix9R7j4FjKcvMD8paRj
N06iA/KE0tPCR9ZP5PZkiyJAjR16lIwKMjVGz+uBKCXsN7Mnz+aQq90sPUDqlYxv1kPcMeBQkfW5
dnAjdJaGFoawpLofJkvkSYUPLavXMdXG7pjQf2We3rv7ADg+J4e2L5m0Ia82cEHGKkHNbuQHlFhq
owLieZsewJBCuMMGz6ax3cr2oCca/Sdbcw6C2deR1BS1TWvGeCry2AIxmTy6XzFBeY8tDa5tk7n5
gXFAs2dJs7alQ0PZsC7O0h5WNuSW1Xr4/8SF/4W4YFmsjn9xaf435ML1R1H8aJofP/4FgP7ru/5E
LrjGH8KRUpcmoHHHsQW2zT+RC57+h7V04YUJkcFyOf6TgG6JP4RroFW0TSp33XBwMTe/COiW/QfI
dCyKkNP5v4JO/z8hF/S/QxfsheyAM9kGuQ4G3HMX3+lffKVMISwtGpziFBmoVuYRGOwKImZT0J5a
/bVD/3wuLaJYtrOOF0ND7LBtlifXz6yHX+Dv9p/M73GRKvz+9PqJ9Tl0a+hXOkYuUpIPuoCCmh7A
kB6G6CjWx78+ZJ0/mZnXHgoBPCVjL7oSVuQiBVs/Wg8d2+AUVlYy+RoGrpXcYjDvgd2zQFwG7iLg
dJcP1fIuqZ2Q5WJgK2I3SqiCIFL8HA3aSdkCfdvIVNJ201cnQwmgyMraOCQOt/NlsFA0Mp86GzoK
ApJMB0w2ZgFwVRQXpGIEazWKWGK0Vwk4ez+Nwk92f6CkxuqlNqyBBBX5TcNgpr/nk0DabCZnFlLN
T+2ZEadm05PubFIfquy+BUw+2BF5x9PiCjSCbjNhLItxSGVdiGSaApIm0aJGDGNu4jX7+TG+tC0+
iaHDHVNEX2i/XqYRr4/tWgby8ZlpRxZfNKt7HDPoB6iKtiQjKmBJ5oA3pI/83MGoOIz2Rh8q38zt
N11k12Ygj09wk41xJNI2HyXMzPyRqSBDUuJNtrZWIWf0nt3QwOI4AwiaDfdLMZubivvy3gkIBJt0
jy28rm+MnGBCfSqTfdw0FeW3B6ioJqlFU2ifiaoo9flFA5TXJu8ZEN0inmfsYqyCZBTtAPIYvjd3
w06iryeVRJHrrRmbThK+hR0hl4ZNgVqTCBffp0Fn+9JAixVSf2QG+bVY75YgavfWbqrxaNvGT63Q
xK6ITQ+hSPXADFc9munZQUu4nzKtZdpcbUKM/b5LiUiPAsd3YRgde9X5SXoNaTINeYlILQ9x5l3C
FjXXWMc5zbjx3YyrkMF+bJBi4qpdEYivw/IqYrpNk/FLQbTksYppQMMp/ohBI/gGwOL1QqE+zcqc
dsP4oBcVe3QmP7CJB2tLG+9b2AoGqZZMd5nktAHjcSriwqQzUB+ajhS61qTradPKzDMir/UBgSm9
s1EFjY9jr9oU4bQEnvlj1NLHS930GPYWtyEBaruPfaceTjMq56oWxKwBkt4Fj56Zstfrd4WLyEss
c9W4/5p1WkLYR/nYsk/YGjPzv44dCcuaj/h3OiEy2RmQAIygovCjEtrKuHkq6oGozsWHiblqozmY
a4kDEvw1ClFQ7XWZgRnT2aaVQmMYptdaJwU6xjCoz0dl299jsyMON80dvBD6jUFrF7mQHm3GGBWL
a5VfOTu4t3dDjMtIWNDcSuZPivGfhhIekgJpsnIXx/WX3ulCwroO2kKeMtB8BWlhX+gsINKYBt9o
OzQrJQ5Qh5jtYhn9mG66bzQyGWbvmFnxRoNPfhB6RiMsqx7pL26qafrSQGGFKWUtSnt+MAU6dkt/
tt3NUdiccvuaG+ID6V/lG37s6LtB5R+i8YxtYUTDxgvo1Fv+cGtZ8kfnyPYIL2fm30GyFcicclen
zVvGaXZEtNtsQ1q8NMRA8hUAFb0IVDixxpV3a9g44SbAkX3LlNcpDolewrwBi76DAZ0gnARZJgfj
u6IrmpPIG5LvblQWeWMFrlk0D7sIEKiKinuxvEmp8sNMXNchkqLd0WfQScPeWnBSHvBafs8c1tSQ
RJ54fECfiGeO6NZtX9dw8r3nYARgQfeCnMcpHlFPFqeac0wHuOHP2YRSiYHwZtGUHHpCBvFToyVB
Yzz0+jcz5REtx89Q29Zs0gklIpkVMYibZ+xToqcpDHDkRKycvU6YKiOgXYsUqKk4GyN0Twovv2eL
V4ueBacJ07AxDLPt6BaMMgEg4shizFFIDE4FVf08KOpIc7HVwViM1RBcMH72BY47Z5jEvh/cH/bI
8tKLKTsyZUQndeqmnogtUZyqgDsVOIovjv1TQ/uxNTSn3zLNIPk3Drdl9dNlWEhHsD9qSNSP4ZBd
xzzAfIdJ+lCkgBYTEt8fHEL0kqLZkfUTnGaDdZMMAxXOR6Rcr0A+elx7MFvTZih2ZeGZe87q3qdD
GVaAKMNsOkn5lGBugCeExJgxGhZ4Gn4mtp4TJLFykxt5D2j2KzYcXsdqnQsJP7kwP/pefVh1YkG0
xB6jOqKvdJKXkQoUX0ms/xwnv8qJeu208T7vF0Sg7p0xGjYXy7vXpYFNi8HOSZrBe43b+uRGHXcZ
ZDJBHjHGNm1kRHjTM3pbRy2bgkNNPuzg2DpIThobWkXvSUe1HaDm2+eybE7RhBU+auuzN14ag0vS
GkUA8jl5pFnabxu0N33oYygAtje3PcPT6YDCg8aOQyuicbyjlRCXVFJUz1Z9X9CKQN8cXVXOvWg2
h+CQ6aB504JFY0h/OqCPaBrRcmBWJbeJ3oETfOvt6uj1023VAXp1J0zYc/bm6jRsKtUxmUFf6MTF
z8IT4Boc8siYMbq7gptK2ADdTedrLZrFdM98sUe1R9mgtrFh2bgJYsaLM1jUCGV70MCsogvlWOq1
ptlwmHSmEomPwWk8aI1+HydoxtpeIfovuSaaoonxFognTXOOnqOY7ZS0pylfzuUU7ESYXxJDv5OF
88yV80V3M4ANFUStOqWZsSgi10NKIZE2ibuX5lO1sLVsUqjprlA+MH5lHSgB+DJlZEpYnvJFU7cK
66zI/Mi5pSOac2/HroBZlLKoz2n2GIGPRO3hffQRraaKqKYxdCwghvrIWmcrVCjIj/Qe5CZayndU
dyRK2QRIu5FDl0nPTXKYi8/fqtM+hf+I0TZ/0tOk9yfwryGan1NcOUfl0pFAOe0H3vdgahTBcUGD
LsKItyNsrw31xHHQtK+s+Y3vaeo+bHvHDxfRJS1zaysGDyGesLlneXh3a3xzW3tKOE0nDErxtIRy
EQ2OFCbXslOL028BiLO1hBE60Bypl5gOs+hBgDT10yrhHNBaZpu871tsLxKHmEVpnVpPInHCnSak
xU0CrJ4ekSVS8J6NXuAXB1GVbzSuvINYYl31Zgd7kr3mUsSSjHK1EDERVB/fDh5AQWmZ/WFsknMo
Iscfxuh+tMoBMQV5bcbEpDtKMpIjSZlpF3CfDXDQh7uPwK8lYDp+nqJXeBOE93Wk4a4/Dk22ZYWN
TtLLYz/rAegYatxFY5BC3jS3hTBNUIRRDMnaoCZkjOZrbXVFN8dvO1FJ+7Q7b2cvdU55Zw6se/am
JK7sjDggQn2dp3sjgYLkaC2yNcF2GuWBkirZCWUgxQpIamvjXu10+t1g6ruKGwPdpVXtnAcfdhO8
JDPFcmPn4Y6LRLfcp7y16uMQ6a8WLQ8fLnIfwbMkViIA6gRDEnoGfVqj2889M/O2Fl/chRDZFHLY
RZ4NLy0LZ7gGuthLN//IYwwRc1bAE0KfKqmjkB7tnbD4UP1znuBrj1kvIr0klJIRO92Js6eslxGh
bKrSa4xZfNtX8OE7VOEbKxGfHnNfJC8Iiz0UZfwZAhJlB/AOixLZCLPX2evI4UTIG+beF+rAyCfY
7AY1CbBtyCKZ2f/o00Dbw/AMwnTAYh79bEdiMbrSOlf6tUIkg07Dms72somwcVlEonG2GcOeLURK
yPqlzpzCQ1LEaURub7gvdGowvUKCXIzpo6YcdXByWA+uro7aEgwUZGWzpeiroCQ00yn3nlZlQrXI
E4bwWybd6TQHMykMqni1LMPKN/pseIcohaGrYevXFrMFbdzmYLFxs4fI8mVWvVNReMwXWGykvWtb
KAaq0jHc5zN03LF4USy2PuzriK7Xhdb2cz9E2aHsZI+eAlwzXbnT1B0lMppzE7efVA+vmSpjLqvm
goB1i6AX+Ufq60M0MY1GtZp6YF9xD9jnbnIOaKhG5h/duCehO9msyn4tLVHMlW+xJsZ9xlr+66K2
h/zRVCahxiPEzWTR3Js1JHrsXOlhzOS0CcLS8BHmyyWWIagW4bCu1duwy27gyLB0CI00KM/Ec74S
SV1YMOwIwyOjFgq+aXELeSGGFZKO2FndxsEQn6eH3MEcRHqGtZVWeC0xQvhtwsC0y2dxanFhk3fO
0FEkue9F8jWUFp4lObPgLaBX5tKimJMzWtkCLQVE6crGnzYh5gmWAV+DxJNcoF9i/PU0n6Kl3981
6d4T79goPqKUDK4eQ29iYg+3rG5v1fMF5gKFEPOduCJ3IZmZ1NQ6JbV0QJlXw41KwSpG9kdeoGc2
y5xml/sz7zrtvB50PaICCxzrkVxVztFl72qH5Z+HrOpe+7IZ/QH/6a/nlYAKY0V9tV8POHvrTZGF
3Y2um2uRvp8t45EbaXM2yDQ5WymjA61Vnw5MNTqb6BWxphJwMjvtLi9Uf46F3Z2zOXJh3YryONCS
ELnd+hG9wW2G4MVv32IWo3Mw6/Y5Vjk6xuWjdBDbMFWs1tyHik3qNDWx1zpMhGX8SaintmsJPDg2
yibwhCGLstWDV4TRQRckicwMQ6TC1tMvn/t9WJ/LEiYroUaai7d8iSrz4CwSmCuGkP44lenZih9N
GytXSLzRN5vmCmYY1znTH+cGWgrvTtGkPEQ0mM+lJ8F4KxTZ5Bi3ZxAi7h5z05dhSfFCpZZshjIC
oxPrPypa9dZ71dEryFOXNEqE+5zMrvvIVkydaUFVvw7Bcpc0IqrdRDEHWA/6wmEoOnNnNSJn2UBo
OMpgPq8HbX5UliZO623t99MmqckO19CUE7qsL4e5q65Fa8Otdzu1m2L7M2jS0DcCc7jMkpMKpbza
Q0ygWs7L0zynwwVOY176XZEU+2rMFFv1jGze/hTCxgpMiNseVMY0j2B1R7n9sB5yTf+qd+Wz08pm
23rGi/KsjhtnAK7J26CbZDRaOxDLzRarVGOeR4rSQ5NkCL3UfBtx5m1tIyx2VmrYN3oiG3TDr+lk
he+LUhfsbteSlFAweozIOf+0ewTNDRb/SzAHjxHZVc9VRWmAq72KKi71InAeAi9mXY2y7y1KuAC3
J7gJDD/KnsudGJMJfTKpJy1VxLVDfOLIEGGmzcZgZPp9qc2PGSoglunuHaVxT6AyRtTEemuqBNIO
TtnNaKFFXdBeXRGm2yFh/N+5+nhybOcHdtUr9m7AWZ1O3KolD9HA9iyIyvFpjuPTXBSfQZ4b3wpV
nmkKvE3oN0gzFuHOSQp7Z4ZmdB7cfsPmabyrYvUdD9O8i2e2lmVrS3qFSX/B5HRywM3dMsUtfS+H
pJ67g3cTV1+x5lqX6h6Muf3EDsQkiTwf/Dr2dnbEilhOiJATk51vWBn5dg47LCYh9cQkCtOvB9kd
2N3uakV/PA3qmgSYMbgJQRU5w+c0RumHuYhD9Vbsk9G6Ejf56b5loUFgtVuFu3oRSkbEUOStB9yl
wgVdRcV002Zz48+a5xzk1Hg3UUmsBLNBEHq5hS4kl4c+GrHdkWbYV1jZpPWzjor5JJxkOKBhdNmA
uNo+a4JrOU9UsToFRiLtEatpM+2tVvS7yB2+Mk1HSYoDICpdexstcULB4tHpvFDu6FpSBy434dXZ
M8Up40e9gWnbGajFjGFLFjXSkl7MZ7dmuFxqyXV9ilpoOgPr+4cBapo6PBwDsQCZOeu7bunSrpFR
7dLEBT+6A2DAxecRyzzN6bZcHGcZggs/IWuIKbJ2rntvOIZW5MMlgYO9HFDDPLCrh969PDLXpmtl
ihfoM6FvSkyy6wFXFAuIUMxzVLaFl8itPnrAcTud1s9b3OnPDdszwp2I0eHOOVZbYTYU16vBbjXT
rAdzbEhn5vTVdRA+nYhwUDp0EM5r0RM0/NLrR5mRZH5aGGgS2OmUbGtkHhmHcTSK48iJIgzju6Hc
6FDF+SlH6nbUROVdzLBhFkn+ROjRVgHvSLtlKpJjFfLP68dMUOV63ZFfj6ZId+CCKTYC3WcotIfR
SK1tH7TGDnohQKFR/Oin0bhMtntxXVB3RbDGn3X7DI5amOB4Gvozr97Br0zJIiGJhRkUmBqTISaW
coBFpbpPFO/V4/Hg4DyEZhjsASDgYZqG4JazFY/cVLJEIg2I9loa72vk8/cuSJ6h6A8lSVKhmxGZ
RJOd9tGwA07FUhM+dBaqoB5RGBiXXaZM8yQT+YRm6idNLXJ7tXM6jn4V6WRqz3EEvr1/SZP8yJ4t
3E8uZlvGGtqm5l+AV3RKUdUU5t5twGLVyUsWWz+6qSjYHJHhO4QRhIYAxtxI0FFKp6chZRBN8dak
ucjy2Puj4haNdghN3oGmhnUkkTHZ0F3s95YTEE2x5Bp6CJTplaLdAnlLRTSrHGhH6iGtifHxE4Q4
uDeprYMgmeXXIvUACWQ3OYh5Rhr8+t785gwS3utemWN6Tz4fPTphOChLI8VUfVfR5N3xzhQ3qeC7
u2UNm+dLNxnpQXbzM9Rj7DdZleyTmO41ylwGihZWhjSntaklxn05AUQ3NU5QN76x+ONA2mYpF+bg
M87YhKmnboEtU2IkP0adnu7gkTnDPABjY/4RD55zNPNg2uhZtpvb+c5otMtEeuRGtdozjf7nvQqY
v1TGl76h7buUscXwqbO73iSm3jzlc/wlpCp6akC3M6IBR2y3OQ1nysE4Q01UbxPrtp3yga549NzM
IO7sgDve7DjbosqvAtWKpCbumXLejss/Wk22upFEzpQhMR/C/CaVO/uyfS28DLBxLl8Y/bw6dmPg
MyfyRLYZuhdaId4igqXdTP68S0jKoBEXlUBniQIJX9Ig+RSHWpZwNyu0FMOB7rv1+NYlMTJWY7q6
buYbYvIITzDpPfb1DTLk3Th1wzG1xpZmvlH5nYFbXEuCY+aIJ9NkIBD3XkACz7CfDXEraMU1jc7Y
JK/qc04kUJFnwWMa3HZke8LEq4090i1fDwa8FALmz6QpGgHQJjQcZFvdaLd2yKgn9yyAGtYPzWu/
W2Z0ZxZlxfy+zCiM38PoIerC4DRhqKVrGG50yoMNjRMaWA6IvcULxXvfGDlZSgame1RB8YZCWvHH
0llUgrOr1R9Obf8cATuRWZOFxS3ja+cmD6O3IoEYhQppwGKFHZuzu812ujDZslUPU2xZG0yO8d4m
FhF94bWxOUHk/IzDxWW/ZO3s0C4IlPtguMiVNgg4cuJLYgwI3ifLb5uJjJoUJFaHMAQ2xU6vysnv
YQRxBwYFFeqWsQtos+DJxy2W7GrzS5kk/S5JrRe7Nb/GVlHtFeQKchbK1yKnVW4Q7gtUNrrU4Hr9
dhwplekmFpNxnWmH15MfBlxzVWdfA7RIRwI2YOyk19TuIJgnM7k1PcVP7rk+WvyIhaL4DA3CripH
0JGq563F5ISMgidJY2Sg6kH7MvgwY0v0jC8pwhAsbscZJRg6F+1J14P2ObIh0Uzee5FWI103JFUt
S3oTiTvMKD8Xns12GlCtu1WRb9wEjJBRcDeKqKCSkFCVxs2hHmXUHs0UnZuMmQKcBO3Ukc/ne1Ni
7IWFa0QjBW4zYCNCjQ9HIou1r3hWDk4Q7CqjCf0kJiZRIt/ZuzX2RIk0wtGg9AAbrXX+jcVIHtEC
/AojjSi7eyu/9AZXmkpeFPuzDbCy8lDqDCua0HiVIKAP7JlPM5aqsHBO+H2WBl6K8w5UY+rN7WHI
UKBP9w2cujqrxVa3ooaXuZ3Z3fGHSJ9VZf00a/LoGZlw7gzvA0SQTUDwyilX2W10TVP2jcNFOAUT
IDQ7G0lgHQ2WSt0GKIYbLfvQ05RiJW7fGCI4hOSY9wkdwlNSahflwJ20Z5Q+lk0FkrX3Y4RKiBt8
vsW1KP0ZO2xcYik2tR1XfQ1Pc9vKwtqP+Is1pUq/z7xvbYC5BxC+uA2T+dQvF1RDjyjQ6gqRG4i9
iu2AU3GJcJ9oBK3egvvlxjFDcp3GRXDRNeyBdLl3hYv+F78P23LOwmLbZfKD7uY3hbrdt4neHoeT
RN13xeDCOCiT7CEoEkPrG7a+C+FraKVmRCNjfhI6MyJPouL4jlCqIIUxK6TcaMnSMiIBLl8scvDP
MjP5ZMKm/LhFTUL33tnZWvJcl6nYwAR66sGlbfSRgV3BJb0D54nnuIKYiecXsEQzXjEPgN6oE99V
47gbIyaQCN13edOCVk0iFlWJWtiZYIG6QOKAdIa19DOJJc+elphnynU15keq3y8qczg1TXwUqjdu
YwacQ1Z82t8SJ7PuzGpR89YkRDmlfXKIkpsHiTEPLwM2FjwfzuiKTec2P1lj5FYR0o4kqb+0IdOF
kTUDLi+d12ju9m7ufS1pUcmZUXAygIuU7h2zXOHD2DG3ZW8T74kTA6bLmhvy+yCXMjhZrOp/e+73
w1/5ImzHCGUqGmO7hnoXrRUSPryk3fxK/qaLoLaMcKrtlOd8ijsb8UVrMvjyRb++vg5M5t959lKt
375+zV8+/PVyy5eXSzNBmFwexvISmBPvgW7OTPGWN1wO6/f+fvjrh/j9fn956b99+a/3m4YKFa4x
s1QHSzTa8i7D0s0JlxcfnARlw/rWhogMRHR6twEw+qLPVnyQoV6AKyQEMNOmY9dW6UGVbol7yEr2
VSK+oRo/9v0bkdbcDS1yxSegVVLW50wV78k8TB8RuIcikvLGNTvnqJkzHatlV+INHtXQ3z8sFh6B
ctngQNf6WIPEqZ/46vWf54p/pGyjOvCM/fpsRHgPY57lCxpdLqpl+r29fSrzy98///dg8mx5t/WL
1oMwk3+80q8n7ZnaUqBxBFrwK917ff73jyXXkPPfj3+/1v/8nK217kkugrAl+WbJVR9oNW6kPVm7
9WG0nKfNPz+7frQ+t352fbge1hf4/fDffe+/eylwwAN1G/+LehmOLFHvapkbhPy29ACXx//2SQuR
/18/vwbHx7+/aX28fqdQ7H4694QmfIB+winNvJoPcf1Of364fmo9LKYO6K6n39/++0f4/ZxFUMH/
q9B+YEPA4T1VP/7zPz6/5yTyxazX8bf2X/Vkhv2/qNDGz+bffMefCjTP+oNiz3V1djMmgHvJi/2p
QENh9oewTFPqLnh0l+Lyrwo02xO2h1xDEvzzVwWa6fzhLlI212YjQ+aPLv4vCjT6Sn/D7huG6dio
b6SJ1E0s+tp/VaDprab1quS2aid1fxRN/6z6Bt9OSJlTSgp5z8J4GlRPecjtzJunm6Lz6DI5+37i
S8ysusEZD9GEitFxmb45+WdNxAftE3kEXutDTbxCHGcS40WPDDefB0BUdekwQp4d3OwRvO3ZfkmR
iW9T3WxuHKv+LHRglJQsalK7MTbvhUEhEBOGvJiyuyo41lQrsmve0KKy/Yxw91dYJALl0Pds7kBq
IG4uBvY23ohURFkPWYdYHLTGAWiN74ztxezacEdiHUP6b7jFQx/JtMQXKjewRjamNMzdAHI3y4x8
P8sTuAudODaj2rspzF2je81pPs9GOvCLFQdNi6+Nx25ywPs3dAnubjVAlYtH84Brd1t1ue8GzYdy
Db+r7ZtOLrRgEneF5O+xtQYANgZSv15iE2K5vZSDxg9ghggc+tC8zfNJv0jyAddH9qjM2/UjoxYW
GmD9FlG5cTezX6YHGnuHEuQkv4Xd3OiOweAeaDDKn5lMCuFp94VThg+BNYcLWpl45WG+mSfuVLDR
QM6CfXzAAzJTQ3Tlr4ddGagHWBgp8GDfMqeIoO7YvsqeTm0pe5t5Uh/BBA3ewqDQ7nUvZIcYslGQ
mhvcr4fanbT7yiyfe+tr7o3EN86yNTeAB+a7PCy7S5Gbh8rOeU6vcQ0E/JehpSb21sorsRoIdrhu
LOp4k/0N5HA6EZzeZOSm7s1A6XdTTySB08aHWjPKG1AgNctlUO3iBYgy1jK+i9Ek51OH/rqNCCao
dXM8ZEPx4AlduxXp1D03UxwdpjBudp102ueiduxHJvi9x1jFqF90reSgf4ApD57XB6ZD4TqU/YN0
YA0OiXjpc5zbhca4H2vrxdJpp6WiSb5APCdLUHdoiDbWF8yB0zWw2lfsJf3XBCn0Zpxt+7EXgXEu
VQHfL9AH9Jp6RyOCMDst1H4ooXECj9Vdr6CL9xkufl0P6QoS5Xw1hXXniaS9E8TxIX4wn0fs0N9d
lZ/CgSnDpixo82giei8HLvHMQ4XAGJfgdfEUDWnyYQSoWvCwuM8ThH/2nzLym0F4G7fo51OWtOFR
8X9+nIOCHPDUdT7cOTxVjEa/0rffgpi+B+0xvDSynI/RIrF0G6v5giV8nwXCvKeh1CFxrK3DqJG5
5LHpe01T10bSUrIpW3RKeWoRBeiEOvs6PusN5gGWTEqwgXSPadVNb7Ix3hBwlw+NTRdorKGGu4ED
wLRp+u85CEmi2NO5sdAYqUuW995dM6LKCg3h4SSK3RsaIPGWLn51jQQZGAlvnTUGtN5k7q9uUDdn
8V+Enddu68C2Zb+IQDGTr8rBkpzTC+HtwJxZJItffwe1G9cHu0+jXwwlU5EV1ppzzN548g0Le3QW
fuRaTPRUaE23Jd4rHFKYl4wcrabHyUZkqOkeRg8sU5b540OpDeNDYRg7afvZcmgLhJnz7UPUT+su
Vvr6+gi3bfxd07eg+pEaQUdRd2njjne21Q0nQu8PvzfxXabbUMTH2HHoaECWfxGViRzMK5Gzz1fB
IZP4HAW8qpyuxNDjNNbTS1Cm7R3qufRJ4VF20uEdCsh0GhCVPYJ8OcdFGwIR4toYDlDp8FDtqDfT
wBy9R0Yg1qi5Cm+ofYsXFGArr7HtRzUO8rax/WcbUaiLSvW+hHVw15XFthhaxEWOstciyfKT1YzZ
SaOSU5qSjVNo0J2p6IfgcHm0DHNgPe9hNHAD+6GyHJx7WVB/UxkgWKG/6WvXWDla5S+nLC1OJKs2
F74/9oF9H9EYCIqd8Mvn0NLaB63Q86NkuiSyO642blXFu8oxLyGCyi/P0y8ezoXPkYKVswcdpV4A
TNuU+fH+X6+uyh6DdiNrkhhay33N5tpipKcvFkk1bJ9QkLF98V4HkoqWgp/XAumAifo4LF/lmim/
eRUTOrUsRlKkV91Pr3E+EUN3wfTWPzuaqW1EDMCo6QMbe1ubLKxQC+4K4EwLv6VPH3Suu/L62rpt
VFsse8EpjK+QrrGfF6teNsHOIdzj2S35UnK3i3H+FOegrPzLMCGfi0I3PFyhB66NpzDK1KsRgE/H
4RBDACnlndeDKUEP+VAPFmN1APLMLimhGUl3k9Zef2ulFQpNL5Evja1RKCkLlDmQ68cWOoPlFu0e
el/8ZDQ1BWfBO7reS8/Gxdd6Q+Vpj4MIzBL94ekWC/OdHk7y+Pe2+WrRJyWkPPEcoBE7efOf66Wh
4PUMvU0k1Zj2mNkNNrPzpTQDgZZOsDIoA41rADx00wqGJwESeOXFOEpiw6gohc1MTD+vbzPMjG7a
/uDA1Ld+L6tlZpEVjPScadDJDnEBk0ZHt7iY+BD4/Xg7E7nHkh++ufDrNxNUHOHMIQQSQfWljDdK
S5jYB7TZRuMGNxUOMBKykrNBsa65zZGl3GmMshC4YQJqzrc+sSCymBS2uZgUqM+2PvZplS2dWDwQ
JoPJKQn03WQG9KK9xt+UabUHcvAW+vlWD3tjTV7rsLOH5g+D8ISeR/Mv2DQpGZXypXbT5NRb44dV
k88gkXe5NvODTOmMVuoh7jMyuno8nmbX8bTIjl3LoiPvfroqeZySmhGVHqQWUZPBJanbU8iF+ieI
2WbIBjq4g9GTTtstZVE66kb/ZY5qj/e/XSDvjjedZteL0kqww9BPW1J3fiXxZSEStKuNyIyN64xw
3uMKribev8qvPsMWzA9n67PW2cR6mGvfNueM53wN6vbZrI1PPYdh4YqzJoJxKa03r4q2g+7dSUg0
WKaGb1e61C0BQ9G/cp5C2T6nrr1tMSZsawmtq1LfaYXD3c60pezGFzzln33p9EufmAWWGq456Cuh
xKqjmT1E0R3peHJhb8QgyGHsg3ccS+2i+JKxw4+5k0u/qdotXC5q0I0ON47grIFCKMlbGKvjcJbE
Jgt653cV/Y86+0QR+DpZqO4yss0JcJht6jeBnh3qoZqr+/pL2YkHZB/3aO79Te5wPomfwVkMg3qG
zb0GKbCqQnsXGNoh7LtLMNHzU2TY59V6Yv039bdj6y3RtQIvibT73tQ+0qG9EyFpUVSoEs3ZKWx/
KSMxtJ7xETESYletahepxGoVzfkMqJjLEIpDn90ju3o0YIgB4AXhbib1irMfmbJHlWKII6ItOSWb
ZF8bdrswE4GGj6h1x3RQl5ir0KqfSuwjnc9cD/+jqi/13KVrovaG9VO6ZVRzkRQuRn2kWD/4qDOH
dtX0wDqQKfsiIAHDdy/kflKIh+3oFsHRqLk0L7tjwQCTA7KQQXHO/P7NzetjORWfRSeqbaupR8H5
uOqagfR519zlxoRtrKbWWHMi+kJfshGbhVbqVlcITc0kLZadF5AKx9fTRPJBpfkxFwmCAU808NvR
+AeNvuGnHlFYI690CsWzKM0z5Upqar4Zr2s7eZtq06VhxvtuvRBQM9JV36Cw1vbPbW6+tfNxdN1+
Q9N8NiWdIuUR9K6i79riHDG1+rOvSHVvJbpJ58nN/XfSCv8k3hczwC3dc15qBa2cBmbRej9erv7Q
8LkxOgz7pFw3ywiDaNraA/Oks4Jt89Gb3rPSre/eGb5VXN9YFWYpZLx5md9YRbS3W75yG7JKZMd3
3UAdubSrD710yhs3UkxfCL8Fc1EfV+9go3y0c97Ws8ddGUUQ5/pXuqRzRfm+dZwz2Ou7zFC3mEXz
hcrhWnnyVIJFtQhXYWmE/LyJviKdNvf8A8wthZYQcFgvE4yVlXNpUucoJ/QzNpAEqmxY1/Gl30J9
4aRsCn4kE5Rfk0Yd7uJbAN6k2FnvtohvQ+ZfR4MwVI4T1ehW3oSttat7MyLMKiZ4a5U0+W3fB9WW
5iMyhYI85zwnq1syZEWUtEEAaJJkpnoApeq9W3N2M+abb+kN7aKBnt0i8QUHCRk2WLJogP84OenO
HOJLmxnd1tH7W0+BY8ya94DCfKm5eHt6vQa524Iji0+y7qHcd7q+dYhA0q1a7FRt41YoP9AQyr1F
04FcaM0mE9GnTFg1rDfAM1lYi5mS+Az8aYxOFv5ZRWzWrdsE1L+bn1S1INd6EpHMbBPAU/oM75MH
T5oPkO/ix7Q0X4KAqR25vbbSguHQ222+YZXV7m2fn1ThS/T+ZO9adfeiR1Z2MzQGULlYpZsUfGKz
qtnK0fIdTjQsxb2WPcZYYhaGXVmrzCTTVhJ8G9TWKlSMJmGP27L2STdTkU+H0AuWNXbRrTYidZeI
/KOO6APbKy5uqtBM+yjYReAeU761o8Y7nf2byuzDdSWyi6bB5aht7zIMXou6It84iZ+waGloPAqa
Mh5D/xLiwrvTuHLPPnFvR1Gwnsht2DU2FtSkNA5Nzi4ejvWX3oHQrzJCcQcfv3ll0lQycgXfp6tf
W1Iru8ZbKzb+D7SMZxuZ82GYJv71krHv3dZQxnsRKKjOY9/s8OUDzEEVWcbuXaQCumaFt6wb796Z
O4ghVGZhOEyXDWFxWoMluPMurV3cqYAB3sWV3Eoc4EUS4ITXjgPTKwX5DrEIAW1FpbSnNlB0KSAI
NH78amcZzRd7OBEr9xMpxO+yi4tdleZYcGuLjTWBW+2MPG9mAjomBQRrv9evN5q+85Iak7u+3j7k
RXVwWvV/P+56dyLiA7uxenv91wZ6fhlTjPjnkNc7RcCK0BrFzfWQ15uGGgcEXtjFRKF5GZhhcRSo
dSAFY+S2oAOYNsjG8pwoCknF8B3lLGY7JV4peJziPekwiBO1bl+23cXqmr1H2YfeCVIm6bza2JvS
avp2E/Vdm1hEJEL61jf35jB8TyncPMKHHpnEjpCnYLuOCLRYK2BtIFPHMr6VWrKnjFZNpZ9KBV2+
/4J3STsmYxbobf2mrpyVFaORoEULQLFDe956UFDyErneFfzeK6R610tTFniLfqhxc0tX7uQAInW+
8/oHbEi+mQb7qU5Hbd0b8QdaMucgQJD0g4UqqnKRvqPnGQ2ASCCSBwJmQ7G6MtFrkKBM1x4S5+v1
Kx69kru0y+5IFRJo3xDe0fMZFgHVJOWTn5o6Gem8NquzychfMmuKNpM7+yvx9NA7SN7JvSG3E9Tb
UfQmrq35j/G/l+C3WiylQk7iMU9hzuIso+mxKIwZfkZZvTXPmmt/GQ41OPHQGeFzNoTHFkpgF+sn
fBWfCEieXFRqUcwHPp4JnRlm7IUp1oaGxFhHE5ZMJ1MfwDxbxk2okSdK+86QYhWX/TYea/Yzqyxi
08Nvg00KthNjjm0Nl7NlCGZcilPt7irfVnLdOe6687X3eg6CHlwCxUf/q1LePm7RNbBEsG2Ws02A
KxE8jm4f3aI5dPXdGEo0OjV0c/rD5KbpQnvvEOFQ+2OJj5gcqV4to3d9Eiez7jiXprCnRod+gawg
ig3i1isgNUT3BcD+nSmHs4/ndKGR6DZloESsY09YHKCnVKtuMHtt8xFFlATWpDzjYgTJJQ1JAhsT
6SyaYtj2bKjp0ZI21rr8ggswi6WkcFlmB5tdlJc9EqvGxtAIXnQs+4GWsL8g5cK4WG4zbAR5U4FH
/wnEAjmbVQbIa29CoFpYZvWTAgL2EWN7ymuPRidhXlIR8MCxEcRenokxzxYjqxY0onsDfOYiq/pq
39o5zN8Kta68qfPgqawcsRJWivKJQMuyuiir8LaN9aaCgECKCA02AI4yuZU2StWurdxlZBPsRRUb
FWm3zQtciJhYNrA2XwLprUfdRAEfR1RYo/ixsrYyd2dJFbsAFhz89FsJP+JhYrm/8HzoH42DBqC1
1BNCccYRwjVXWv0WUXbwyBplxwRls/0kyIPog7RGCZR8JmXu4aNkxZoqwneHk5Vm72Mgm4M5JyIV
YbO2hmpHnhCUuhmqVQbRl1KmPMfkQOYm/eaUaSzz/BfSqJtFIOUjKYdsZQgos4qBdm28TLrse3Da
F91CTp5Onx0qYSRSKS1fw2VkgPucTw+Z0UAdFhJZD1BYW2hP4PxnLWV5iJQ0Fo20jwI2dxaTRiku
yI1BPqm7Pqy0vd69Wla707oX6cYHM6rWg6z3IrPuk0KRLurqZ9Ai8TKr49kSYP80mnnSdOgydXIp
a7VghQ7QrNUXsMZNaihntF3fsFrfwuTW1OsXtBMVopU8n1ERGBwdRjTbJrl9iG78PgjfZFV+6k66
N1vtZrTkJQifPU5Es2cV4oENq7zgTkeEvwpZijh6+1C34sWaAeFj8QDYbdVmmM2y9DihNCT+GaNG
s7e68iOFtrAQcYCd00STDpPzLQIAtK0m60+QwLLBxjAtISg9RlH6kE/VT8RAYUz1T4UgCPXIXSYY
c1xIIG3gUsL8M8Xjn4BBQdfzH8/XT52sILq47wqMmgTMxTi1aq2iXFYltf9eL/MN2uulmwKZiuOF
8Qa0NNn50/QIAAckBTIsa83Z9YRfjixD770KwPO1sz94oHnKC5xO3jjufPVESqW3CRW963mpGlTF
T6d1eMERIpiB+dQwBchQv1g+DUPUzgtdFRvwMhsVsxVMAAEx9W2ott1lSGo0+9NgCoPWsuQX/Gbq
Z8nqzVHFuZyGfTeGdyi87x2LRdlEpVhS9rDrlTOkt/hWBt6Kdhm7/NDaCBh96xTrOCxj032oE4do
UrW3zQF3YuBRndbfBuHfR6QdhV5srF3WhiJE2zXUmBbdjLdbEk2B0zChHqJYQWdrJ2TBA7z1bv6I
CWV49DMfcSgjAjzxjdFFnxr7spWqSpY5vIWILrZOTZm0SfiMGKpIvDRG/TQ4XCkIC26mhtEzn+w9
KZS3XvzZt7Y6WXGEGcXWXrM4ezNjb95a+cQjpc9NiKVpeBqKUuff4sv1ROoyfvrVD4uPp3ymwIRz
LGWHeKf2bmsHQPGgfKrtmmEQ26Cz/2i0hRLjC6wAeMMBa3ZtYrPoSKbJdDoZOvsiJ72hPcax+kVm
8othRifDkW7XNpKCeIYKJzUswEH/g+WGQd6vb0Md6piBnkyV5BdmBh9gk1DBnrfbuH2QNIb6jVMB
EtFT/8y3v8doFy+9mXqsjfiSSRcgx483GHr2TjF3LB2X8NXAfrJr5320Z0Cz/hREFDj64Yc17rPM
Hmx8YnC+vFUAQ3jFbyuDDz0o5H4R80rsaStJai3rSHWA3sqgkGKnHByBRAyS56juw4rnz2QvN+i/
mFAN40+OPHhBbE6i7OBkS/k0ZCOSOVGfJ2Sauw5LDN64o5FBA8gcNtqzGCHHxUPJlXVpS/FJeIuo
12m6TUsUuCVODoPWYRGS5GPob5MOWTN5VrRgFnmKotSfR8i6fcMW8uGYxKp6JK06ZBfceBnrUOgq
Bh5kXt5Y2h3jaAcBjrm1H8mhNwwLzd2E0qZrkb+QQkbba+NIfVbMgP7uM+wnlLRDKm2Y56sO7XGM
6NbVIgehbDeXXlPv0EGrGjJSEZI4emqkSVhO02yazn+ZhNqaQ/cpa89ajNZEUpcdXtzMJ1iNKmln
PnT1+FKZ/rkP6WVktfZKxdYWhUR+UxY7bHnawoli5lkmtDhWf+IIhtpUp0u2eT8TrFyIpuxZ6fOR
qQoWqHOZCAbSUKiv+/sg/kPZ3uUUAi1ldZBGjbd2rqYwbXyNnlhbucsXF6XpeqpIZtXd+4XToi7E
cfccWWT0dryAPoKOBkmBGpIv13peEtONqxRpew9TbO5u9mG9qgEe1fhLN53uf7K8eQondrntpK1I
5+xZk6ifMeo+88badLHL2tWPjUWgo0ELgo0ozBIisHzWffZPsNbHfM3Xe3RD6kmKnDF49eZKklDH
PsXH2JI+kYFAMWrFYklaZ9epx2MvDKq0GLhukNGyfUCa+CwqYw7BDf01HTYc9O2HNTkQm3p5cIP+
VIwW6kji02jgjZTX2g3Ds1rZA/t0elAHMtQWwMAeRVqB3WDM80s2aGmEJduvPiyDdlIU7rt8pIjV
f3uV2NJXeUlJ8Flgk3wah1Rt4hqdcB8lGxuqUpGKaV3q6qzK9rvAprfR4DdY1Pn16lnv6Es7sUsx
L47/VMexzfuD1wuwBmgLk4sDrJKVifctW4/6P329gnK1RrInbjSLFvQA0Vblm7zOm0Xf5w6aMzSP
FQDKwvBfnJFPHGr5RyFVTDLt2oexuOxMKVDLi3XbundsaB+jYPgwUmLQVEceLmmf206Yb03uqm3Q
yXDZj817m1HfIg0IEfCI+BynGZOTfrFpFNqBqJaRx8hnaulJI62gHyOLonqyTummrI2AKZ0lO1Q7
16eJ0zgsQTNvV00QyqU9rvJ+pkhAjLLEoZIurBFptlAKdGeVIPhfIZj+qmmZLYcieXQzts0zyWnZ
FBojO0VAntmgI7CCrRKvRq19t4OIcD2ThbEIjLVPONlSb6Zn/EVzBLIhloOHXNIpPLWSYvyULjfZ
uXHrEU2y9EbMrjNu0Bm4lSwGwNNrN0JmEJVHyJi7WY++CIgqJKu2gdKAmr4yNDStJUlvLcRJpU8A
p+qiWxseIZaQ0GZRAYtJ+yVwzTtrBGAQxFQJPR37hlu8lSRB+vJZJrJYRaWvdjh39SPxx3oBydMy
iHZrHslwcVc9A8whn2CNkuQW09Z3zkHGmUznydwlrmYTHWYJfCa9iZOXSaZyGsX8o3/HbP6W0chE
69ubpkQhBFRjyLN9qtRNNLTDLs+mbJ1Zzn7wmeKSotmzlr6DfFftkiE6aSbdhjgb93Hq06PLxD7M
AOhPHssQx7IQvE7L0W+DrSYhKCcgJYuWJYLVjBuvlyUTTIeE3WFDPrXaa9m4mPMIV62qFTHTRxEi
7YUPiW6u8fQ17m3j0Gc97ut0YiwiPG+jOvUHiMd0ykDc0T1DSp3fg8+ZlrXmnsiIHmnScmJA2CHK
I70pgvghkAMLD+AslGep2lmQXWnV7uIo3SR0J0k8kPfsY2EhCoisCZ3avnCzQ1+U24lgCqO4tQsa
CxX7bPIVs/uB3OAX4mSo4ZSVrX1RnVtPnbPNevThcyyY5beXwAC3ggMi3vJ8H5gfGTV78gURjy9H
C60rJOU/ZKytyjYh8D1yGWM1mPmKiogVJmcbxgRT6H3lOvveLRDfdxJGCkGyi8RhvRkADFjyXxTb
3E/0P8XOJpSHUR0AgM4c5ZQtDGwjoOlAxWegHxm6+p9CC9ujrLRLnTZHdIJPnhL03IMsvUBvtJts
U/GWdiEcQNw9sM8tqG0T/FlK7O4eHuISydEEUCG/VXK6MV0YjDPYWXQt8S4prQ5zXOj4gpgdakwV
fRfSXGLH1LjTekqjB9MrgKOG5KllcSXuiHiglaiZT7Vf3vcRCGEJp4BRzHyKg3ozkUpA+rQl9r2O
k7Xx8QVQ89+IlgyaoJhuM+2Muq/Y8rs7mal2RlSA8mNsyKbtqUuwh0O8E6P6m7SPOkqevFcK+sdM
ex4stTdLtntDaAM19pl6xLc59JjN2uwZ0e61FkTHQWLPgDBAyMUCecNd34MK8FO+yckcWbl6ubO2
HI32oDm89AbccUTPG1xvNeIWgJSquutJkllEIC5XaQ7JxSwdjzqSd55d65sWHOTCKKJT3mTuWUvd
YwiuFHQEGKNAvsWoh7aqIt9W5AGFihMRYm9UB9mJdE2IknWZGtJbsKMollYTAehNrXMGT3CQS6YL
Z+fmQKdzmssaNpa+XXUGlWym2yNCVpi9bf/HKS3y7izg7iYJg5JNtV7gr2q9epm4SbzITYKGc1+e
8q0X9KuhIdVcA/Qzpqx/U9lv/aysWR2ulYzZUlGUr024LPQsMf0Z9Eb91ArWesqIbUO5aXoK37aD
vr4OAnU2C9TZCYSLsYI/lUokoUhNdpbb/oR6Qpkr/UEI761mKbXXO+baqeMDem90EeSvRMREx8PF
t7UDAOx1oPBFe3H/1JXJQ2JRtoyGBOfv8KR4N0bfvasYSGFXrTN0KMRFYLtyXDS3RZGtSyX4qffQ
WNI8ue/M3Nnm6H/ARWHxJPuXb43tfv6QWqTVVRNu9r50w2VXpl9GRJdHOOVjEBBgrqdvkvb7oiUR
jZ5w+wF0fMdKWriTi3qbYDe3LH9oVD2jEmYo5/mp2uJBl8+uPp5a5QUE+1KuG3rk6AWhIzLOPhyF
+yRxjKNviK/AITNhZO3P+tZ77J1t1JvOpkyGW6XqM/RbB+JCtENYI9cBRVxi6ox266XtV6oPKZtP
VsCZcOs7WVvH2LX9dd6lm9rVgkOmGw8dlFa6KjQKRcKkHbzQmGo2FCv4brqIgpNBMlqLGQnI5cqi
orGMRwhInkuOxjwtedHIuA9ShnkccX6yrfK+XWtzxsTIfrJyEK6Dff6mFVey+0B4FZJB1FOnK5Sf
HULdPDgjne2BZheqJWvp9PzgODQjQ9Ja2+bouDWVDst/0KLMRnzRfsGGZROFnWJhOKQQKNPEZtdC
f7MN8A4xi01df56E9tWEo3Voq3LfCD+99268R32MimMbYvosE4d6Z/jgmN8O0RS3ZTLdhRIGEGCC
YIzG8wiOX847rjZt0NvZKUbWCboORoop709lB07KMwHtxV4oFrXTAcZoyxd4DOIVlsN9Y9p/Sjt9
DXM92FqJEhtGtd69tymwbk0AHEekUTWdHBacJXHTJydngEwtb0mZqVkJGNDL0Pawur6k7TTCKgB/
Iuz6T4mX4pCTx00W1G1XmR0DA0vMUlLwqRqtWTddtQpDext1SCRVW4XrurYWhZadA6Wle71X6qK7
yU0WQukJ4kbsnUlcKBxQw04giRKMWTMYi0jWu84CRhTHg5hN8kzqeEfAWLUssIf2poyT4CvKabGN
dYVFw99qTkAwHP2llTC0tazHYUVxZDvawVkDEDbDfkpO7uSslPNAcJN5b2WkMg+NtR1D/SGmF7Ub
RRGyNCU1y3ZIRAZF0dPYP+ief9LgFK0g0jzpVAht0u02aSC0mQWkHwzTIyuFsqNqrGyDY53mIY6N
UidgwIKMp1uy43zHQ4K+Kz36In7WpzYCMN59tACXYWVlAFPwvhGaDSci6ra411qi7yw0a3ASFjaQ
hD06EMFQ8p4hqVjmQ6Ft6L03yyqmDcQlxRwmbts6Bz4z6Jg7so/ervWLjht6yP8Ewk6fsyC7izPz
j02GUlflEIgy7CdNAITY38houAfZPCtqu2alXXe/2ipwHUzn3YtWS38dOwUpjfC+stKwtzXzsiDg
HXYQC1Mfu7zVVZehM5gp+8NQVtO6B4PAOMVuqohehkRj9CVLmRV7sB3nHedX7HXF2Yrjtwrk6zan
XA15C7xAmx5yftQ707MOAmXS3qxZWw/lKFcYREyWTyqc3k02wwCtlg5pEGtR0sWIu9fAaOK1n3Zv
rdEEy4ASHtaP7ntoKsJpWgJR/K5rV5BWsHwULJDlgDfVdTe5xu91GmSL6BbPvmh4sUbhk60OLTAq
EtoQ7rFisHFLyLV9LV4Eq/uVi+dehA1Z2HOZ2Crx28qye8xjv8M45yhqTuS+25EkPZHBqU/S4KDI
slglbfRUGHa+NEpwZZVhzlnNWkHKBiMfWpJ6HZrqo+nynw6EMEIp97ZshLV1/IkQzYqHI1x5TmOW
gMNUPMuBz80y5QTxrzz3oqbGa0wjvt7hUfQQGOpVrq9UZnIL9Cg7XdKi2uOfH3mjVnT08xEk/xy9
fL1EPQWx5v//NoPde7r4faCaj/B7mIql0NKpo6446klRL68PvD6mqh2Edtfr1PE9tfx9xiAFns0a
iVcQq4i7rv/wHxd/j//3HiAXONf2/89X8fdF/n1G5rt2Wv/nLaEVgBSuoR4dnYaohuthrs/+94Vc
nw1ScZnvfp+40iDa764PrYm/bf5+fn8Pfr319yjXS8IdG84HfqR7v38PZ7aIRw7MvshHY9/pYKGI
FiIGeb6Eia38e+n3Nm8CRb74vZ4gsqKq9r+PvF4K55H697YWziMOIYsAPG7/e4TrvX//+fe5fv/v
n8PYwEJgdYb6Uneoo69hHgPqV+Hl94XUhkYH4nqs/7hYtvxW179HK5oCv/9oP6X5wNa8TyFJeBJK
2RzWef2TzAYmSOf/5+rvbb8PuV4qOvfGTQt/88/t1/+/3nY9yO/ViVUoe5+io9zCk/3e8ftkv7dd
H0KaLCbu/3as623/HOZ6lbgoCFitHS2pgGx/j/f37V6vX5+ukFUyLf85zN8H/bfDXv8nnfyD38pq
60DiBkbFsky3tJ7dF1fdADitPf/55yrpW2DQ/rl7EOBXvU3izxUXAar2+k+/f/65TZTkZ5kj8Lrf
Z/jnaX7/95+n+m+P0/2A1/R7LPSF9aE5TNebr/9gkRqV/X1nvwf4j/v/eZLr1X/v1vy82qlErv/r
R/B72N/X8V8Pc33gP4+53kYYa7seXPgFMVZkdL7ICPU5EbsYOlofWLib7pYQw3jzd7gYzGfNhjEG
HMaonq6jQTmTzqIEqr1FQhPMsrn6kGMVTjVKimzZHFObJzHgCzohnLgOtnR/m6NChnS050tU6xqL
LbZDPLye2lve89lIKZ0JL38UQSN2fpRs07F/rGVMyXGOcXGLgjZii/pPOuGmCvpLq5cnG34L7UTW
zMQK3qqq/7LwIacRegIz6dh70IelBljPcl0FwK9GkWaIYEuCyJefjY965aebqEYUkY8l4qLGXoAj
jtdGziopTE8kQEWLBo8j7pkqunFQQZ1I0V1GpUm6mcrPuY4WgCa2vfIBthwFS2G66BU+3C64q2q5
H4VygZBO4s4iQHY3Dbwyh+3q6L6wNGFr06U6EnYWOoaHezqGyUvg6ELrc7b6fKYrKPFUbJKLZUDF
o+ejrYlqoZdLPQZTC0L/6ckkj4hU0RMqXQzPrfVWD/WhLBWAAdnHa5u5nRXKTRTSkYIqHK7YsZer
ttirSJJQBMMiSCgDaqRQrsJEx99PFyDoyEsdaj47uzN3gRdFjyE9xKky8N8HXruq2Ji3nrqk/fjT
unwwXu+/0VOnPTqn50AbWsaERQUzw4Xo5XFL7+zG6MlKzMyEfUsTvdT9TxKwgBSCFcE42d6WABRX
q7pdZ9D+1hoPkLPDJ21RTq/aAUD+ODyzlhw3bS2IVyXJwo1v83A2jaK1JUGFUvLW1JS6NzTMsFAZ
WJln09IN0ve2J9uM9n2+qzQKBJWMCPCb9GFrddnGQ6OxNizeeIiuERjh3Tg790F+iJuRJHh6SKUG
npAvutqYEe5nepCY6UNP0DbgXOoMdvaR9tMF+bRqxtP8CzISpyM3a/qmhc0yuaU9UFvvneYG59KQ
n3VOuqLB6bdEBtiTJoNULorcammJxGI/5d7QphhWDd4QqyWdAITnxrRSbTulAr1zR5o5BVl6OEb3
EsQpYn4HLEWB8ErlOi+Y53JQkq2KbuqXcuwV1kcbHZ22ycM2uFM6QMna+1NlhQUFOvxQvbbpPPhS
A+lQg26eqCdER9LdgE1FXxia4YWAHFrr4/Tq1wqvvrXTtW93juY0YjPeE2ecwzcQdwQq4IZXGfDa
/lHpYA4gZEuiShelRuU17WHkaOlnWutyM9UsjCk8VhvieCGnAcZN8gCXVCFXVl9QC9HKm4lTejl0
A0VxXb+QUdStc7qvUnzYtcWyB8M5xPCHNq2fENNnS59KpeNXb3rXn+mh5UvP7OYgiedSBFCm24TK
eAB1DRU8+w19FAtiXAPkU7Q7Ejfa2ZYmWCfroCytZ8BXtYVtLcvYI7U5Cc5FUh1MTw/XAsAtWRiY
fDP1Alfng/DUhq5x+ZVMr5MBxXDO3RNxRO/eePLq6AkjfEFSEmlewxE6uHB6/6MbpbeiXAX9Axhr
yYLcCYyfIkNPLZy3ZLDP6DJfgATcQL0Ml7kOO1mgv+smK1nPFIauam8C9CGUptQ2jSJnEZMXuVN/
nJ5gnYxgbfmuy4K+UKdurURbDRLPoEMlEZMEY7dFI6wGcqQXJB+jhVmF/CaWTSlRxyUfPR/SoqkQ
wmCz2FckyC+wadXLjj1iJFizu/h92vJICEuT28EdapRuPQQQcOYWsjPmK7OQDAQaFYcsex3ABq50
ErIQ9lGOaNv8pbJ1c2l3/0PZee3IjmRZ9lcK+TyspjDSaIOuenDtEe6h9QsRkpo0avH1s5iV6M7M
LlT1AIkLRN7w64o0O3bO3mtPmwww5wb447zxapOGzMhEDJX9FgTDk5fYt/24NKefe4+pbxWnWCkR
RMT2V2mkuE/tz6bC9k3Ddd2ZJCl2Mscx01Gu5UEKCgIhjQ/vZxVN4YuFSmHM0XUOU3lvJtVV1YAx
gY2lOxqdDQ0re+AFR/ZONVjvzNaut6Ph0dc09TVzq1VcemLjyJBzazgeS8iEfCNF6ukdehHaoy3A
/cQ61kzVZSMxD2XlVZ7S2CK1uKo80kH1thzFDZC+fCPM7BBZslqFQdtuuiFA/+EPFyDTVqG3gA3Y
dbedk6BrB+a38QxmN4j7JvQNxbgJHOPTrxjwBf24d2KHycCARklC1h3rBxJ0ALHkYl8Ke+/OwzmN
isdiNHeCVPudHyEPmarsNXa5zIzyRZllctGvw4h8LF3doQEmPT17mhYsi6ibB/Akn+XoPdslupol
7w7ogxeOZ8CWkghPCDBIWS3PO5caGU3ZMEktGcp4ojkSyAtU0duTJIS7BKXaK1P7NxVmD57uTqPn
rhJzQOCaHRqRvaYj10TSNju7ozZw+lNE8G0Gj31r1jS1Um3fxMQGODX3J8lmbnbg1I36MGPWFw8e
EvtyWnNvvk3t+BY2zARlhiTUJ1OtjZn45unnIONHpxpfQQ1/Jwxp+9ABAR4fO5E/MF9dolXKO42r
tIsNpuOpxR9OdC9mBCnlHPdbYE4diIp5T/bUe+M3x7DDlkN3c1v4OdKPVn43pHETLMPgvFsSKQui
7NlpuZfEADndJFl+8Qi1xW0awpixEEZsMUXtRxBNr3lDomfFWLMcGdNjUgvXhC+SQBSzNxv2ZZV1
nJeDhcgl7cOio650UKy0TC9b99PMMR6Zw0vHizqa+jnWKSCoKXtStXHJyncf1wGRCJ3kow+vLE2Z
4Nr7NhkOYxnsmgPk7R3IPZdFAqlEjOVqNTAmfIumJU1b6qvYX9QLbbM1m8nbjIr07/I+6wDCMhTC
pMLdO/jBNyHkF2U6QGAa62dUISdbkbrjZ2vZDbe6Dd/IYWMMomhDJUP2KknTRh9Sgr2eaWo5gt7w
zLWxsK+IT6dsqK2BimYE2WGeuCX3opvmI8zHoMyv8AagtsEMhGeG26V79lracnPmjwBlyussoUGC
y4dPU6DndHK4o172rRfjSt5mA9Lr7jGmEX+oI6YqCHokrgU8BujOi7C/RLoVAfYJ3rDBbFhy7Z2X
VzvZ9GenVue21DChArT0WYzni9G6Y6ArwEKdp6hT/VCSZDi7NPkdPmTJxyglDoIcldWmsyXhynjY
6bMwWc3v0VNrrjnETGioV25Tx3dtvyWiiMB5jDeDf6u+zLHrTmCQ11A/3IMftA/EiHOaU90bmt/V
NBkxdtnurW7ULux9phoxWT8KyVxGk6ZmKpKVJeENpsHNQxFWoQmsQsZnzPoQpOYpCI7eP/qAwCVF
vWYH73qNDpzaGAIXvk6IOUl8Evix+nC4HlXC5VLFdxbLz6bpuNeCIGVMWJ3CuPyRTUx73GJcnjqP
QeNfITj5sEZUKXPdUHpjEgpif8e499yF4F0pFkOabL0KryhBVkntnu04faLWfvI9R69dSCLIdMdP
ulIMW/x+vPIVW403bUBtvoeaRCjp3RphQnvcq5BuV9wdAwkP9G7dPmfa5GXpSvjUYF4mdkkY//Q7
JdpLt7TqFXN3Y0UqJMmqw9aygYRPucHeKjkHe90NNlSGvUZ649AbZ+b6QUus2DNmuyZzmSnmHPV7
dLkO6NCN5RePKIg+OClXazetkL1aTPwlF43xYwf2e1ymR/KVUJdF7aUWV7k2YUVFiImznEJ0dkFY
Nam/Vphyktk91516yI3um9GOo8QpHoMtkncyNRBYYjXatn24IPAEIpLqdayTi66Y72aH5kyv3ypB
JNaoEI2ZZfSoBZLRUQePPkENq8oMqTsx5aOVxQDuo+UwQQggTmG8Mh/IBFjFhfuedHm06ocJgJhn
74QzPdgm5qWEOzDiE05Jyl0kZ98ugpJNBlCGM2JkeShBxjd4dcx9HjPJXZrnQ7XNLT4nMYircMzP
gORxxnm+TTlG+nXqPhswBgQ2MuSq/YvdXBrWzjNHxgCucS9KcgoExzEWqRJjoI8PdHryF+/uEMBk
T1nYDOcSJtRrHzkftmdMu8Du7+FTb6fWAooVZmAbaypCV3H1l8akthQmcAOjlILKYbNA0lemzo/D
uGLljd03Q+1f102yE1x7PdnmbYy6fhVVcpMqZveG4iqRrv3u+v53zHwJq2B5dOzh0E+2YvJg3VWu
QjplKUTF8MdIfSUl0yUTMwbhiwDrMPopg3F7WluIIqXV+9QBiV5bCgkP4g4AZ9WxDtpLA4EiuBug
XZl+TLLiHJneRU+C41xSPw+tYgZv2dXKyxbLX7JZlSRt0wp40eJrQpKk8zkBpYWYzGm6W1kMr7IZ
PuO8PcwMtT3bekPfCUPQGdJ1AX8uGGtsffPAQICLR4v7PpW3HcPQ1ZTk5x7HksGMclUm6jVx0Z+g
fyJv864TRBYrju7weoESm9B7GSqdM1echMXkMw3Jnp5HjBqmJPcvuuwBSxAJY94oMTzavfFoqq7Y
hdF0h8ON7NpR3uak9vR9EoC4nF98clfptSMyySUUvMWw0CYU2BSYnsSXlNjE2w7uBbKxVV93+1ZG
6IdwPWePFQ7QCxPIHtfkutaRsx0Ti5NYj+ANvwEBOLZH5/miCTFdWgRmwhact6rDe0oYwFCZL0aW
XUAotffBSKg6eddln2F6qWSHpKr9jCq4nq5zpL7AE06BsQRtUFVy+hquzfRIJe0ejUV50scKhUzv
8TTEcGQK1K+jXorKQYPnJ1+TjF6iNtrCOyXPo++cdaJsRFfTcynibBvYpJrY/qroIbw1uFq8hNGe
6F4InaZLw7RzEyR8a8qr0cIoUnJrCwunPPBrySK+8tLHcWT3dksErRog37r3yLL1Gw3urysQCakL
UX7pQIarNNJXbRjtHEKQMb2Olzq14b0GsHWTjkMbeuSq/YyH6TFFxQZDValVxR0PJgmelqO4lQhw
vyqmnYI0PZGMgtazhXeWhoxCywDoVbAVWa8B03oMBgJ6IXH8VQbZyZRomjiCEXoXuJqYxuYQjSX5
wtTZpHbaX4ODqSN7BCxNAHRpvUnULHIGPDep/Jg6+qtkBrQjLfwrybD6Dv2wq6AeziFC1Yo/lsQJ
8l/n6zpSBwkEtnvjViSioniP7WBnu/0PSJarQOHzilmjLFlv814+KWu8nGoDJUfFKb4kiKOvBboy
pn+S6VWq7L2xtMIjPZ0yRJfbLC66XYyA0WPYTKDU8MQ9ihrE0ohcBuFta/JieNwK6mC4gYJ2tDLz
EQ+qsYmZ/j0JG+3IUAW3bfSlxufKd57RzzzIvKPahLriorNYN0EQrxB1oEhCSyk5LVDwcm+i2S2r
fVV7O+fVJBWlspynMe8MPtD6ruTDoyno3BpZOm1a4bz0cD+sEJDkjFaLb0aFJywED+HsHaxF9ybC
qKEUJkQFwYjPGRaTIv6uzsnpw+F67O0bFYW3+puFN4C1OVTOaYz620xwUvNq+O3JAD5OmC8RaOrV
ZJdXbjY8jOgUdoQx3CRAFB2Fjow4xyvBGHbDIRAeMoXn5Nxb70ip3yXO5cbkwkzdJxl597YH4zaM
z5Ga92mLBQVeblNzt4RYp334+I750rXuhyGRhPC+jpiqdrhxacYk7P+g5gkysPtj1V2llXduWACU
IBimbq3XYDm8+kZ4mmu0GlZ5Sm1vpnHXfOpqXLQCT1lXoWWIkGsNAHVM00UsEnC1UMV0Bemfs4mb
ymWCXAbtRyH6Wx11M3wAlzNNdy8zcYnIolkzpKCmQmrvM7HkhRnGRuTJNwWAxVDGblciKT+jPDok
bnpR4y02U/cr8mv6VHWtNyKzwt0Y7+1JX6VeOq7rKjvqfsRPYgK2LN331GouaptJrHKJaSHhfZW0
zkcUFLd17G55CUSQX0toCM08nAoD+k3qId2IwV8Mzl3QGrgzgp+5MB7sxbOGY+fBSN96NA7uTNxs
aGpqLhttZ643Tmt9yq492iq+h4gTHssi/WpJ/eSDyt4mq38GbMwS5uA0bkreczxcTelwLpP4HgvF
OyXEu7nInGXZ71w9vXU6HAjvZCM3cpUCUCSLarYl8ubu107luB9ZMjdEyVLyx/YFqnW6CdEbgVHx
MlM95Vl4iQr6DmK3WEnTeJ3D4WRW6iJSxdlmCQeKsm/LEonBYKOqabfxEL/EWS3WP5WrP10n+wi0
JobDLm9zo1ohYWNx8XDHBJg/QI/NxbANsL16dPSy1NKXTpbfI4ZcFRINSYH6ZRqwMEUWYbUJqli3
g/wCk5DgPTLdTY2Y3ijDvVcVoKHX7TwmKynjdDeH8jIri3dPVG9Ix6/7PPC3Mdcpd8gzbge5NbqN
Kspz3Pnh3q6TtRzIxJBGsXaS+coICBrM+nlfuc7W7SD9sOUZW5ccYpu7CxVlf3B7FOaLnnr0sdgt
b0o76m6UNG/ANHEqp6LjKi7OTvYEQWYTZeVNHbUvUY/2dbkE56myVwXl0S70uFDo5V9h99vTEX8J
ZHtF5/Y6aAKTUwJBEVllbd1EX2Yiv28j+zUfPZJV2oiydtB7n6TDSEA674v4HvUC+7BJU4bmsT5w
GrsH+/ui2+ST0+/D4LftUeIHcYp5CQrIXlx9qnXwSnnQHaOIEiWgUX8yfLGt0VGtEdunoJjsQ20Q
WWomoO+Iug5P+WSciHA3rjhrPo85vd25k7taQzpDabEEqSHEwVBDZ1xk6aGoz0VpMCDgH4BhZXxy
7l1NXf8g4sA/jLNxpTmVE0eW0sT0w4s+Hjg0EtToTI2x1gmiew31eGpy68LI0DJXM7DxMJUc1PzI
3OeBtZ8mVR1dw0eOPyl/jQMsvzOmBk0NZI79rz/+4/8F+SHhvlwiYmRGnmFdaJu9qnU5xuflPouI
IinGF1/EZwY/3c6TeKoqNR1Lmac4DuSbRx/ZwkC9kk5nHHg/u9miUO1EQKcPXj1Hm6c5q5t9T4Ve
D+xhfU0DMm7v9bjE7YKAij12n5lILmH1ai+DHylJapkyRkMVfeO5qXrkkqgIGrwpRje1WJgo7b3B
+sYNzE1DhZ0HwYeTkKtNi8jfQFUSCos8YR68J49lya8ucI4szXMD0aZ/kIH8jJSN+QWs/cQiHHTB
0ZnjE5h60KvKflbpVYcUAY/wuVqeLl4mMI5HzuUQvQ3Kf/IFRAy/OJAsiUx9Sk6z6d3l+lonYBhQ
1twXIQ53jEzHWgtamvIaD+Oqlv5XPQJFFiEkLze7JTCSlryR0zYc60sBuBkXhMMdoYqJ6Or2ouvR
PVZhNa7KCckaQjdua+dY9OJbERG2M+GnoBOv0ohOqBd0K0vqhivLkSt7wngHQuq6TvoX2MiUQ2OC
rdHJf4Z4bs5t2u5D2tumy0nZCRUbLCxkhatqqyLzJZ7kWYU/qKCSS7NevAgcOHXsFyyPyX0+PAUO
tpTe54wWhchjS6zfY1uiEi5RZqiEs7NElgdDZp/EpvWcKlbrtAVSl9JigQbl7i0CTjq6L14vrjhj
P3hm/tzkfrY1QANvegsERWjACvPtfbxI4RIUmXyJIYd28yDoHNKkQqdJ2xPj75wxK8HSrEmmmQ3v
anTTdI8yiEfZlw6zsJ3pe+8zhsR8oFUZ9AxX+pBHNQvjrR05wxkOhKUi89ep51nbYO4frKykUHUq
nMWQflYODStXf6VJdVOrYjhk0+IuyvCM2OLY5i1BpSGDqWam+SRl+t7R5GO3KQ3MpnTMsjI6hkm/
FND2q+vhf6VbGe757frGJIB+PdjI25bRU/BW0WHBuGRQu7YnjAOYBjFUhhk0PYqR2wDMC5A5mp2d
aah9f9WTp7XWeUd8SuHW1PyMPbx+8I9dRccvnruBeRkXjHJCkjEjcmso71ZjnXa3Vc4QqHEbvpqh
JEIxOYcuXAVQ5KcxQ4480NakliKIosdCw2lqH1UC7ADZs+eWsTuOUhYxaUs8NvG5EOa10sLZC7Or
dv1EXkmVYNBIi21kEyE5h2wOYSiay4F+e+pjaUjS8YnYZ1gY7SNTM77/YgY2R0c2iEn2ykra6pxb
c4yv3mXt9LvCdOr1UBXxqZXMT6uapr12RuOy5iqGAQYssEXuyQHiRSliVN2l/ixb93Luj27KSprF
oLpJHTjgOUtYwsrpQjTLTKg2jVVn5fi2ZFpT12buagGHk6PIZWEMwr5k3pi33Ggcszz3Kc+wjUmr
CIhjXxc2lAh30PhmuUUbTYqfF1xnI0+RTtzCTlaTOiuEg4quOuGvfW49PtvAaj0oeykaGm77TT4+
1R7vuHJ5SjvFYDaGEJsbRjKe3z+7yrWQgucnn6bkZVjemrRQuKIYdPOtbKO0gfIIEoE07uDa0tPO
qVhCraXKksx6th5pCOsk7A+Cg/vKNAjktjtR7BkWQ3kudgoZZhT1PF/1bnqivcsJIeyT6Rkcw0n3
soeakJToKbFWkIKGDR6AwBjP/JLxI3JCvlw3/NAOgYXSJ12GGSqNQ2WrGoAFbXNPf9ltxkc0JTf9
4tT1A/8pi3r/gE+JdBOS+VYtGtSNXVWHrrisC65kN8A1xY0EmUWfxUS8WTkWpDbYODspK1yuOaGt
L+L13k37px/nr66obhVRBa5b3cyNR9JZjLG8Cd7R7vFoYXsYuh8CyFKbUbNkZlQ8njH0VwMzZg//
VBL12yYyXlUtfKQKtblmvUNSIAxJKIT/GaWCmQ5jLzD5VDqcc0hloWLlXLu3S9bKfJzSDdv2MXGC
6cLDirOKOfqIoqOYDctxR87jPtPxfWtk5q72b2xhUBia01M/AqhqTLrCY/3Y9kxEvAHfXVg0YICI
SfXGbObVh+eoaV9hozcNAPM+vvE57XMIZlfs+/FZ2BwHOvxqq0gZ1OyHunSj6xCkt1E6jA2oVYYG
PW/ZvwKPQNMdnNMu7Umb+Bp8Gvo6oQXfh8ZDS1OAgDe1Cu3Co/nhPJL0Qbc1a/MtWpB3g6N7HckJ
clgsjnmS3BLnvNDyodvIWRM7qehfWz1nPqhxNP918W06w0fbm1Qs3nCwWHv2aVHC+sw+cJQHPBZz
ieFzMrZlfcc7Sriq8BXV2s32kQPGE/54aiSH3IQtVAfOTdWo5KJEl7x2KvhIeAEnTaYJTl44+Xht
onYYrjTWLFEjZBlBZ0Xd+zSV1+ywCVUwYZ+6jGGiFuhA9G5KyoZsXc4dWLD0jTnrr6RBC9JGyb1t
qmAdVbReo9KF0FfROMFA110X3jrOjU967cObER6YviJjN8RV3zBmm8fiU0r4oFJwNKqbq2px5hBM
Oe9DqHbX8fKHS/ctNxTs8uUnfCqfvUvnYcklYCvwHwAXjIccgfgqRQJBgyjd+YaCLFj300ZXrMOB
th6SLk64DsznRkfDxrJtuQ6dg+/hGROzeib6AqhMTU+7bPJhWwccZPJhphZa1WNZHauxeeilnvc2
BqRtD0xpTEXI7JjpHCyQas/Ng4vYx6LU+nh/LSZxlHCssR4qe05eabl16qa76rV/lxV8oMWMX1Vb
9VWrWgICY5CUPB4BvNEy3qiG5LoOJpr8tBlxFH4MnQWTVDKWTzrryfEqibrjTVdFsI9GDNYl6LJa
XudMxIg7FciJUc4H2tj1jFitzGg2JdCyBNNW4PVYw8k9r7sRwHkFPCy4Akp2Dj3OKhzL0MFqeLEG
UQClhR5aaZL+4vGbJRcYm/RvLKe+rbqUNowHiWNi/inYl8Ks5SSANzPob5IA13jsOv2mLXJCWDPw
b5Xl/0i3x3vYPo0tSjNBPOZaTihsm4n12Zm/xEjonQOdNfmRHhfonGefFfh4mp8ttZ+B6r+YQpLX
9WOdIqZoubjs5mFMm0tVo/DBp7lFZ/5opXANiHz+FH2NT96xQMsp2yEETJIKrlcZ85dtH3pHheTn
QifjozVj4QuJPnGzkg9Aii+4AfuOvAWcIhngdT/ZDEn2ACGCuanEyY+MHDnddN07TA9cEbxGNyhQ
WFXWwTBvO7vdGH19BjyW7ZFlHKc+uNYNA2JJLyK1iL+gp5ew/E/PeeF+1/N4FuANqFJJQ4kuMSQX
K65OA0FQs0sFPq10qc6Yo1x7SYSlO20wbPbOoXLbowUxqcvHe2OarXOHFsjWLttAfIBL4VK8O992
6oAzhhVhlO1MnytlM+Bzs0nNrhA91X502TJLo+f2bou2PaH/ZLX3p53RtmrTwFFWYsHhx7cZ8eXr
kLW+JFpcWEevz9jKASRvM0uTdhxjrRuxK9nGd+h276lIP1qIylz99n6o+F5EPKxh4qQ7b27A1dKE
TJJ8axgJEzQHP59dggQRuNjoMDCxdfmYezTLCJ9YYS+SNnnk+7+THzV+yU1Iv4A2LU3/Rpn4DjlW
ueH32Ix3jS2/ddY++1NzzxQCCmliECovW+bOuMuqgOOAsBb1DnNUA8+1J8AbmZHyV2QpVhz5Sf1B
duRc6sr6sIIBzFKBTmyZZhUtKRKc1ICFFfrYj95lX19M5AtL7qAC9V7Owh14xovTxT+1jRMblvVI
RAeytgD3fP1dyOaZkGi60UV5XQly7dg5WdNJslWHXPTnEaAE3tmB4cm282MkdSbplyGFaqVltnUX
mwuLz5e0vxlo+ttoVucRSdqmsMRnloe3mIWjCxhCF6M7/2ooP2sAYRTu+ckDFJgWRHe3k2tukc2R
rUrjpyu8vTWM4alpdbULm+oOH9jWdMm10am4qDmUhm1F5HMHeiBXVcsKj5Es+Y4grmFaaI9OYfC+
wSkKjy4O5S2HMC/cGtOABSJSl3Q21mNTLPtgTKK7LB4iXd84JNKMQB14GfFmwEe78emWr2t6fh7A
3FXFuHwdTzD0pJOeEo/sZFi3K3vUTKxGhhgjETQop/YkIgEo0dftbFpQm/sdrgnwailFmW4OZQHq
o6MnHBeQd9qx2PrRfI7hV69Jnim2pm4vQj85EkWMUB3FkQWAcQu/5jnmsJiN+F36hhKgDeHAUfQD
gPgKGehVCWAFFRrxxpjsd6+troXZHnICg7etRb2btbhDqKsNIjdLWNvDTRs6H1pchg6r5hgPknHY
j0LjUAoXYmWvvuXUvtP8EpX/xARlPxYhs5L00uFQGoWUEWNoX8tkvCay+joeCNLurKMOs3xn0R7w
cu9mtDHD0Z6q97oyL+DKgDar7edmhHdT0TB1czArbZ+sVeFdFbNzHzjJnWBN2fnE56X1vFeapEt2
cuEn665kQEYuyjZJ6EZigUuwSNjV6GyQUfKTH1LsaHQxS8q82ebHuARV3ZMY2bZUJTQbVTEiATCy
kxjrryDpv9KGWQVRVFZ1l1Vdx00zYYUpX9Ddf8Wj+9315Za4tY1jZnpvGiPzMqLVrIpTuxd90JJl
YI+BjOaZce2UM4F98imR48Ek7xZTZrUxWvsUEzAFXhaNTseG6DZ4bU8/aKm3lanZMJp63Suxcyt2
WHP4QLJ+k6UfwlkAB+mRpu4tljCb7698ngO1qUEfYHWyHlVZo0ZSr1GHtJ1J58kAk7BCaNchnB1P
bu7f47WiwZ37j2bdn7qgvP7lL//x9//8j8/x/4bf5U2ZTWFZNH//T37+LPVUx2HU/unHvz+UOf/9
+pj/+p0/PuLv5/izRnn/0/7L39p/l1fv+Xfz519aXs1//cs8+2+vbvPevv/hh+2veQW33Xc93X03
Xdb++ip4H8tv/m//8i/f/6vUA9e07V8/qn98Ussz/PbI5S387Zen7zrHw/aH3IN/POa33ANp/RX8
Jsg5x7QgyrsOsQO/5R5I5698t9KUHuNTk2wDnqlAOBj97Rfh/hUogLB84UrTQbXwy18ajrjL39h/
lbayFH/jkorgCvn/E3vg/fIX/Y8v+/j1t19cW7mupZTkBYJnFsIU/P3n+11chM3ffrH+j4+be45L
yCuhpz79bokWuEVtO+JmrX5LzvjDJfQX5mQ3ZVy0PNxZ/rHfPRnaacvhnZLmQLoonwcxD79/sqDr
K5us+OAw1Va6s/2lZOrRj1noAbcVcCzzi6C0Y0c4HnhxVfgvlTEesxzFVdyThi3pPWTM4OsBwS06
0w0kl3AjUhYDv4gf6V8/aAZVa89zLmP6QRttV8OmqxkYC0QZ4yih0bvxqQz9w9BQPxg0Rjgw1ze/
uwJ+u1d+/0al/Cdv1PVM3+RAbSEO+tOnGnmIqZzUV4cpRCTQUmc7iU9oWgxGFuN5aiFmcBFCIij8
IafwoJfWU1wwgws4Asa6BbKYH4hE/clFfsqyftj4KV4bryYgs7BzcmZBt9nkrthlMwD5pLHXYfC2
92mXiaPtO8ceKR8IUIF9vnXgf6Sk3GnmZA7Ai9JhwEKuppLJU/zfIcRRgaufybq5FuSKZTWqHUPC
bncFL7vtOYcO0kSDmxKcLMP2ZarowkRhdYh867Fgu2T+BcOdruMhQSa/Uo7j8pD4x0qmQ6GHG7yx
AHKIIt/YIDfm7yqrblIz/GEKgvgrje91R8NhGHsqssbfTCJ9LatFnIRktwc9u849tF//5rtaLro/
X5RS8D25tGq5Q/90UZq10E7ezgpKv+Gz3gcPiZO+qRaXLvJLtKLYCesCGjx5ru4GV94qLdHeonU7
NAbJFQHANySahzB1fMhakXmoyakKIApt7Hi4wLbpbd3KfxkbtAM2h7aV2U8o/JMcBVS4p6YcSX1v
6dBMt9ZzbyKatBE4uYlqOANx4qukwzG/5LqvemNbD4PazkJ9ZJEYL5y6eoFHdwKo4APVcxMUmzTF
3PQyt/Xi2LvJSy48OTINnPoTOWtvoDlvgmbChHhR9sNxsr2NbWVXSWBcc4Q4uXKd4dNzzKZfI0Ji
/mx7UG34FkVBeRr56ta0BgYz09LKT5JrpaaNhMw1NukPJcMFX9Rdrrhi/s339E++Jp8jmEWEjJCe
bf5x7QAK0nWTHNQhdjRqe5OzrB+6E5BUeJr2PRi8l3/9hNY/u4mJq3FcQbo0mS1/ujBcQE6clnlG
Z6Qi97yb2WeoLJabwSu6Z4ZLV1BimLD6aDemBduJRhHvpo2npmDiEIc/xFGGVXjou9d//dr+2TWr
TOkvR3yWGId94/cLKR32osiNDNmDfVINpY+MeGnsZHRFXelSPgEjLeb833wH/+RphWkJx5W+Azlb
/Ok7UIyf/Www/ANS4x803g+mZj3wy+SnqQBGhmPKrNZ/+Nfv1TKXf/ZPd6hr87+lt2xT/2OPSkLL
JvzC8w9mixImDq/DAR1oNGSnQJvkqmgrW4kesahArSgfUrQIq2q0yVuALm5ZCjc61grFtsRtl5+9
pLysEhaZwCQ0mRiUU2ap/UR8HnKVCdmTiQ1EZ166wax8Ixa0cjbFz0Vt3BbCuyh6PupJhtmG0PZt
xfNusxEtP7iZXaKHlmvzhgxGfLsetXua5UflsQGEzmVhlpi238KJaZMsQgZzEWBMyeC4KnGteX79
2aIb0SnO8g4eRLDAvAPQqAhV3loi/FKXVzakMt2kFbzqAIUo1TKBnfAUiSlPN0ncYtrN0dym8MNQ
v3noWKZl4cnG+SRCNgNTYOKZ+No4cBkeGWUx4zoS3qYHpy8fSYbgd9laVwp3jmzZcyqjN1ddrB6A
NfPCFB+uWzkv3jTDyV52h4kA8qGCvGErhjtReqgJFuDYQ0qBIHFgac3/myvCFn+KamIMRXSBxYVo
S99Tyl3u3d+VLYEdZF1EnN8hXNQ9g7NLiv4affG8NwImKL26xX40MazXZ8dB4Bu18jwPs8HwOjxO
o1Cbfpv1vrOMJ6EX+ubB8gcgZjmqqBwRAyTCnjkMmpAOHI1hdqgtbeuxSxoLLX3KXGbXsaBv2i6B
cyR6xWgJTQ4cw1guMfAMnJgO22vXJ08kz1q0dtLleCHXjTP77CBosqJ8+mkL70LasbkRrvogearG
Iq/KRWEDKgYVYLu3U1Gfaa9/0XlE4BlMD2hAkWH6Lmggms7orfR875gRWqXizq/8RfxYI7ErYb1o
y35RXTbsbCF36Ldxx3CC2LZ4S1wfnf7cUWKFBHK0s8VIi+BknD3dLuqNZ9qUzKWiae/nziPdmNcA
SiuCNPeZZA4M9ll8nyToKCokYF5gbLCIQa2jgec1xlU146kjg2TTt/KW5yXIWqpD2NWM5/yJ5O3h
3kn0gW751jfzGGzpcK4xVOJtlHhx+KjEUztkNNqr/q6o3B/Gw7Q4UCoUmlgBDIHJxpO8bnjAtxGF
9ZqAIpqhhE+kNIrX2Wzz2GjCnEwvHlHZhs9qSalmYG4sIlYmcVtEe0eDjqzW6XEcc65kHrumV/1O
aQb5HFh90k7ZUp1aO2EBw+IYScwVA3k/qi660MPe2CyMsDku1mkCQjxxyuMo1UK15ZKINVRcFCi4
ABKkrw7hTfCYE8iTqc1AxTWPetmcnZik1yxqt77QEY26/IUeySoZq+iJKd194laXMTHLiRfZ6yqF
9ASq75ADsCD2GcuC3g2kQESCi2HCg2LKkjRvd0y57A6VyaE88MtubU/qVoUeXAejv6fRotY0gh9z
blewoM5tNEiDNNP00gJ0hRbuwkv5Z9hKvP/H3nltt410WfhV5gXQqxAK4ZaZoCQr2rJvsOSEnDOe
fr6C/Ldsd0/3mrmeGxikRJkkQlWds/e3j1VgvZe1JEmJPIJWjzRuQ+axEIwu9VRzFzRCcr0idIoS
+FwZPxXpdEl0wsvHUpig4qunyUDQtngZtY2pNDd5rx8dLHEnK2UsjVIw4cgNpwPNc0AayLUKANrj
DKd2WJx38A4uS2S+m4d+X2naSw6Ik0nrhtEGGoNpMHuactbmwfBxMIr7UHD880aIC8lnfuuIszEw
Q5XMVkpZ5Yei1x7MgDszep93nhUWJ9Tu2yyJ7xK34Hpyx/sW0SY5IFgILM1AOKYyI3SuanTIpzmN
KZVvJpo19Awn4marYAarNybXaUKUQpof67r82Jhlu2ljA1kO2hRQu2jSpsx88To/iPqvFKbHczNy
HXtTe2xBiGR1/VC48nx3GL3oGgI2pXetuAYCBQu+21VO9D7N4dg66CQGEWBDqghzuvR2/bGr+0ev
NT5RMEvrxa9nUIqxV4Ksmx2KBE2RbBdn/JBJueu7gEl3d0TafrNMHV3xAoZiglQH+QvZt1H+1GQD
ooXMe0ndGm14Oj1kVOo3OcIjG6GbUnQNh4xbfaGBd+6abNnNQ2TswzRAbjrpR/DxKYa5FjVLdjUU
wSMlke04lQsNGGRKlZF9pALJcbfeV2LMsbbG5UaDEIo0ZfzgGYwmWiLSu0rzipNTEgzl6fUd+nXt
ULI6QF550qYOJ8a8DVg3okKYkSMYNjV2C2IYfxOFfIvC0RzuaxypiRLbVqWBsNXqnrBB3mlARFKz
S3YFZIsEsO2mc909zgpUmIvzRI5PcV6K3CKkKeYeubQV+nf8EVRzzm4XZXvdw/yL+/kliB+R6Hbb
ceamGZl3BbHnLLr6jW0eu4k8WT0C81dzJ00a208V0YhMmI4wQI9SXQp5hsDBnXQsZ49O2GQqiS59
HJ8qDxlna/SAppfep9QGQYvhdtbAhnOsUm/+rMWfuMrbPfmsyU563vu+9e4mTE2b0Euf2qo5WpPO
4ScTbXMnmjw8221+TOvY2ZvRXO6iqgbtAv9U5OJKEDq/ZR5Jm6ynrrqYz5VHAI2FjgNRDJ5aEqSH
/iLtAmVZ+MUEjJWFX3ILI0Reow1hNvUE7iXeduTS7yo5+kbQfhCa9yXI45NdoQKbA+09GItx4+jl
jrX+UO/LKT31wnpGjfSYc3sh0MN9R0kNpLaTnbzB26Ujy8g0I6LK+Z4kBjpMt+GNDuWHUWlMHfQh
YxHdlGb0HITPKEyygjKtSC1666Z31KsJElpknNbXjqiXqcT2hxYy8jyhKTA9pgajLmfw3Vu6ePSG
wvFDZI+oLDUyFIcEb2HjWLSI+uVJ6zMca0N0InM+2038vMDqNHfpdznYSEgzAosASX4oF5WwIeTe
qC2S3a3WJ+MaG4Eh8Jy67mVqPKi9/GfklnGphdn7qMIFVFeggerwKTJYrpkqIGn82GklpWLn2Qh1
+aw1d0h47ukRNnuaCrh5tcXbjnjakOvn+ce01I7Y4nfjnCQQQN1pLysaJZqnf4sS0fj9/FJ09u04
asBIqCKctWp67pzwqosCMIE4agot2pZSe5pJU8ETD8ZvrBDZMuEBMbRYO4aBDHCMdZtWGBeLs9Wg
8tFYubbWIbCloGwatWoB2Lxu5EKrxCpzenK2vGO6uhxKE8SsmyKk6ReNug6FdLS7SOX4uL0/EQ5H
sCV7b5tQFSjyhHQf0Q/jZnKCxR9QSsL8dY8ozfD4ZoKAh5r5d7eUN/OULj60gMVPcnKmvGyBLaL+
pNsZzrFHCFXL8GS53iV0SScEtnUT6YQLp3XxvnFzWI8N4QdxYDByjHR3IyeqibbWj71pXFdSXMN7
3RWjQbpYZ1wnBkKoNH/iFGfYtVKMKCG4rj5kNiLpLNcauCTkv5fFpaHUospFTPmNXOvbccnJvHeL
b1LPrh3yQGPWHstMGGUwXTNNmtD8R7dj2T4VbfpQp/GFCMpvzThdYgPrpmu8uL39yfLhOT6ng9fR
Qyq/GVl4a3RIlowxZ/mDAT7BH8Es43robcb1/mnq8dE1/WWo1TTFinaJWBj6KIYhXEarSH6JNqfc
TDv+lyWGNVV5+SfWfbMvRT/DYMRiMGARw6ql5zmCAC5Xo7DOA0pIv6J1oAgrvQKh2AZ2J9mX721m
QjiaQjrAHGiyey7gHsqtFgMkU6A4f90UI+B+Eac3zLthx6lw5qXnNpaN8kiRBo6HIEme3n5DDn1T
PiZpR5Ofucp6dNe99VwhkFXfxXPAPNsMezK9dThbJNrk/rrnWr1JmcfG6BR56Py8R9sAzSfz5bNR
5jqqs+gMOAxcPNWfcSjeB25wLFRBQyTp92QIHlkwnWB7YfwqJJ7Q8Mmj6XacbU+JteUpnhjdCgSk
Gyx0JBFQ30GfwcJ1IFKLi+C84jppWHT03FmsW2DONJgFe2nQj57H81rD7BLlMaQJGiKUcslb3BCK
dFia/plVG9MjQXaQvVzbJGAk/MDkvrmHzK9vA76epku+DxYFOeXtmoaEZknDB+gMGIkVATzhQhfJ
YorpOywvSXTjQiQ7cV/b31M1rKvS37pIDFBRVTbiEQuvkVtaOsoGltzLwN/WY0xm+dCdcfO4u0n9
d3FgPun6vPdIpWP14tLQpcyF5PuxFtknkoaY18Ip24gs+dIGQBEneLRddrYnPl/S3ERCM7djiNzN
EIJg1U7cJ4ZLjQ2tIGK6dxrgyo1XMrqSO15s0caJPVF7gHqhQE7hcuihBA6dvux024t2tnEbINxh
eGYKl8TVi9sFD7IpAFpazrYx05OT9S+5PeMTH4wzIXk06+OrjFBUEhQNZJWFsY1sHGEO9VRYaiUr
KHXGYBq0d7WqY9oLUR3RYdCpHkDSqlA6TRiw53gbCldSRqAcTQMOfUEhsvMkucZ7VVYcS2DvwTjd
dQ7tKZuKQDHOl0oPma8PFCrspP0QuNURsQILUVG+15Fo0p6DmZKk46UhHgO/HqP22Fj70mTSRM29
2OWNA0xT403ZWnc7DeTKXHqdi3s9PBF3mjiCXmIHyaeOA7EfluK9IRjKEiqDoyzfkTtUEG27jCpE
6X6xJrQsS8XlkZo3mukic6NwEtfMpl3PvdeUunyClrnt+FachCoG7fiPcR/faaRUvJ516RRhHRSw
sidmJ+NEMJcuvi8L84doeC2EpA0nz4L+idMLPY2qL4KSeMwSAv8QkOAS1lTgXnt2JYYD/iszUktq
VYlBxn/XNDSgK+WSwilNIelbrImbwnqIBjR/KqBp/UrjBLwn4AFVqKQbpvrHsQoA9B7LFPx6XjLx
GaIrJ1d1XI2EBLuFPcEJvh874him6Sah944ElbVcHls07UVmkNa1dDTh9OusQlhOsWEjGSjwFqnB
reO4rsXtgmIcle3xDLSHbAEqPJqdF/sS1Qje3VwlciV7A/gHLF4rPukdTJZsTikb5fLcdyOkmDn5
FFpUYXTtatApSjRJ6We5dR+4yI/AEzAcR86lHvVoT08cPvGARTcnvJcAiO7kBQ9R28bHKFi4aNHF
s/wq+hIgb1Kmh2xkpbB401mP53OjyWcyqL6zKsB5UgR+F6afxzAdzoBNE9TUy/dcACflBJYRhTXN
Sz/FIwbqJmB5XPCfpNTNkOrdjZVzzE2qcwLY73aRMcBMsOrqxKN+gdM8vaw9mUxLvlNe4TCP7mOc
GTdEoN3hNzD2TKDaLO/2DrZ3HDbpZj3HFgvbIQo4NAzgDOOhMfaoXO/a1mIlUKbfxcKdtm+uTW6V
BG7kxi6YsaChZ7oYyPt2FOxFjj7QwMg3DdkOYBt1Na06zymyYBFx6Lyy/YIb5FpVcYP0qquxNA7h
B5FzUU82zi4VAeENraqjMQvGtX22AxntZq5nPmH7rSYYcwu+9CLpGrMqMfVTYlEg9TDug+DnvhIt
OvUHWm15OJC+5lXBfozvU3t6aerBZ4jdBeB9WfCr+GbIrFQMUSUxS5xY5sCzDo5Gp70LEW+U8bms
T40wSAgvke6Mx7ACDUqn4ENsdXcCInZJRUo3kpCcKuQyDssOiNwRx+O93RGF0oOa3o32x0bPaHRk
85MN5VXPnZfB1b40XUmog65Z6GCXQ22ebZ1pYZzElKKkuW1Y31RG8qHCiotoYvqE4FzbtJCLBzO7
SnOddU2hI1hQhqDBbpUj7yQ747Fuii34+htRExQ4xwRdkl6R5fHV4iX2Jsiak9eI8FKX9me9z57J
Yb/KY3TpniI3JBnno6PADAJVvB7LZz1YwsPYEnXkWfWRki0Y0oUEDYWYt7p+YCaclpeJ+AXf7u5i
i3omGNTTvOTz3pDmt2AxapeYlZp4Yp23GtDl99dNKOoegfCfj1d9M7APX2tL99LUenM0tfC+4R34
ep7NW8fiHjJM2nxp4QhwL6l3UHcoiC5C+KQBzMA8EDn762MvQiFs4qxLEapTXTSLq4CGLOiAgl6d
A70GTU4UG+G+GAUaVDJaZ83U/S5N8VcwYup+JUPDX/fWDZAvOqaM3fusmw1/3QR9FrHGRSDTRan5
+tz6gyWKr6j5T/swoU7YlMDbQvMh7E10xrsQSFXOlZeqiD7KIqcioD9JyZSlcatE7S5JPkrgWzJq
b1aK1NtGejj7TasnvpsQbyjcjb8Wgv9flPA4V0gLXoDhFLu47Zr4S/eLwEBHGPBTzfwvooQHJRX4
r90LwWwvf/PCH8oEz/7DslydNZJnSmnZqsP1Q5mgC+sPZOWuSd0ZKIkt0Q28KRM8mjCu47kGvW1H
dfnfpAnctw3bsU3vVdDwv5Em6KbzW+dHeIgimOnpuq0DhJZri+6nMr8n2qILAoI1Ey0OdgR7VxBb
XO7tBo5LxvFzG8LG09r22ZWECEIL8CGHPC+5dpvNAZSmWszQSmAt0Ho+GMMCNZwS3n7OWH644Xgb
ksDmxAt32oqgGNQ6iyB4EjvaDmZ8diijEBxC4h4nD89Xz4qpKvP71u6fzYVkXKZJm6YvbqKpoOqn
VKpQ2kRJro/ZMBG3e0g4uvdRNM6D55VPybLcjNb0xa0ApgDZPfT5fLGK2XeRE3tpcSVTvd/kkXNN
gceknZfel12Mp2oBkUkDHRlgLdp7ukDkUqpCTtUjIe4k8OWEuAPgl1fcZisaViQsjkTAaMV30hGx
/rFmLCmdD/ul7W8J21MVvhYVoUvOTvl9jPjlGJL9prOsp360AE+l7zUnNHF48pll4GyoxNzhklE3
qZpybWh8WXQLNMPI2rg27uss9V1bPmBEwWBRdfUm6ckuasiakwMCsOIFq+JA1a6dE5b6TbM1TDTo
abnsNdT1urC7nRh3tCFI0+tRidlINqmwg0UmYFef3otkIPqxJrpgzK9lzsdN+RZa4AAooodb0i4J
uTKCgpZ5dErBPifVfVdMwMMNd6v36dVCtWwLbALuA9FU9czUU5tjlduYfi2z2zSU72TYP1h9eLD5
G0DcUb31cdzsRkPsDLNKGOTBPGPsvcHlnm9jOX1u8vRKg4aGZz7DX7/ck2hW2V/EZF+PFWDnji9h
Jnvrfp7UomNI995nwnAvWoWRAX/Ro5yWW0IusebS3xhjfDFMDjcuRK6zbsEc1NIE5yMJyFEWPfXm
6J6iprsGqlQBCh4eS9dq91EG3WyR6WEgDx0CTXvApEeVuMV1Pif6hxwtys42KaSGbnplw7066JT+
rOmujYrsJNvoxlTdJtMJyGIYiufcrZ7TKCWrSry3nPRDpYK70wFLneHopAoUX+bhWijfbY7wPYUU
UVsLig7bQe4/HaquxDRs3y85RKTIorRcjX7D/ALCSo/FLbi1ZUse8o2jhfGOkft+cTCr1eVJLsjb
pNkA1kQybJbwkSZI02Znptdvm9aOLVSwfMRcyQDhdhdc0OP8DAKBKBcsY273rQdwja0JAeZCUtx2
rinR0KqhWwiYGuSsviCsNb2B0ZDJV+FExQ7CHlAG8w4AHUBbgfM3FubXemgoFM/ALJrojPS3ODSi
EL4ZG4s/qlrUuvf2nFbrKOMpK7mFv24w3DJRVw9btaduxqzG3OcfP0ygItaoZ1kXgnz7z762VHKX
96RwvP7spz+XK3NIRRZUZVAYm8ZOP3Fivj5KG76mvR4n844JhRKsBsAG69yBEiA7msUt9TW3j784
ApEvDLW6ObUsm40ZAUsOudqJA4QwScmcnWV251deiUSVVsHr3mhWsPnpsr09tf5G0hjkUcbO4e33
Y/Wi9ddmxpLdIqkVaQombCgKcWUux3xxjGNDjwQVk3pOqM36K+umQGh9DskPUi96e+X6W3hoeVVc
zgU3N/31la9/CWYYP1l/aYiTe2B/4CMbzm45lA9tL4NDWsTW45hrl3k+ViPgPASzTka/sA9d8+NY
PsGL0kk8iN1jXTr1rd4G+E2p5iMjGI5g9JPLOJSP4zw3171BcdnWixt7CUq/7+iYNFURn5N2WwzG
htrg8gI94T5Od6CyaW1VGn5/ulVyqpObJQ+sq2keHvNYK/fFQAcvcBZth4nS9VnI1ycjLEGhafAJ
FUOrqogBTSqMT2Rud1FHjPTzpHuo9unIEhDx3NBC6CXeeNNlOa2hqZ1gMN7ApzynBv6LamlfqEE6
J60w21M+l5+tiQ5KJ+voFLWD+xRjqcltJz11sWbvK83Nz5obfqzn/lsR9e29LYLy1hjIInYH5Opd
/7gUfexDsbntAyhMNtZToprILZ+j+zyJAhKi7GZfRXaypxX3PHQRiIewdumFMOC2er+Lvvao326M
6K7h7DqMOQjzciZPG0hispuLHthI2CFhoqm15U6yGUJ6GRbd0aNtBBdLXVggFUiWbNoaJ7B67FJu
MQfvPI10l0/QtODsq80SB++GwRkPzCZyf4oFSF2U3pgnXFUUrAaJArptuQodZ9DPWaICHFg4pS7J
sksf2zs5edTLDBDa62YNLkgIPPjx5Pp4roRxRMmGS6YkSMiYmspfN9QJ3KHyOUMb327n2p9UZ1Gj
21Sp8iYSc2qcf+6tz709xML1XisI1xUOf8MEtOvPBaM7Td9xHzNXgO+BAzEGALpdf4qRCrarQbk9
72ITFBY1G7ws8ZnyVu2vG6kTcY3FlMdIoCrfNSV9/4Fw6LivfcmswIDtedbrsPNxuFMV100OzJ8P
9YgqcxA6A+ZgTBmbSSPC93V3Lamvj7FrDvAqqi9WiMmdz0uxie+TM5KvIQvgZ1LpcObTuLjbLnJU
pWN04ZMMcrseVwyo3ByRtHHvrIgzqW1yw9VRjpKF5a5RgWui4vx2lNfac6sK0Ove+gNqKd8kVtv9
Gxx5JSSvJ8K697ZZalqLXTVFr8ddK0FurptYnQbruVDloGo3VFrDA2DFp/VcAOCI2GbdJZ+U3VBr
nwNwsniQRXUW8WeE9bR/RWDtUkAhqHrU16q+snXTYTVAOEYk7ttz6/cNFk0/Em5GYA0l8beNJuha
vD1c99bnFvtjXSYdvcqRduL6na6n27qXqvJ5Grjudj3f3jZv5+DbiQjd5Cy4sI6DJhD1hPTnMAgu
KOy53a2bLDQ4LtpAmuL6eIyJScvi+tuI/85/PXav1ygMM2Ra6sChHubWBrDm7cA5oUb84d8dQ7On
hzESOL0eoGG9Zl+v3Nd9SBRfnMRo9+uBeTtE6xH77Tmn8IDnZQpIoC7h9WpdexP2euzWx+tPDI10
9ToS7wH5/OfibVq+gfVxm9Dapuzk5GemfRQ3MkK310tmvZSAbf+4vt6eA3B/dFpDRYGUjd8GJvNo
ECJOOx1bfWz8tZO2/uz1F9RzZdgBspS9Q5Qu98O1t+b8uffbc1pThzuNuTvKIDiAjI1dfIAnQbUI
ndTFi/ERrjeOgZXOuld4EQ5mr/m0HkJd3VDejmhOYsGPI4rO0T61ifZ6Ca6XZNlGkdiHoc6dUqb4
ctMhPDUgkn8cwuXGG2vwpOqeayLq24xLEuDwVz2hFvO53lKLeG0RvcL61S9Wpn5XJKTTrwe6eAtv
WC/ZwGXM3zR1wMnbp6xA1FXpSYsJ43qkf3oMngD2TiaYeOIB4Y6juk/rplJHXaxPUtbVgA0lBxQW
P46w9NQkRD1c99bNet9enwvQ3wZF7Z3ebpcA1yu+JHXnfN3l738svBCHbEpHlLTt3M9HOOz2nBLt
4K4fYTInqFuvPzNCEhvW35h05kendXf9EfOwH69dH4aGICTTsLXPQ1VF0eeA4v0xVJ9rUHEO697b
5u+eK8io4QJWL3nd5OqrWXd/+/WJtco+X6Lv6/PZ+joMShcpzfiI2+Q/L/u71/72XBot9m5p6QrE
f/7HInNenFGO+/V3y4lmRFuSK9t0X/VRDUeFzuVjhQxA62ZoGZ3ensMRycVmCO0gGtq505hd4Cvm
R9NWx2J9RQiulnaK+jPri//uz6w/+Ok1oKlh2phXhfrwUWN+0CPD3a+/9frnXn93AJiidMfioptD
elx/vm5s9X5ffzpg4aW67BHsVHGbaEdOqIriHxEWUT2eW7uaEXuURXMCq99hcnJaP45cpgVFcVzU
NaqrzbQO7pWZcNfpSj31l4dSzQ20hFlCvc4SCAzhEAb5M0Y9xIXqipijLji41XhVq25rQGduA9o4
KK5mLWgQNXAFdn9u1ofueuddn0w8QDJTlMS7WI22r5v1tr3uVp3JKeTOHZB80R1oBH/NrarZ8765
btQGKSvze7VHrZARISkI/qZGObPAgxLOnWcQYcHXRgCS+gTrU+sHWjdhAqdoyLNj58mpOrVqMkBU
TePHamh04ZoCaWEIDFW7XmNgYKmnxkCRZCnk9AIZhxtz74vULGVWA+u613Z55BMZvShxgszER4nL
mgAnVAqt2qx7OrhCC77MqVO33kn96rrX2BC2qeueenXjRm5W++locArqfHuvj0fYXSfwkni4aNSd
YjWdctRNITekxV0yeO4GtKdbTWWkAJhhkbPuwb72UdONubno+0R9TrduG3/dq/lgBGn010ktEVcZ
14EaZ9cPvm7sPup35P4g8lWTihw5HqseNaEoWcuLbR1BgHD7ICcEiGXcGGkHMHD2cclGMiWluhpn
LbytJQCE9cSBDVCQL1hwP113g458yo0VXNVeuJwXqTJ3qGfNdHHY7dUNm4yG+Vj0yclUg/qoJmHr
HseIceHtSTFExDE3tI5S9SHeNrmbOMeldQ5vT0l1BnUhoOGO/g9FCkn+kqbdrX9tUFOKde9tQxAW
L9DbD30euvv1D2Xr2LXuQjXni7eSdGs2gzx1FouxSzCE/SmCTyDVHHzd1OupRvvGBDV4EqnGAV5/
AKOBxUFXvwTq0Kxnm+vlBACuj2VBpA8yELPn4JovxmDgAQ1p8a4n37qJqRHS8CzC7xT7sOxQ5uRP
I0Zbijo+11UBZJUekC+EhZbw7XFO5f2U0ngNmpR806Qb/dIdAPvqNVJ/pp48G8cQLl1ZfCmQm/qB
Nw9+GLBZH/7luQSfvze223y8QieJBXjIx5uedGyEZnvmNRSKCPVTMYeHJadL2dnaw+AuiR+LwDkg
sIMX6JWEVBZw/6sFnvIslnjfCHe51fP7WRTOyfKqXVbVD1W7uJdkKh8Xkj4QWMIO7Ez7o6HP0dVY
Q/UvF3Hb9+D4svBUBe410+3kup+FeZmgO+mJwwURRvtRnwG56dY2c81bj2rueze20nM6kMrYEjiH
gkFVYToTTaTjjymFSuBKwakJlrs0mONT3TrdpRqHq8G0g9NYq9nCKA9xKCYcPNp177D8mNukPin+
KGgZE3/T1JpnqyUBMAC0puHLPVqEy23s2u7PXd+fvJC+c1hDYg+d5SqJe41S8PxhhHuI3QnYbuGM
SEw0enGGFPoZp/M7Klv1pUlMOHNqr0/rb62JX1jWbXVl4utkkpubtO4nYMrUOYnw0MF89Q0+DkLW
cKuiFNGCAGJGZsU3WZZT+GQ1jlp9uxDxhrHLKk9JFoXQzZqbZXDecTsbH1GmuDjjsxw6A5ZRPDw0
B7Mxf5cSExIZIMbnOWzpAosapdt0wLfbXxluQdh61Q+4bQ0EIGVc7jTXvTYJWTo4NcJX8K5nMLwZ
pcI7WWmPmWd2RxduqN5RSAVT9kXGRA14xrin1IrqClP1CpnCUE/QwOTtIQV/LQGEljPU1GWsdtjj
HyVhVddBFScnS85PkzBoWSUwo6felTipFnef9P2n0sL+0Rd6hmHbeZgT8dluKeIWw9cqDHRSLQUV
fsCN4HC2pt1fF63VIQcdjUNjCirBWXJf26pnR2rYIWjNiuLYJO5ai8FyLLLdIkj+zOe2PriMFNsU
ZtDQhdhy4UMMFMFRpUN/kxrtac2AryNpJJZiNg9pXi5kqij9J1N/aHE5Yp4FUkA+0Xgd468DIHZE
YWaqCtJa8k3oIVoxpn1bQT7ypgVh3AJ9w7MAeKKv+Y9psCK+nPXoZtIqCCPEXFKMLl2cBzQzYrf+
1ikiS4ogYpOywATYUe76FCpXg2iQVjHBuMaUH2OTOMyw0I8BWtGdWaJcCDDEmwBbdsgURnJP3Hdk
bVw8Uleuarc7YYMGw5rWnyviesFymN2r8+7/u3f/1r2zbZeeGe7r/8FS/CFuv2DGjotfWnevr/rR
unPtP1xor5L2mHQd1xP053607jzjD5emnuF5NJlxyv3cunP+EK5p0PPjJ8ZfWnceDThP2pYh0O5Y
/7vW3S+WLcSTWHKkKQzL5M/ptqlsxz817gxdRGkvI/tCYEsD6a+b3sGwkjqzXllPRH2UQ0Q4NHJt
fTHPRUhidiHmPRM9ceyt8fqnr+9v/Lj6r33E17dDF1N4li7hy+l8/T+/HcoABi2TXF5MaeArraLq
kAAenJ3qnSheUF4AqXcR7GlD9W70xuy1T/0/Gp+9v/k2HMvm2yUUwXV/9y6iZliAwTjWpZmCjwzj
/YOcgpPdQXwYBTCwEQ3GbqggzEmStv/ls//q8F4/O6cK54rEkewI67fPjqMoCvtUty6EwMmXMpjT
o+ID5TNpNglF80ctCS+YOdLSWVhdJF/tfE1LzS8J982j2UJeCCMRMXFol9O/vDls7D9Z+17f3NqA
xtCle47+23nCgIySEM7gJQtaMIlt/VFmdXWo60A/5G0MBa5FXxta1DZk4e60OD9mvbLeDcZDBgQe
vtumHif38M/vy/rV6bi+L64Gms7S1l0a4799aazy2tyZYusSDYF1DOtg2rVdRaRQ4H2nQxc+Ef50
NI0M39NikWuWDdLP6hxLLbzhY0q9xDJOZkvMWlbPDLGdc9AEkWSjEybvhO57HsuNqW8ezBLew+yA
GLbDWL+M9vTVjhobLcxH8hAd2sIWPL+ZIII4LD/ZnfekJYZ1DynplossvfZ0wE5dot/ZIjlQyanQ
ys93fRh8bwuruQvIigGbiR88SpyPmm18EEbhXf3zt6X/6sZT35YtuKwwvOt4NC1DfZs/Xe2JHqEu
CQOiVcsShGzQWjtb6kTS8jWCvFdoUfodW/yxIeae5ksJ/YT29v/tjeg6dx4cGDoX1G8G1TAB3hHN
s3WR1D79XhBITpLU/dJPx8roHuYlPUIjbi9WACgSagg5WtPjP38Zfz1zIDlgupRwG6Qr5G/W3Lir
Gs2G/nEZgui7ZpwspwDG2c9n4mJurTg5cIz+7fZm/uUq4v+0DUAO/MuQ8NvZKobEcpAaQqJGfjwB
mNtprfEA5eC2DHKNMEaxXHKZ3Bidnm3SxbkWmDiRLZnvkQX/y6Vj/PV+YwuTRjC4fYsD8btt2oXD
NSyabl7KtCOiYjThgXfXJDptWad798Kdv0gHdA1uRIy1GCoOy1BcU8ZaziTJxDszqiBKdXCrWrJX
/dGdUXzZ2b2JRPqMChIkY0OurNuVWIfa+ZACC5L6oDC3Q/8vhmfjr3duW1iMY0LdPC3szb+e2YGh
A822U+syWnN5IV4weNc06CLkFOXHKSEcO/Dcq0pDo403wjpnrcRYONufzLKq79uFcCEMSUTRpAVF
czxU5tiQFlhFw7kfzQtYOe0ma0PqGJG3g+ObI2RMZ/BFoXPIHHiunU0fXqLpOMIDaE7/fK7+6nB/
vW7hXOJ8Vqersxqvf7pu08xjgZzCBSIeoD4xwcRDLni7I8rQSz0QSUTe4j//l7o6/9/M3K//J/wN
FzEP0xDj9+tjqtymbJwaQIf0pvs8DOfbKm5u9Yq1mScbD82qGx2jzHQv68ZFeGZ/xZyR/8ugrP86
9jDQo2LyBEw2ZijOX6/UKupKXHeV5ncByGRyDx+szMuOjh0CKJ/i6WiMiThULrRbsgvNa6NlVh22
DQw/o+2PRKMRRd6ED2gbm38ZtOWvd1T13rDYA36xbS5pDPe/jYtVumD9Z8Xm114Ojjtz9rrsmOYP
uWSggLgw9AjreW/XwjHai971uwquODCGYReOGRWj2sEJNpjaZZSwp+wpVpRwFLNeDelNegQuKnlP
IZ0TXdK9x6xsE4ett58MXpjMEu/XHLAa7+UVLs/wmtW3fuPGdn2aO5c1gxXciRBjXeh6e5pchKBV
4aHFSALJHaWjq+Z9aZTHxzyFs98AC2R6BIlziY1dkpR7XRu8ExJMcTueYr0sL/98nnEIfz3T4OLY
DmM4F64nTNNm9vfrtVu4E4Lb3LR8GhXwhaX9JJYIB1KMk9Au8nfmFIwM2j1B2VoHf4T3vi1tm3CZ
tdDyVnipBUXhGBgm2q569nNzxsOBGGuVT8YY88GFWp8gtZwXtPmcOyr7q5pMf05s0/cc+24aRXzM
UgQARDANO52qd5oajl+4bXIc7fGmDhMSA8PB4GBTD46scN42XsDaHrAqxUZVNUzIvaOYpboU6+Mp
ycxdSwrTRjQo1raV47qHYGm25lJFZ9w4xLJXZnmJI3r8btx4/jidAAvMN8W4HDDQ5xdjDAsyMUGn
MT3gFBpR3ADZ2i6ze+K+Ed/ZnakdaxMDSVx8QOE+nMk5vocXdM99LTqpaRGG0U9zPCHBidqHyKhJ
w4pQbnu1Nm0rG/otejWYJ7l123EPfTdqXQlFZYn2tqhYHhN7VydRe5W3Ll5aGTr7FBgBiNLWu+rC
hpW1RzGqlcbkgxOFd0y1Y+tMFIBErlFxxPGS1MazIzCNxGGfbc1hesH+qD1k2aekSJ5NecICRmUC
0DlZ6vF01VpjCblffCiHkPR4Xb70XZ/tqzYhj0BR7ko9KI+tkxUEwEIi7vLB9A8lAS8bCyLLWQ43
cW8SNOElx/9m78y221a2LPtFyIG+eSwSYE/1lm29YMiWjb6JCDQBfH1OMivvuZVjVH1BvejQPLZE
kUBE7L3XmmvV3XRuIQzVQxS8ztka4YtKdxTQwz5aU/+0rMs3IHnzBb36gXZQfjQb/0+rsYOpPBJJ
HShylDqi4lxrxJiXA3ubQI9szLGgs6ryj6pdHl0g5/jpp5fA5jOfHQ7yw/jiI1e/pDW25cxLW1ol
CPsqch3cSgTY4lOJxpGDR9PI/az94Ui7oMYBWf9VvspejCn9i8Ye1blXNcmU18TZDUCVlFev1zZ7
r3p66xhV44I4twcSU5eNvYbhj7knSqNsr4Kx7DnN3X7PQRXSRRoQv1VPzo0wKd9G7NqR7PejkaIW
UctL2OR7r8v1g4Fd3wE8nqy92cc+l/WRrDO5HQiMSUJChsUKGq/21gPXmhN3cuQ8Y/HZOBEt6dxu
Q26lWwZcBmb7foXLFidtk3KlRjwC4fM3KqQ6w+X+onu9bqJo7Z7msHtgJbORka7RPnNoCnvKXE7k
HVmxUr8Mbo1vqYM5GQRDVWD8njlZOFTS+z4nZGtuJ1KTatJ2F/GqnGyfuXP6NCBcLBcFIr9sLOKF
/xRtOCReI+WO/AprG1VTd2yy9azqgPy/ssyBUJbZ81KKT0TX6oB/mFFHVn+mED1YMKKHyXXBItVz
txlLGRxhXXy6Ubqch6b7a7jTfM1w9KDbRGKO0BCDpRyLt8zjCmuLk8LB8e6mr9IuuCrGMfgC6YOt
5aWzFV4FwAUkZRB5o9qKBmjTnGrsjFtf/I1myyDpSX2q+sYTDAhbHtdfmdnOJwLHVeJVDnTgQv4o
TKbeIvhO/vpHARVB3XjGRNffRlGZGy9hVDGtwJg0Bw7ddX6gJqlgOwiWwFXQAABRRdorCQSmwadl
gnXcRHgu6Joa5aUTxrukHN57c0BHEgQEC0H3u+FIQX+r2hDC1z/1pA8dJ8SMOB/SKwA/AKlr+2pq
BEd+5GBFXD9yj2yHUsAlt4ygPoqJrF4xfUiMYGOj9lGrgi21kcyAgZICBfjkUoTMcVR6LekAPzs4
3KF87vwBGABjiJLbrlOJVANlKGaVN9rdGe7Zt5FR4Marcc5jqLuQu5K+C9f9Q4d5QRKxVJTRvJKp
HVEW9mjNQC1j1saK8OCkrEhoCQjny0ErsVm3hyJwNxpTPTwD8V1zQgOLnkn8x6O+NFP0lkPC4H6b
9o623EeMJGgJcd8BC0Z3C2H9Lbtoc+J07ZoKSJf5UHTYc6ZMEBdcZtCSqKkb7R2VEgAfButJpOKW
dzxeUqXCq7Fe5RTOu3tx1lIZ7+zhBpmWktakFSJSRe8cbGckapwXX1eFbUFrVxwjVida7owqW51Y
uGTOBMQ9tYPkLbPxFsNxlYlZqjfaXAH2zxB0ThV9pI3fvTRrRKbkUM6JP8+wxW3tfJ9ca9qBySXN
lcXJWSt2CFv9WReVYb51pmObopQxqIbIAhBj0iKfpWaI89xdkg5aIxeJ/YwEh3g0j1oistOcW7dC
jeMPbtK39Vtg6PriqMsySeMQ0XOPYWJnC6q6nmqx108qhPzl9tk2V6l36W3jWyQtd5MaE67yLPP2
euwp4yss6bkMjARWf7X1JaA5w0BeZgbOoz1XJJAFpKOKOfoh1PJjqgt50I077nE9/yRncPqRLTDh
8Kb6iZlhFG8FfIdqBbbd34qL0J3V18I4hAWyMM9IptEla7pGwm3/NsrJ49DwnAsjrOfBF81jqCyw
EgxUds0YXhBdy2fO4Ss/LsqSKPV2dS/zc61cAN2WRFpJwAae+5ORU784S+KZq7MjHchghu7k4Dkd
M5nzyj/Oi6a6pA3sRgapsKtl7jS8F0MTbWwPWl9QyqJLLEvJ5wgrBvkb1b9L/8YSoaSnbJw8rfsz
Vks69+s0n1iHzZaSOCI+gHocyp3fgXi1Iv9RdgJMNHlCmKrz4bj4lnm2p/ohGuWXsJ3loyCcCo8y
IQqkg2jlJm5Vjg8q9Ys4taoIcmr0UAoUhSXsc3imDlFXAy0vm14qm79d7uCxyrgikoVzchUeiCXV
kGnJkAyVLWNMRLAjnCbdNU5RXnEMWPZGCMNL7j+xFPm4731srpX3s86s+VKmkbmlk4dr2i49YnCZ
prHz2heiowDMIdRvF++Y522YpKNfgdsdRmQLKuJ+R64pa2PHzgjQYIXGOoR/8xudTYXux9T6X31f
Uu66ZtKm0ECsyPxVGWlBSdLk8WxMT1MzeDsgw1z/oDl66cgklevFdKaH1gdAm7nDT9uIjmQVQGzu
943V/3E964MJDXcX/g/MmeXe0gV7hwuic84Td2p+jF2VH6YKl60Jhk9Z/ovGB7nD9YP9tc0/fP98
a4bp3AFB1umFKuWvbgmGnOzmVxiM3z08GmiNd36hoTF2TcYhDhfzjC5JrupVc8siDG2x6PYfKuyr
faOtNVmaiXhSPRyJLyPDxm1jecvSS3Pr6goJV79UV8MmGcxs4blYEF/fJnyPG6md95D/LhYf2zws
H2Bw/F2Ra3yjSHNrjyjmbOo+zWb5HIG5jIv1m5GORdwonr/XaQHW1IclNNbeBWT9bowFsTZVFCH2
VxjdvC8byNJWVeQ6EO0I1ZpYUs2H0UEJwxBLgmPX27j9tPcAFKXbzmLoORhXALZ6xZipNPhYgF+Q
Zu1u86x9nhi7FcEyJoxXABIZVhzCCDKXgren3OSyqBJG0xehQ02wnI/vbyZhFMEZp18/7tTYkTfv
qnguuoeudAeAIruAsHreiuF17DGx1oJktDhCRhSbbmRtlQVSw53rp2yYatBF+mD5AGzWqaf2yCD0
ez3FzqBQNCAbnkgtMSZCl/pblnWTzelm7cnrscpBboVOke8zI6XoQ242c5atc8IOMRj666OoMAxX
P8fK/GjyJty5PtF+w2hsHa99NAK5H1NmU1PEgk6lFnNGxK+qChhQuMzJZPtDxXtw4Xkk0k3beJLu
OxvDE2fRL3eFvDYz8SqzoI85d84xeRDPoVEQoIbyypGe2JGDCfbeahPUsAJ1YL7jhM5ArDo2HZqU
EWI4HfsDQTV/Fo8SA7vBnmXzu0wR0UW0kjyn4ViZGdamy+xXM2e1aBpgMYhZzm7ZMEl3qleqitM6
qw6HaguALm3JH3YW1jH/EI19gfzCITdR4VOoR3LO0+orzL0/s/bYMxwz2OGH2S86eCtwsiaVyNkI
yjRpmhzLRpZdTMsRO2eAfDKFkwDtlj43ffVQhPNLzyGY9QPslQtnZTJYKidJm56xT7aLNDg547cW
fuxM3qszu+vGBAQ+S+fL6RtGsyON8yaoYymKKRb2TsMFSy3f2q43rFjWsf2ogdBxa/zltE9rnRMr
HRkEegdJZvjbeW3p73pOFzcT+UJdR6okwocBruyhsr+qaQb21E1kGZLtEwBytpZWXeCsI6W3ADV5
cusP9SXjIAgjbzq0AZkxrtcHrLQ6/77uB6EeQkJEYdtH2bZ21bNt8z2Nm0GcF3L0Un4LZfrYnAD7
G3y7dcL62ssHIKFU68FzOxF16DseHkmrPnn+T09iMfbcTsOSOqSlTY5C6ZFugD6FoBneYy7dkPe/
erARmeO7oRx3aVYlbgNm45byM1m/CqJWI4bZWn/WgKO0gYeEaCR2l9HBEL2FjMs532MsD1kUdg7k
q6LNXlx/xDR5Q+KnC4IelfmXUrK7Npa3r+rgu4MlRwvSmaV1sAkGDfzpU3o/anv4wrbK8WQ43bYw
Wy9jnCn3rJyCeOlCOiScW5cCPs02NwmlxyN9cuf8EDTZe2v2fwEKgPzQPYfciHLYQ2Md1g8Zu1xq
NyicI//JGBZMCUioVtrTB5Kuyfg0o5e5QMuh2ulCC3R+JZjKwliyrEhY6BI5q5CJF97CQm4WJcus
D0QeVGLrLBGMC/eDjqcJv52UIMYFaZxPZHVbGWEX1USm/Wi0OKhJIdkKESw7IrbtPZkXf6BwWlff
7y5kVpQnC1uEHUfBzpzQLGNg8NHp6/KB71M+3B/Vui0f8qx5cpZ8Pf7zvBpcWGLrArfN7woqKhOy
q819cf/j/QtFSQ8c/xYx1TsK4riL4FUrgiqmWpD14TgVaQ/dtJxEOh+H23PYK3huIcUTUm5+6LTM
HmbbwCukzFMg8uzh/sX71yPfQcOks4WIrCz85sz+D7d2psNIOrHJeztHxzwzLsx8+GMwi0vVe1xC
JE9FFnMCUdhJX9QkHOy6fkQZYNTNoS1g4CzlQvhiMAGwNypiBhrzg6pYxwG59LuoB0bn8xFaWVI0
/ZdCVEvudUn6eDo9h/Mhaql/gg5KV2+AJouw3EGttc6LYv82/eDErzS1ajd61bKltX29xZ3lE7ys
muEhC2fjwrY0vjxPXlY3V8i66I95bDOVNwIFzB6xGpt7twNxaFqPNGWybbFSzQG1rjcbprTVriiR
QJGW8qaE87kUkBQpT/6O642X4ApuoFuP8Zbxa4g8bjy61FtaojTSZSCPyl3zl9CaLsp28qcRXZlV
5NeZ9CQNX+lK3N10ua2UWHQcdu6MY21bOme89rA4MgDTHma2uFtVs6XpAZCpJ+0+VALPzNg+qrVY
H0Dbd3s2KY1wgpsnLQvjxRutgwsS6Eb/s4/K1N65btavxenyV6YX18Ae8ksYCuMge+RCekmjRwKk
Wk/JZ7OCfyg5WpCnZQWvlsdmkmbWFBugoc7Kax6V57FZI805gIdpDlW1oOnBdoTeCgvmQkaKk4sM
Po5VHjXODoNQRFZoRCCTyou9tKfuyaRVBiCpA4oRqQuw+ySw5+9NTiQB4w3votr21RfiERBDdekk
GUAiuDkVsTuGeLw3BBCHe/bNee+Lp9ZUQQKFw3r28peqDkUyp0X2fVLNQ9hb+S9CS8idoemGJiXu
hefEhk1EF3fLz46o5QPUy3VTa2EQuIKVvwu+lcHA8j7r9crPImKz20nNPpCNhXyty2Ntu93Zy7vf
Ukj1CGCnOKxTSHgRjO7A9vRHNAXvq22TpCGt5syvnu/7xp4SrbNTNzsnDqqEqoWuT4Xi+mfd3sRK
YVxByLrOy5O9OgF345yBlCCUOur9cVsouJdMBOeN8uTy0nO8H5DynnG6fre7hrRGOGEHQuSMSyja
12ipdpHRIQzy2f+Jqm0uXUP/JJsofHSUfSe88hOATkFOS/iyzK68ILj4Rjaddba0TaQVPTpsWARl
k9n1YjnOkXI7jDuBxu1efNodgNJh8q90irKnEX/zpsETgsAnE3sEpeYV/o55rd3Suiqz7jbMY6Md
1HSwHvcn739nbr3pGr62RIIarq+ec9fMX+eZsAV8XfTfF44A2znnZEII9zORBMORrRBqq647EY+d
6106IlVIlXWWTdS47bSZNJMAZ5zpjrTZPgjfrN7At1DSxli7Zdsh5EoE5c9hnv23CLbmQcgG9mYn
SYnMVqx2IiJsmBk4L525lj2Dvywpn+sUFoYHy5Hr+AUmxg9T/yjndIyduoB4Q/6GMsk4DQJCzpZe
G0TVpgg1W46eLFgmdWhC5qFTcDfyalnk7CbOypSTXVgc5tInK6/LvwoHU2YAP9Btr4zzyQYqSFlr
AMGOEtIuwa4zZAgUmFX+2wEulKyGsZzKwt+OuR8dQuIJT649+kcze4eaR4TP7Qv30Qv5Ur9dI2Ql
xbbLskurBcYGc/iZnv39UadvPfz+ZlIhxoXe6ZB1Z5OiP46cVHPD+mjglMe7Uoe0NAnHnU9TbWw5
jZ1WSxXnaboN5aj75wF3dGfEU2iRcDeRIJPBEkL4XVJg0D8JnYvfcm+YLM1mZuhdlFvHxskDMl7q
+qgkRYi9+K/L7P9WN0Vh6d/XV+ttFtrb4wJ+nuUCIJjlOtGefixKAJnFhN4PlLV0phvABWYByV4y
Vs5M9T+Wp9wBnxI4A1bk8U8jXH0MyBU01plZFUf12IdhU1V0o0XW/fVkhZ3fjg504fAcj+5yqMJ9
0VPyLb4zIyiWxLT30bd+DYrnAktbSLzO6AofYxivWHtGmUwDqyMlGSApmV0tn5yxvgHIUholp6y2
7DZNlzoHqtgMe/9GsHKCz0oXuHCavDBZX2k0VbiMMaXeUzUhi707k2GfYZC9amneOiDkJmU+aeo0
98NsyJiTReTA06CKavlBNPdyJJRkP1s1S9TExV0u8G9GlOUaVtGqiBsaa1hXNrm1y1wJRC20wRZ7
OVF2bsjdW58cADAzAFC6/HvQZS89Iy3SwEdxiwRG/Q2RaCiiZCR5lTaIn+8bgzmG17vQduejuUBe
tAK4fKnh/CwsG69sLa+DK/ElaStmeEtSV09S25CF27zp/cTWv2nNETdP6SR9jqH0F0EeujQqxZdJ
k6ipA1q44tby0WB38v4zqOwcwMHzmi/uYa3MJwvB+R7lDAyyNnwogEAeOzsnWNnAnN/N47brJGNs
q0x6W2YJzRAilIsmzlezO0/+yO8W5pzqWvab3v8j3GbcBVH17FBnU/ggKjVuHlKE3xlmz9ByD6mX
/mwiEympFc2wlSdwpBVclY51CZ2sLsj1ifVCXc03Y5hCxlTs9d3zVKXpzup/KZrhBz8CgpNHkIv9
l8wF+jPY6Zf0jT9eRtTllIb1hoPfR4GeB1AMh2u3ZpQmAuqgIg9OpujdHQvEt9xqXk07zJLMT3/O
DaH3JZiwHVBHWIwKXUPFsr+XhFDGQxMcagIXotZ5T7OMDENCxntn6bct4O14WQor7qKCVYFqNYeC
Wlcpw1SHKGRDkPTa6jrBsspwwrEfgqV8H3KHiUclX0o5/sZfzaVIiCynBcHYibCB/kx8RMBKsQtL
miLFmKzmj1WSQtAWQvDt8W/0JGytEeBlLNVxkDUgf43E1/PvqL+1OJhIx7NLXKskrIk8a47pxdYv
zT0TYXa8WiPOspaLRYtih4zsm6cRzM6qfvd8UswLTlabxuPQHPUCZxzmyLiq/efVcD8AmRFK5Ib2
ifgQUjtdzJg2AaL0nWfQyoQR+c7t8jaIPljMWEpBSubienua07Q8rDO5mg44qYU1fhFfSMS4PUL1
ZabKRsIKqGwoSYmyRxjQtyhIMsAhKHIAXycaGWa4EzMMz6Z7jtZwj0dhOKhhNk+ih0Tau4t+msxz
eTtI0vyCxom2fpfS1WYQpyUSMKt81ZTw57mLHbRz8cLR++RAc9r0PonmKGtwK8+g1A1fuCevkFxB
Yv1JTsbwDWCz9+jnEMqnKHu2VXqIvLl6I8KbwarERnqZkfjSWO7LvQ1KeDebHOIbd5lIZ6WlQU7l
bmyOCC37ixJ7YITfwKB8+gTHHcIlOIhqCB570FoRffrdWkhsbTWFRUMGRYTZ7rFYp3MzOvq1YWRI
Ft3wtmZGes7dNrwQ9Mb5CuYHNNT9OrrRvg84KPWNKmk5OdTBSMDHpodpRuZIp3zG+QsQWuYGXH+j
9a0GY5fANojbCmvL5Gav3lr8GTHoxBTNhBp2+sEbw3m/2I5IzL753a4TJUap1MExwk8kWzZBeI75
bmcwyTErb+y2Uoce8P4IhZiBu35qOXCd8pbOixt9727DjtTOPhzdfW9maW0YrmEksPLfdsdv003Q
28OmYWQEvXc/lAGotQGXAMjKJzPrzX0bNDrmBDgcCgILLWDwOXmI7Y3rG2aEhrZ9tI1oNW3hcpiM
gpkSYZeQb17WfnXB+NsVZrUfUuvqdX54IT/wQKZyfZQhwYWw/Ld13jl7YjUAznns0MyQiI7N+4DT
RI9Cn39OsAiBKu1IINtshoqe1Y2KLZxfzKOHLePB55C1eO+EhLQuvui3ppLoD1vYX6W/PDS1EW0r
XIKJpHtZeD0TLu0+A6Xe+w6VaCMqXCMy9gpWtxEGKwBeOKyMFkE1E6TGoReiaRG9jNIzT2lGxEim
Q5JKNEZN0VxbbwaxulRwCERGRE7QbLp2ZCzJPNzKG5v4MTbdNF+CHQCMn+nEJ5cjjoBC06MzqI4m
K+eWwAwrpqFbefAb1xuHMoX7rCVdSM7QdARjVaoDgJ/85CSY2cyaeSamjvy9HwXsYo4iHZObrYku
Fel9Rb8gmBa2Gt85em1m7WxTjlDCkUdFq9+fYTKfq2AgmFv+kEGD1ew2G3RNkvS8tPy7FIvY9LPz
S3uVeRjD9eSSHU3fJcviQS17Er7ri7ylbBJNGmyCIs+OhlEZr6nYh5UXy4K8F9rRzaMfBHLb/gmM
dpvp3r10g/ZjJCrupjVu/DvPhvG8a/mUHiHqx8RXsnmjntm6uTwYpKkwPZtptpLlsjBZG5QSgCZ7
rtB84FioIOWZBo5vDTwNaQ5p39hXkP2Px7KioDIoizKbkbiBTmlLb5wCgQiQHbmnB5kFbmLLKjqF
NIyfEFG9majSNl0BV292jV04cIIrbZHuLWEl/g/sARaORGoZ4tj4juVPquyQ3TUyd6n0/hIpgD8t
RDJoEe9YNBkTkOK2bSiU1NF8YgN9mICKu5Sljx4YCab16mJLID+1nyGhHfvL5MvrJNJh53Qgj6au
JiIAFq5aLXyXNkGYA1py6LN6iv2JpLUgUzmb12KREC6+BQu3SmjU33pz7Hd5OtMvN9V5VbCSO3QZ
sTd568PIO4eeZji5AT+6V5PcrFEI22nJGKoVI9ny/SGzh4MTCZsK14ALzFGO0QO1aykrsHgu1qoo
Q3Z1A16RbsMEZZEZDN2mSxZA40+zB9KeHSdMwlFcUC0MSeuuT4bfqsShCtva5GAmazBA7sZP8iBx
8ewn0paxYwQ6HsqBEtSBeFtN70COlGk/Bh08Zp2aahdoFCQ5+PVxFA6RDbTdF80kp5+YmYTN9JIh
FXxtIvtcSd43YZVQP0xI/npMYNZ/h703bc3MW7HAkCyeRedZR9+8tQSfl2N+kyNbb/nvX+7PTf/n
/7g/RxayYEeAoRPihkswa37XN/ddcXPwlYGHCfj+8P7k/YsIiO1TygfbJFu575Bo3j1ydzujsUK0
/C/P3D9PEncpT4K9izSU28P731Qp11k+MGQHWkP9DS+LfA74oEzvceA17XpOO7bJ6u5Lvf/k/P5y
7g/Npm2OeA/YQDCh/vNFTAtW3H/+DDJ+TAq//P2Pm3b1zBc5L2Lnep0HxF7t/zGm3u225s17Pth9
uL0bU++v1rojLe4P71/ubtVgxG4mipJjPdbLxoaDA4h6PM3c/nVTLYe7TZaxKlBnMpTvlseoQrvn
+7RCbwbI+1Nz6HQ7lbmvbkNYaeXBnsqqqjsWdFgHmvBrs++gJh6mlDGraLJPf/W+7v/8bn3s3VCC
eHxT5JwHNj453H9IHu4qu/9v4Xn7fwP4LNLd7+/U/8XB879k9dkilfl3A89//Zv/9u9E/+G7nhsE
NuJb5nEB4tT/9u+4/+FDJ8ax4SJeDOHv/Qu95/j/4aGxx78TOY53Ezf+C73nOOQFWvxt8FGQ+UKU
yv/tL/rfBpn/SnP8J+zx3wPsbMv+HwpUy+LbmejFAyQUBLz5/0NTLgphu709onarYYU4t05J1qhz
XnjvtRsUx9EuMowr7m9n3QWKbAjLP/qR/BloAZMZ9AOJgssrfbKfKiJNzl9DyZQICZ1lAMy2nGuH
yZQlGTqk7RT+KS/qOMyuo7lovJ8cVZinu5tpDL5nS6k5sJdJzqCzz6rwRJrpZoGCd43zsCTBvSG4
rbYWb2fbGMWBUG/7yvoFQT0tTXVBYjBR/gKmG4LSQ0GEXgey098KT+irgjM3Qzq3xzJ/rL30UKsh
jduxJoE2Wii7tenRdyONw3L11jd9MwmW/MltI3jRZiKr5uMo+/xb36/+mfQdDidiVhsgAA9oXNan
siituFIr9LPn3J+HC7kCjOIYz/BuVNGhq09LUZXkl5bF0+oRvjzTx+jsUj9CYyYNrdsN5VgmkQma
3Hb9aOM2qaZn2v1Bu/snDRxCaCV52AtWf6B/OIrWMzlIyC86TJxmzXDswZrUfOxGGF6pfc6luqpJ
bHy7dPZBubxTJrwSMQzUvsm/R6soE4akFLvIK/lYB8m4/m9a68dBpk91WaUxZ1/a+7epWTH1/pbs
ATRdeGX8mZhXImce0VyTPUh7Zx5t5KCu9T3tqiIZWpNyr4LtnhU76ftix3xvR4BEt3OjiRny7F09
K9yFIkPtHp6mjuFnn9OV0zVp9I7U2d6qkIma0EHicCHfJ/Oit95ricbjuEGWVxeTcVPCTm0/OhN8
opLHQPUfEuYZa2S0PqQGLDQ1mCt5NLI4LhEkukycorJyiY3M7+bPD1r4EXEM3xDn4t4gjq/9XXJk
HnP9MgybNlyQDrQNLECa0nlIREPN3HRuQN01DDzmkYgpv7cOgx/+MKU37moJ+W+IrC9DFN8iMjui
/k3WYXcK6obfywo+GWv9dEOo4XjsQeF53WdwC7nO5grAbcj5qDCM4NBkNtXUgshoTdOzSX3Wp1Vi
gwzeBgNwZC3cn2Zf/FltCW26o2/n0LUAbLxBftLUdU9TaZhoVBklLzf7nOyMzlz6hANMQ0ZafpSO
fbBhLC1kic/CAw3G5PolaCYKtT/empsvSnu/p6J291WbHcpWfaU54fZVveS8ofazmsPXOp+c5L0r
Q9KaeNWbMSQQwaxnXDD+k6yod7qtpSLCiwPRbkVVnid3HrYOEYdxmv+uLDVuXDI3+CQh5NvOB7mL
nP4Zy1MM+DR05Dawqi6WHsYiQU7jjCLZn6c9E2D4EWPxniOkbX1kSZobOrfr9950f3Z1gExrOGdo
T6J+QDWdzN185Xfq5upqFeFLyR1HEsyF+KeHVELEtr2p3ba3AZmebv3oWRLHxZwjRDpXB8/M3RMX
peMigCAgghuZH1ooEWWBnKT5bU8zis6meRLIeVCBINI0cuT5NgrO6NaiBFESAwrRG2uqsIa181/D
WfXGqHHB4V3a0tl2DFmeQronqs7zB1fKY/pT0K2Bup77dN/hKQ4wjAvNYM4avL8pBTNsT52es5ew
B3ZZUVy9ujYhY8EXGfQhfvHSZS5Yc+sMRERkbo7qjGzpyJyOTVpzaOJMyyjjx52dxB7AZQ5SiCaz
9G5jvJ9zu7xo7QAzrkv021nLaDl1rmVogJ9nchMjj986k75y1PYgtkXF1l679ED/3to0OHw2/mSR
s+UWkK8L/THjrY9pWAPmDH65BdNG+VVRfcKnqtBaIPTuQIDvZG5bez41Ha01yrby0alEvVsqcPU+
pgx4/aVxCCvEZsqMjmUrTzm3ymauMrQ02iguw4oUkNXnUNVUzPVXp4Nqm6GyvfmkUMsC5KpNM44q
gKGihmnWj1Ni+MwHxzl7sQfa7qoypl3JvMIkCLQ3rou5rLED64sxEcD/3iLMrekHGtmq3t8kHkuH
ajNV1zwkem81aU+FtSx22ikNktAZt2JO4YLO6fXnMLZrrJq7QTTvqdeabGYaZIwqEiedHTjlvs9I
u6TiQV+z0MPe2Y1tfGqrtg+67dhiyaNNoqF9nHT/syiCEG74gOS5o5Wv9A+0y+ZREx8xEMdWh2YH
Q9NANHBzDuQ5BbJVkU5UPcqMmo3FgEUZnD0EuXnvpRRU0Dtx6Gw6CcS8XGSUTFIj1nO897DL3gW+
hUSgpIyRVGQxA07CTTip74oF/0w1PtS+7exnWpDxjJ9lY2fVZ1/M38pOru9reFCkM8Ywp9EeVMnk
zIc2K8fDzcOzG1rwEf5Ep2vU6C7EYzutxNFHp8xRInbb4Op3BjuiX5zS0DnIli9Vz+ynmItYW9H7
5OeQDcNd5kEi99EcunASw366yJJEIEI6+GRXr9vYjkesJMtukLKrAgPkp9pkOOQ1TgrxTr+ri/00
AkS88heZ4gXbCbz5JrVPbbW8Eqnz6A+8RoOFBPZoYTA5cePJGOTVF8Otu7s8L43/wfxp5Zqcj2tB
OKWXwbJHpLuRsIpTyY3cmfXegu17TUtEyUtz9wVvB9gyfXvL9ynE59LETQltJA2YGvXu38iBC098
X5fn6lsu5KkH1YslAvzXHAEEKCKTrkn+aK9TfbXOqs24+TztXNPVOVgFcy18e8SM8IYWY3Qw1/RP
NHxvSg/6jYcM3pyrA5yTLWmUFFjVnJJAtDx5RC5y4VWW+PDNSsDmZYOeDdwbLGaU1P2KdwIM61jR
xOSCY6onWVvcX5IbEeHa+GMyOhTeBK77Yw2hBxvH8IE2rrmYKeZFTm+M2ImqnbWbnYnn+7DKmzuY
Upo7t3qDxRttg9uujeFVHEPTjE4lb2CQghykhZDSqoUGbWAqx6ZwDSx0ZmP2huk435nNH1sQsIDV
ad9N6pjO9ScIli5WSFdozmUm6xGLlSoUohhzPYZuhAQp0jcAh94W7vJ9KYDIBGrQG2bmN/wONoDW
1JqDjkJoONjHUqIeS0dmzGlO0p+dW9k2EvrIaKxISsSPpCNhZQzWYtvRqdyuEWsXp8CRwcdRO6if
yPziEnVCxvyNE9O3Hy/AVYp48KwmlnllxxnE1hHjOXI0qPyWk3/WFWl8hBTv6jV8YF/SSUClGGco
n7kiuUDrNv3+n+ydx5LkSJZsf2Xk7VECwEAXb+OcBeexgWREZoBzYgC+fo4hsqq6W6ZlZvaz8fTw
dO6AkXtVj1Juceb+cRgHBDutpKXsbgNcQDuaicCaQvPVdmtw20hDPY9667LmSulvQGfkq04o2o8E
92hJha5zZdhAiCE/XirhJkfpMAVOeo2YLGJl0dBoNgzEUAkIsQ0GRzpWFUqu6MaXQ8gMNvGWav1+
zqpDFzT3USxC2mCoGJN2RmfKAN52+HTES9vTdTMSxBBJgQIa/xxLCelutAGZlez94ZB1kDl829w4
/JjrfHQosIGtOjpoZ9P5NWPtsh/A6WzMsRmu3Nl9N/L6ow/CetMU4YfKhTQHiv5Av5GTwDpeQQQ6
T33orye2HGv0Bl8oKF2irpXoj3bJapLkPVtQbVi2WSw3WWoG1vg2IEm4ll9ATX9MkbMj4vUqN1Fw
xhlxK1EvXqmrHfoUvbBFzaqi2c3g5u1YInqnumSPr5JOkmrXkqJB6R+I+dCjE5LRfO/W47jJcsr8
wqVa0I6PEHH6zag8lHZnFdtm9AS7DlIeGx0uJ0TX+7ZkeKd3+gBizN4kHVJY4ujqXW4mP2JdvylY
rKjZMESpso4zJZV0akwZR/en54aowoHiAhTnPEE07dG8d7LhXOY/58gnVGig7YSN/szOVX8kwgjC
1KqBcbaLydFgrfTOSg/PE/rY0sIX5KhAGd3dIuttEU5Q9FOwktIMKQQ6JaVQlNAr06m3gzOUOw5r
atekBrFtgQM7gVjRj4nRO1d9UCJFlMHn7MhyNzHn9G4htiieHGpRuwx/98YIUEnAZqGwtvMMQXZv
hJIAdcoNxXAV+eIxxAHOJj7tnHICHhth3kQ98SRh0r14EcyldEjeczQibqKRJztDUstrB9OHXQyb
tpfnhInxrp+SKy3yCT5F5gLpVb7pvZKVNjN6IPGVieyB1A3yUY0rL8IXP/iDs05KH5K5fhO2Oz12
qaEG7aUgb2kTNsLbStM5DlNzCeLgqKX4Z7xaPCN5rVZ1L8s9KfNELskntLvkMg5nx7wZQtYSoW4C
iEVtGzYEakyURUNb+8S+o3csZYt2sLZLBkvJgbwD0LRptBZrj/aRIMJCu4hLH9phgwCWNQmbHWPb
u1FErR319rZjM99N0ckjAAv9EH1KFrXM50ZkkAXfouYMU8qwNVKKgjQ0zCnJmun0y/Pc6wjWF7AA
n+ogwI9q8t9iy3wBY9Q9+K52rxd4I4mFBWdkrZPwyS345ehxyF3Ilr2Y2JvU9zjwyPmZh5mBP3A2
IVAcU69+GLSpgcan/s5pWWUlMyVuqwccVaaPvjtc/NhHg9Rbj5pPnFvVTLuJVJBef0wSsWpHMgdh
LZW7yIjOGO/wGeVzv/a9+hkNGTyvCR13GNsfZPA+VQmylZZgXUSem4hG6Uoto4Sxscmk2koJP8+o
ymlXp85myIh9TJFs95iAIGiiTU4NibHhrWsxxpWxPuxM+S7jqDyXDAW4x7x9EpkPKKvWKLurRyvf
D7oZU63EAdXot3oLTXuYcQ716Wa0O5Dy1MrXZfJZhNFL4tU4VcrsCh8jppd3YzS+fK15D/uA/Dt9
ZzUzrQwqLyuzlVszFybGk16JlKa1ZnMOR4gBiDFAgU2PezWHzCgeU1TY3hYERBGHe0GFW2GgSK5d
Xf7siy9TAhQq5SxxLJJvRgd4bUt6G0j31qODdn8O5LCZIWAUzmhs8xA9QFteu44M7gKNZBN3JHyP
TvCqxriCOOBKx03K7k3b5hqKetvz7rOgCQ5A50AZs6v0aujnRG7KwwTWr8y6S2dR9I7oXdJkQ/Tl
6Y+mBKHvifkld3elEknmCYNLSccuzTvz0LHicRIj2QxSYx4NldMH62Gg1iVhwL5JZDAJbM3ad96E
8mXUUf34T43gTHO6Z6f25p1wzE9ZYkPBMlxNVn2RHiuHvu2iK4eqlm2GV3mVPw74TWTsU7UYEL+H
OX1kOJArLJUEViVZ+JABzmMvNl11NaWhrpqQhuu6eV/M8SvY7vaefhtRxIX8Mdt72RIF7Arx6gB2
vur87iGeo8dZEGVttgxgsVWtl6S9FmU1yEmFgVwukvwn+TLlUYu75FBr87ZqiDlcLgzH2zucc/vl
LyAi5ak2CnheVnBrotGfclc/BlHhn8xs1nZBr998s3fz/tjmlnHEu8RHmIAvKhsTLECSGTtqb/vI
iBnJ0h6JD+hkr0GqloX4iyOnHe4iSeJnLb9gkafHyIATHprRbeuaz33bKCPGUBwE2ztjIBarY0T+
lNqtE9n9h8xodwIvQDJmFzgrfWet905DiYM0JRGTkZb3IwNTjY+uC5tPxx2PjjZTsLB7RjTD3vJN
E66T0+8yzPRGna6ryFfghQfdjeB36vJWBO6VJh3WkBPZk3EIwrnrKQIZMVs6/SDabroPtJL44XY7
6Fl3r9n1J0NRQdS7c2V5OaDI7B1H2zUqCrkpNQJu0/DadM9NbD1J4aX7Oe5Rb5Fgklcc2pVHJCGY
eBgMGCsZ2vN+0DlCSPubPPMepaq56dzqjenhbOjdqU4SgsgIFdmTpXUJqoIVnZaiPakMn/Bd7zrt
nDe/Mslyze/rqiKBuho++xG/pcQVrtSNlmP0+6QOp1U7ZBhsM4YVGBf5ytmkHLT6be83V8aE4MYt
XbwpnEJmYVRkXrUIUnRxsLPiYda2LMnuBltLERaRS9q5wyuiMyRhRALLPE9PUvZHoPXhir5WQ1c9
XVo2Xj0HwOhUCJi4toR5mSat3tmKE0q8q6K+AblccOemIqIuF5g5oJ+ruyx/2gjT1poYVZAUjRNE
S8PWxPhQ5Zl5Qsl+A7MhRCXKXwEREG3ufcQDVZO6zdrNnNHCXk6OhQ6MSNxkkEHtlfWIzWJSkrrT
wv4tfNTkmfQ2Yqxfl7RRTFoYXllDgjTN5mnTWg4jlXpb2jhLzHHs/Wbk2BRCuK1b2k+ujBC6hWKP
3QyG3XzXJCz5PdsDvKwu8jSkBf7336AaVgSnRchB/zyJp4Vd/H0+g5ahnH4s2Rl1GPR38J8bxTdO
Fhz9MBJ4g7TkKmzNhNBMdf6x26xB3rwsJ6PA7y/MoTlYCga6PCVeAfp631d5bZHGFEhDL++R3oTn
TCvy/fKJbbcv1Aj5Jxq7iPxm55rTvS36Dx8IZh9RPoEWFeztvtkD+6GtSgyUJO/KYjnFfowcQN4R
m7FQniy/O8o47ZAbQbBd3ukyiix/lg3oek/tm5olP1R9jkZkrxjxXKaYvj35JnlADpEd9Fs68qnK
LcYzIqd6ybLR7O8AiVq70VbZGuOCkl8CSjXfL3Z14d8vkOoBbVtUlbgaKdUx+ft4shVeHixMfpry
UdsLp8XmGSf6WY8BHRlNz45sjCQed0icukJ1d43rbPIZV8M3Knt5nRlCCDvG2WDggPbrKrqDTchl
CaHn4CDO1dcUF6cKqkb1PSSnkdmdsCdfd9PyE1aU/Guf1aiKByDv/ndQwPLncsTpsfY162O+/c4D
MEMKzJ4yZCynyl8XBNszYFaui6OaTm6PPBZCrxrsfR6M7KVFxv3dHhYBOECoAkkvWOjFWCvLYzWh
FB0r+1ce9uYpz2xgIL2/06d+OC0Xwm3Krd1xyrtYmk+iqpHUuWIkhclvqBsFbUi9m9GGZN64ZanO
5qpc91mwT8ckPo9MbBujY9eznIzLRaWO5+VaFGvNoQvxtzQFWlpbQTDCGp7ucjGrQ+Ozd3pmWaMv
xSlU9I3eedILMPjL72AqRu33L0I1B7X7J7Y2toJO/IEzd7qw1ZsBQ8ABscOkgec5k1pvu+hn8ptJ
88SVri5qlPK9Zk4IrqNn3WZLN3rT7/8DCLy3E8c7umNpX1A1E4ao6VuvYsNEXIB1cTwqXVns7Jc7
FAg/zyZyl+X/DKisSDy+pEUou6i1vUUveq+nA5YfGQ6k3ecNnm9ONBUwkuNoEYch89tDSzXUGJqS
AYr4wavapgZhj72PTFB9KsjaVK8eqC1QwW1YJJnqTesNPa5KI7sxZ6FxFY1sS7VBRTla84ePG7FO
RH/pANYNbYEVOb/q/YzyBW66q2D6KnsjujhmSw2JgtsKZWh6RHN28EJH3yUdu2cpJ2tacYgbVwyZ
5tXQQLE3PRoKKKEvETH1h77W0jWOXkwEUbRyPe2tDl12UyT/aWV+9oKC3Ne+CepNNdp3ug8dwRjz
92qi2mPr2Wtfz5KAawVHkd5n3OS3eVpSdWgHRc5kja3j56/mbeQQb2eTl0R6F1/mVNkbx2ixxODS
oa85NeRxmgLJ9F8X7mg6K0jkBrS3C2EnDumaPmqsRsfXOtUAxyGzlv3csQYJh3UfM9VBo9rYk2me
FqH4cs1KzK0GJeug61l+FrOXfV+4HkVOSEfzund/jZMbbyI738Y+XfxyCs2TYRHot1yr1Z/Ltb//
I2or8zQG5NKmdEzXy3/okcXqr7Lzzd/3W55lubNlxM8t9fVdrWvOabBM52SWSYtvTl2FyacdJmKg
M43UdlKpllv/vmhk6X4/qGiQUpU2ThxjECzRRvA1HSmsYK2YSaiTAx/WPWzvZrqTuQ6Dd0I7OjPa
cHDKmhj6oek+KK5YPIGBKl/ufRlE52rijPErsWUq4HdheAwFOdBMnMeKUVVODJs5aWwU5aVDQDvp
twZOQyuRqMdyFpMGWmhFu1x3xBTubEaBlbAx9uJBIm3yJe4IvEbEWjrdK7Q9Ti+v2/Vl+xin7HFT
z3+RqUdQmyDQm7OKcmsP+Tf6mVVWgDYfRys6d1pvzRa3NeJYapgnkWbvBlaISVLHoJI24PrH/pJ9
jnpdbwVfWda0n75Lz9vrtv4oHhP/1ZoojMc22FxAOE9M2ebK9TsTcTiVrrJ5cD0aXx7BZasGQkGX
K8mdtQf3/Ig5mZiWjuhRtkfbscxfsjbZBQIrTCF6JllGPDuyV22LwrCzKbcVya3XRqcgi1SHLXoc
8vc4HzzGtRsxEZXm6flNaWq6okY9BZ062Uui6rMt42B1NArYFX7NYmGOyE53gcW5RXXtUdY2Goez
PiBFysy6syrLqlW/ENWXq1U0v9wDFhfseBaYWpepdM66D2YGicHoJtOAXWvJ7ViOe5lEr8A5EsT0
jx2NUw4s2lkkV8visXFBOwRxSupdyRHASLn3/RG7f4jBQgTJzcyTDVQXi7HhOwK42FYlFeMMB/hW
xxzpMiiGNphtssnnCrFkatLYf2w70twGYd7ODICcwcG2YYO7NmsUSPqsX9VB8NaRwJconWudH5Xp
usrjHxWdAJeQZ5Rm11lJN0e71Uzii+iTOH52V6PX7jNj1QXkQBkAO2L3GI3+z8EtrusAQ0I0xD8Q
bmyRafWVIH00viN/BUdbiza8hHVeQcvTfPjcE8p2ZRvvN1QjNr037A1KfmWirSBrb23LvFAIRILo
6VcyIIxKsvxEq08X4kL53DLH6wzm4HCIW35Vu/kcq/nKQ6CdyvDcmuFz4xgPgE4C1/7ZiOs0rymE
mWxIJcU1GsjHevST86Shy7QdgVdtEPiW1MVybbnoRWieSYln4oqS92o2MBG5LMpSa44ATecvpq0i
yZ2soNIfRXTWo1WuhgB6DjXneK/vEend9fXB91i9jROQIR1H4slpAK/imuPvtnXnTQz4aSXNzl+l
GFjX5F6tiDep2cMx8hJHLN4i1h7fEC62cxuh9pnUKvgxv8n9lExPZiQpS1UkSaHoarZx6F73yO0W
jv9C9AdKmtIUgi26AOyXC9d179p8bnbfiQeI2qHle6Ka1+344cy64l6rrDS14xgGJNiBS9hTFSg5
ASL+BT+//Od4kxAac6Li+k+hDrk+dOucUvM6rxOkJzH0k4RzpYjMaVVbaNfdgnM4NZrxpDk6PzwN
OtKq7fVAjPSKIdhfD5EtTepgACjkqOPYBytzCtVFzpbnpL8Ltd7uZu3BK/gkhaamvOVOTU7DIHKK
9SJWW7RsbNZIZlqujkkVHMdma6RZsG298MWUHcZY6C2sFhdd2iK06/lq1laPKgM2nejP+FvZDvU5
pXi1QhUo9Jk1SvYzf/9dGPZRlyFcrCWX6O+XX6RzNPbodDO2qESHPLU8oEQI7pbAh+W25dpyoZnl
BfNtzvrIH08sVWDYudE2yOY3YbUdO9fi2R6M+MxcYFCCo8hEcDtNupJ07qLvX/UWs4UYVLOQ5a/T
6/2JUmB/Cl0xE+Rj0wRyDGYjdRHOnLBYqfBF+vppubAjd+sFWoKkUn3ClvizTcaSh0pAYq4hBlDG
MhLUuJV4Ij+lMrZjhj3BcMtmUzWQftp+0DgA0ASy92K7ETt4EltGVK5y46IblJ3/8H9ivaKLu+m/
EeshJgP99+9x25vfCbv/UX79x7oEe/cR//hH4d73438L91znD3pwrGYszxGmZ5h/C/dc9w/DcD3f
VbhB37AUk/t3Zq7w/gDH7StxHkBUy3X4LyUhjv7//+O/PN0X0Hc8x3ZNYhT+V8K9f4FaosnWbfrX
CgJrC0eoT/6PKN7JKFIjmkb9oLG8oFGQh1/2fGafvdNbNkc5VVor2SR4TgPjF3QuCj8PaE2Y/36a
5Ji2erCN6RpTpsTIecvCR49vuvrVoFXSxbf/8DX/Vh3+k8rQ+6/eLS0yfK58PSZqtn9+t6XtODAs
Q97tqJ+MiEpXm1e3uotTNrBeJx+7C8oppK4rOJVart+rJUU1X0/eQA2T1WROH8UyDzOkDhrCW8yk
VzEJ1lI4x8my2Icw6JUg9guiY25c8aulXZCy2yVym6epoUfjEVuHRXWrnm5ygMyo27gHVKedVZef
6j7ggajLJhv1cqXtHyQxifqM/I2Xwi68qsTFgxKmblJ3UU9ZV8ZevQO2fzv1VNKuTq1HsCk5eDz7
n28KhhMNZ6KFeYPLG67lrtTtrQMxTd0n5ulCMu4D6dAz5b6ltgrYBJqAadT1muutpL3cweskjbUN
0T96+o26TwRQqsE+FfFQ/hvbAi4bHqLuGnIbY9VUFxuPRlg6Hhm81zUU3Zr0VfVoK0YGkAfvTosP
Sz1HzChXRyx7NMp4PLbGsRXimeBdEdqIVsFcm8kZ5efBgvqg7pHG8q7m3mWHIki9rOz0L5M1cYjc
SVh4Bc4WEmcekRY8Aa+xvC9evDYgo/z+qOr1Wm1krYz+B+BuMRzUf1kiWv4dD7b+0VLSM6GALR+A
57EqvCkYMdTXoz67enH1GSxUpLSlduq6+goDdZ3/a/HHIJNI0kedtzaJ4tlCLmoC6EBMhRPEJIc0
h8bbYw0JWXU7XMdvn5iPgZNvqAitqccSnrly7A5LMt0G7tAa46psvcOkN5g5iGElhMNKhp0it/Z9
cVa3g+tU/BJ0eQCtCHdXD0uHXUzvOuXp1FOYXPfpKBaUrtW7ggO9/vOhcEfWLCFWqUy2cQyajOvq
/2r1tNvK4pPxbKmFYig2ugfUoPR7KUXxDtTDZAYu780Q2jbFXjLU027wqSInIJLyhAxUhzkeRyoa
NQ7/i0lsrg5u7Mcw5uumT+9HLXj0Qw1li6je0zbfZgYT9iRugzx7lpXDOgvFTeHZe2pL53ZyrzDu
r+ewX3eA0tzIvOpHeD+FR2t5qvcSPz1JsN5jWryaLTIcwhnrdZp4E59JfhZA4POIyABH9fw0I7rN
DLFtERCkGB2F7O4oSK4rp932JBRSvb1hEAv/T/D+638yh5o0s1CA//tJ9Bqw/X+VOP/7gb9nTxLn
2TiQDWFSf0BW7sDb/i17XxLnLcfzdfOvRIvfs6fl/wF2Gowv1VBI3LrLNPF79rTsP5hSdSTveG6F
SZf1fzN7GhgZmXH+CU/tWsJlZucd2oCmxL/g21GhVTgcXfNCRWUpcKuLrIupQndkFsfMTZD0qD5q
KsNrSJf04r/+Xm7s9JDcRq1wiCiiLjktcF67OQ2qVVbOvoJfNEwRqaQlbFMXn7dZmTGxuap31qTx
uBsj7WbJ2FoupGS7fojF4B8hsghVyQwbFXa77EyWv22icKm0Rfs+JB23ZufE5uKeDGL20FH+nJXe
OzHj93qY6YdiuB4rYz5RLttCHrCPwXCTEi27KRKGDayGT0RCP+a67C/MnzjUgfmCgFuRYojuJvIM
bMMevjfLu5NxAks/6lfuLGjV05iq/anbBPx62zGwCFNDpRRONfkxuaIIFDUyBDZcpuPeVsJBAoMw
pYaGqncvmY2Gx7RxOooMua8HhsjNDWw4cUxN2CaJrKDxjB/+i+1p3tB+oahfcgMshKLqrnxEv3S2
r6zOJrVptl/qfLqx0+LOEPG7XTkZa/T8Dn/0pjCD7DDr946O8tzr3wcfgaGwTBRNWM7zMZn36gnR
Xr6MdnSykAMQC8gOLFeTO5yIFaroaZfHlb93SXDHTUCFVqmQtdJYB6VBOhE6ikRcoq54r0K+1RGn
NVSeTKm9Z0wUzRvrnsdgqh+MuqFU4z75kfFMa5+Qdpkc/Nwh2SHge08oEtV3ptZQTaVaZWF4B6Eo
JTzSKMQF3WHRKkXxExjMWDboWudgmznFsZPyU8r20xM0s/O+24XpPkqK7dxm5C7bpx4JPsD3naDZ
vvGDAEilc2x0a2TOiYjxLOxgW1r1FwtWn+GXJmPUo5gI73yXQk7H2jHj18qqx3xg1w7akG12ZH8R
1bumCH5OuhBKpYs0zpFVvpr50KgiN36G6W9yew68JnqPJSsb10Uq0Zid2LkkVSC8Rc/jf1R2BppM
NjdF8Sp1cG0+kPi1wfGwQqn5YLxAzwYba+Q+6z8HQFRwIVRqp46nCp1kqXtYYad2leloI4CV3sbZ
sZDaDRChzZA7J811bsxhamFl28Spx9pelhPzbTr9nA2qKA6VkbBLbno0hfuOdKV1b/NII79rIHCt
cEA8kwr4Igr/GimBtsa2gj5EA0ZK53mlVeZPq9Nvtf7kdoaqwNEJhGh1sIWZri0P/dHoGjvMwk+2
dH5SjERThacWIjN6iCZ78HRr3tnYQvx5vCFRhiqXBMyCUQaDtQSa5VAMaa3bwg3QAmXBNakplCjT
FwDIGPDSQyNaa00k1d4wUVR73aNMZbrO/HxrFRzJjgmbp3AQxoOGWEGyc7Rmk5WAcFnmHpoHOXj8
yDglLNIC5YQtA3IvghMHUJod3nWjOCOWxtmJ1EMjQofwQy/F6pFV0xcv8JbH1q0WoXlNm/jDysej
PuTboG0eAif54DqySukcPOSbqxFzeXpE1JPuKO1d4jq8ByYx9HtC1kkCV5+ntUN+KBO7uWClinI8
r9ekkRLRhXU2LZKb1vDQ1ddfSQeMy78u/Oaxa/R7P6yUMV9hJBLAgdFV1lDKjLP2zhHxs7QG0skB
AdVdf5R0+ld6KW9N1O1uv8+YJTi8kvdBoNbLW+er9TqqmV2K8VYbz06mP/gJB7NpKw1oJ3/p9jUJ
fAcKITdtFv8KUN6sqkzed1h/eZPdo1ECf7OgKm78uYi2UQvNbGZKifrgYYiGz1aU93o1vI8Vb1LM
xbVlYn/uNH/PJ994rnUb+cVRJrLYun3+QxubJ0OKzWBaT+QYnIBieUSVsXQmWnrI9PuAScAdpi/D
LB6lrPfA3b7GsCCWb95Rvuy2fchs0nWWgxwJr7PSDGB6RfyzQmS7NctrpIio8BChtn0BO99bm56b
bPVAhYgI/ZCp/UXQ7ymp+59OwljRR7eJZ3/OkwW3N/J4kji+8r0MqGzB+DfPBfsonFHIos9hRmcp
sV6CWP/loqBGGKiBvkEdGFnuJTAHGIby7E5oZ4d8vo0Dikx6s7UsrEumjSI5H9eAZH9Ecqfr4b0e
pBnqoAtEpTHNbzFJlXxnVH56/LhN759iiJvkn+yzrLjLhuwXWTFXM03dnQ8v3hOjDoWyvFVV5Vid
XeMMd1ETNJ2i6Ndsz9tB2mzDOirTtDMpFmYbobE5Sjyw1LCOkDZ2ITqnNC3YCAr32iuCT8p10EKN
Cljb/NFRfx3H+D706B4NVOM6XL6HGBHfqnX11yLovJ0tqKtq3nQcawHFyx2OZt1cQCDfIiEFQB0Q
Gc0gX2gQ9Ry51+353sh7iobJcChZLFOc53lT64qQY9KdupQ6u3OopLGrbfdlHBtEqhztvsnuFLox
qPZk2oWj+RZCZF2HrfjIRXM3SHY5+Ff9/BUw9cGdxl/+2G213L3KpHiqDPuhGNGdu2P/lpDttZ89
imWzYFcDjpHO9j2KkkgNDcfOPxitByZxLO9Ead5TJD57PkRpI18J9Ncwa51bw4Tpinxv9IpHv4Zm
VaU/LAlH1YmT52rmQNQTAWYDUJqmq7y9ivFutOkTuvUe8BQVtBlAEn64SzAgWWyCjrbcDBrNy+pX
W+boKGxur+BAropgCi4sKXAhsRmFtsGgQr+3yA5OZZ0I4zgNDm+4iucnf8zPjbRgJyJUNIb4mMzO
TyTXe8eFo59I7cO3XG9d2Td2EvlHmYor1JHOih3zeydtDG0Ylb1W7IcUAIGOa24nIQzsLb8wiT8x
N30PPpt87UeqILCP8/qHsJLHYmLIaZr6l5jaFLHbE9RBf5uAJVkVWXapOtZDAWLVURdP5cDpGlXe
s0v/sfKeYrwOa+EGL2nqRFs7at5ML7uZHPrAYZncO3nwqygafatB4htdqubN9OJ03imIrWAd66R+
ajCmRD5+iKrK1ux7ISF+zDh3QMY+GrTpVu7b0n5mLYAwC2wxI2JutY84NVRdXH/RNBJOxcCREOjh
bmh5iF56L2MFVhSr24riN8Ak4pksa+ywuiPTKKm75GJ4MLzq0/Zvha+/S9v72WJhRMYrLym10ZVv
QWEmPNIsy6fAB0faRzpqMSCOCZhbT0RURTqH+pa0Nlo6mqvRC2/M6NBb2bHX2RyPafiWifQDvdOP
Op2vI5HcdyY4yUC/whDur4tcPwscXF2LJHAuORBN9LBOND5PhU+/Y64fZk+8F5pzLm1IjUaWPWBb
uJQGn7Edg3Ida/irKJuV4QvJutO2SKOzXQvGXXRsDH8brUCBakZ4Cxxr2/hJC5hgfLUT6Bl5V90G
LKz5KGhLJqdB45gwCUXhTWmbEvHK3jcRXKU/C8PoVuFMud9l0vKmz4Rqvh66mmrTZTtvoojd2mdW
5Bry2xX17J06z2sZPMbkodKs1kEaRvGV7lO8miNbrN3hrhSAT5KWAY4WO8o21KB+F/ICdjGjgA5+
YBV7RMPAMqXAK2JPiKestnyB4xfunPqTlM37RKuJycyiH6MnX91o+Dn13S9zdjastD9iwHGrSue7
ioLkvtcIgqcYe2r8YT9YiBKNoL83zBzSkLwYTYCc2Q7WU9i89yHqBUkHG/x8WkJ2SJJDEruvZpKf
g7r+ijqm2MnI3iXhfhhID93Ign420zujh+PiNd5n1GkxFgZ5ZegprloYC27kfHSZQwnIBZOUqgkP
u5X8Vfa6h7mkaekK5UfP0cw9Tgam//7BKr0PkQCfQ0yyZ8Adc/QUBj3MVKfSIvvWRag3fjLg3Au6
sT4EyooqGA5BqC3kc0fpFv5CunHT+k4mhb8WPiE5Eb1wO3kareJxCkOm/3WQ27Bd8zlkswGxOdI1
jpfEOrMg2DW9jdnVHsnyIJq07M2bOXJvZKDfmCj8QHe1RxJc2AS1DqKvfDeY/aUu5YPZyGitDeWh
nwFY6v6nFU73rQBu2PT1LS3oZ73y3oIquWiJw/iic4J5oDwc0lfpR3DwynwtNfM4xJxTXer8nFrj
LtW8fTOSgZzO8SUqGKFq/9k0gnBH4SvZCowFa921bhoRr9POeAZSsnWoB9UBCP1B5ofEzc9j8JhI
hX/K1KoWm4h0QFzWscSuEF+hBY12sRipGJbjQUyMUb7feavgLZAGrhCM1ISoEtr+qOkEeRQuDt12
grDh5BchcxfrgPskrOjZC4DJSPe64nsNK2pQZfarh5lm1MOlMF8sc/gVR8HPcJavvmt/gP17Di3W
2wgb2H/fWpX7VaeV6tyOmBAqYo4qUDmskCK/tNeG/ZmYBJkY46WJb0aD+TIkRMYrfVqUkFZEf6hN
FgtjnhX0MUFa0nTEcVFWIFBRCCaQo1J4MURh1M16drMfOa5STs5RY8cXvUUNVdoWFVjFNO9r0aWL
03tzFlCWp+gXdJYdxiabec90tp+9NMgfsGIXORy4uyTIT8sFeXyUGZaryHQw1Tnk4ix/5nlNB5Nj
fZwVfbSoiMQIJlQ6Kix+kcj54U0Uk1/fFfCy/Kr6uTwOhxlthgbtIUqGP5+7VC9PUmKytR2iYpY7
LreNlYnclIjjaT301fd78lTRYxgMbVoDYBy3utn8WOR/fymJ4Ym0RGQ4yjJbIwGBVedmuDg8aNAA
kE6hH1NSiPTwfZAVDsg2QoGHfjzfdWkL1B15tQNeQ/bDuJu/izHIDY8QuL61jpk7deiL427T/vVp
C/W5bBs2+SIB7FTe+XKtguWQMiYiV/DzMT+Rzg6Yh4PWV+JF37Z8FTGtrqqLUguLTUoujaHVTN4y
/S2QzlqUVuC2+ejfV5d7g7lBS7EIIL+vzkjVnMKJD8vrjW0L0aBVy7qXeURqpB7+/S3FWLxLO5uw
I/CFLN8KPKpq03YGVRd12/L9L49Yri23fR8Oy9/LhSD+jLV+dKgR0neyv19++G9J5PLV/H00LP+D
hZHdp58BLFJfxfImUZTy/QC4pBvQUe6Y7PqjG9uth4H5+/u1ABfPW80Su5w0Co46SiBFd4RABbK9
nDcdQtJFrWepQleeOGTEh/MuxDXJF88e6AB0pcfLlEKf/tcX/of3sFx1M/DrhgknaLnn968XY3pd
FQhBNosgEPgocshGKw9OKzbjfZal8feXO1LuSzEG/XXWeKYbTOvly/vXb5Aw6esSh442w/KKCqBX
iRe9az2dqb+/YU6RE7KYgjnuzwOo1IfbvCEFcXkvQ1DfZEgMdpVuY3Eh3uHSgZgmFI8veHme5ZHL
tX97G+B53BBMN+Sl8tMPSUYtQbEg1YFgIgw+WIECWvx5+Kg7OEqLHVksi4lAOSxH8NjbOCxQHSgg
ZeFSlgo8dab929d1IKCpPKg1wMNQVe9/DzvLu52TK4+l23+ydybLjStblv2V+gE8Axz9lD1FUhLV
hyYwKSIu+s4BR/f1tQDdl7oZ9sosc14TGkiqJQBvztl7bZaGpSOPX1fSfGsuV9Ly9Pu1EoLVPCLZ
YsKU6NITi9zs3g01Rpjl65eH77v1H5fo1+Hy/kQZ9ACFab1cCV/f0kawfV4I3iU2cj6rRR02exHK
4/cdvvx7y7csry1Pw/kq1Dsiu9qUj8mNd8t71nKxL1/x/f1/XoLL8+WsLUdf37M8/zr84/3l6R+v
fV22Ve2gwFveKnNWUXPeZFihGcMAblDjXgNYnC0RDFXCB/gVCrpXo9glDTyzudW7nPHeES7txbti
aq8ubZig9M4iYxmIurHt0+vsnu6lOi3SYmqN1yI/wdtTK5Cf2L3LVJcHcxaO1Zo6aCNwo+Wh9CHU
S9RhOiomXsR/gJyh0jE3Yx1oWY0F5LyD5KcKWvPO8vX/+bDwgmrXe+IxzarpmDlPo5VEBHDyEMQ9
s8DyPBBkLKyXQyWkPMRS3/fm0Ic7zEzhaXkjDJkoHE/tnJwRmpj1/GZ5IAzj76M/XhvMgY94efvr
cHnfWy77//ilf77//ZNjONwHC3bicLYHOe2+v/0fP+7r0J3/nH+8+vWr//HC8r3fP/r7R/3x2h9P
B8d+LwLphXuzsbd/vPn9M79+nZiHg++fvBxNWGJ3Vdw+L8/+8eH88XX/+FO/fwx0RCIj0Exulq9e
fn3CxYWz5UdEggmLRkXd6h+HNAPrG5GP+JkDG/f67C+YH5a0w+VheW05Wt5YnjYDoN1A1/b49tAo
AXXEvjQLx5eHcXkRtRglxyEMtxTNmUai2UbAH1Pc/ON5mgOzoVDFInQZ94tlGTM/+MsFAFSaQ1nJ
XWka16UzY+c98307Lxt0JritTdzRSi6riCmhpuG4OFLnG9LrUTcNXz2dellCtGkXHqzU27JfpiNU
NFGkb5eGTjjPR7rSIPYVzhcs7EtTtnC9FmGZPqv6l6fI5d5zegdbYxaZidltshyxkthjFZZUKuGd
xPoU70K2Nig5ixkmXHXEaNVTc+PhWr+p/uvoj9ek1PFVJ6gompoO1qKrWx76sESmt7yW6MMe3zzq
B+tLeNfNVjIQ+dD4OZ+L1G45QiBf33y/FveCa8DGkTqOSTGzqVn9AsSqcIks5pr51C/PHSlegrKE
OTCf26X7Fi8ml+UMf3fjxkqma3bXVIznxls9PyxHy5n+4zVzXj+y9/mZLBPBVwfu63g50V1BTY0U
gvVyOpdT/N2RQxDG5PH1fFlfYgGKirYmsJE1S7yw6ZZD8C8hYOHZcJHG9e8urqrtcgYtrUO6/n1G
lxeTgs61xlpVaTofxgSqCZOvdVw0dNZ8boPOxHqzPAeLlezqPHu2Z7Fd1rVlf6pK/A6j8+MPwdx/
EtEtr1GBOWhxY2DUM5ubcbbTLA8tAmiqksC0vl8b67C9AQdeskUJLDyTFck38acZ+tWRGqS97Zvu
zTYm7sHlPIXLKVoOFUMIuNZoZzQN1/r3mVhOzPfZiaTBJtWF8Lucgu8Hdx6cvp8udybu9XKbjunv
5TQsJ+g/nSo1n5++FKAfZ5HofH4A9u6sCszRcqd9naLlzvOSjgAXAAdfWshurqiPLoDyoMhw4olE
Lvako60lK3NB/8Vp9RMwEXyQ+bMLDbSLmefgh16efx0ClATLGLF/Xj5Cff4cvz7v+Wh5algde0dE
icvdQjgGqVgpRq15gFzuGH+Ee7NeDr/updKJjw4Yb2w8tKad3BvWJmd/vTAOI3wHoL9gp5PEmkKH
6bf0L/9NQFzkqEExgH2eqpflWloAh6VV1TffT5ej5TVbw/ffs4BYrrRFt6nNo83/lyf+T6QVKCt0
BA3/b2nF6++m/T8vsQzj4r8LE//+zn8rE91/uXSbDBQU3r/lh39rKzzxL8c2LWhC5F4IvuBbmWjp
/3JM3UBT4SLn8RwXwcO/lYnoGREl6ro7Sy8Eosf/jbZC2MZ/11bYlmc6ruFZtgtT0EK28UeodThS
Qy6SMKLbZicYAsrfeVc3a9HHd5Ql5QneaLbNqhKRl1IfhPXlx1E7p72hbjvs+pZzZA+fkFKyj9WU
rIsCFp1t5docirarHPcjToI7NauhS2egmRsC7UjrKthnSQQJKkQb6GA3oRw56jdkCDK2hz69W2C5
26CfXvsPmI3Vlu2Ou1HTwVMVi9ewOvQ6QVCyBOGPSIXsAXMz4Y2Q9IuOloV9vBvRQAn82W4YzRDd
fkdBNsSXMpy6MJvOPdkck5sCUIzqu7xDJWj49TrD9RGlcMozYRz9iAiAIiguKAhgGiWdszXEoyI/
e2OmqtvpVncBJT/dD06JLx56+rZuaNs1bSLh/iAIr9rK3w4mLgIbv/je8soashUGtCwmghIn3WOq
bDpM8UZ2A+XSoobLpT4kwYb0v9vxLvH1eJPBGt9UYMtQjyMOqS6yZ+nvxq62cerUXRnggVchCbG0
W0E/1Cre9bFKdlE0yyNJAI+mcXhCWv2Qew0Kxaw8wiigaG83F7YfK+MASPypIurxrEfaE1hK+BTN
C9iBq00SWNcDSnGItZDjqpA1qKvXScCR98kW0Ykyr3ySZqdLp/xn3a0+rCLA0Ug/PjUlxZ6R1MbW
O87vmhlcspbcCzAt733il/PCjgTNnHKcbli3OEHoFDhts6sywtCGgbafUWCiiwxI3s4NMnWoD3g1
QsoqJ0/vLqLT34CZpOdppMosBtJrItNhA6l3qxiCMVsjyF9+ahn7pJsq8uxshcbWafeJ1ezKLqJL
1RBWU3KBr1qb+Bi9du2TimlR0TqTbXGi4S654MJyU3sQDtDo0OoXQNpGEe6zPMS6Pvxs8/BJF3m1
MyypNvggLsgUEwq25kNliDPZ7leR+XcEN4brun+3CMAgySx5qytKiBJX+RBP/UEzMcmnyl3Z8eBt
VY6HXWv8XSxR8NFujM4NsoicgLNdXxjAdhHkhgVN5o7KgtX7e3NU4wbABQEbptajOiKzTqlXkYGH
ou6ZbFUkN4wE3GYUtHVcr1QJg3MgtStILTrmtbyLzP6CJmBvNAR/lujFViWY5Sx3vS0Y/se0sQjO
IKpg3dKTqSv3tqXxf3Hjbte1bf9MzLWoHmL54IFB25MFwZahmn4lbU5xpxS/bK++DYJxRyQ096LV
5HuVAeVn4lKrcZL9tvTa6K237wOg4wd/iIlVmXDktIF7iLo1t81bkjzUdhZTr602nQuEA931rSuT
eheH0ZrWWWEMv0etc/dRZ9/C5QNSJMXONep1ac85C/RGNtHQ3Y+za1GVZEd2SDZXUoFJ6xVbIb/e
O0F4RVu3Y1V1bbq7QDQTnSGIHnZ26xalzQCADlNUyCtcixStbrIHmnmAbNjk+6so1g968+GPID+N
5mMYVL5xWbWPof6hT/MJCmcTl7B2Lr16t4sYyqgIHDQ242sbOAI18GyT55a1z+R0rIUvzlkPcUE3
g4eh9oPnCAtLnT3mUV1uQYd/jCoiPQvI/A0eYf6ZMvpdUXclm8O8i3uKDZnp3pkhHjH80S+ub1IG
sl5QfsAcHVgM994xTiPv2iFdSiskx0M35WvPh/ngUw8HxR+xmKzaM1Elv53kLyKLXrIJQg87w3b2
2/3uVYHQhpbv6IxIQW39yUWaxQL0Zxib/a1plylCf0zmxLnuTEFbwHc/vcIJ1znOJVJ3GLDwr5iJ
JzdexchUl9OeIPeQQE8rvDp7w1Xy0mpjTh+44uzKmOhGm1hH8oyR9kE8smr9nLo0nVNzzg+zTxGc
QxlZz3mlsziMqhq0/XHE73sTALDyykwAc2xxLQM5yWOycyMR8hm76gK7+bnWD41X3/Vdvx8qENNa
UoSbjlkS8Im4En6yTi3IEnWV02m3tQ7A3ta2bSqqyPw7MaB+p1ljp0NFrHKOVs+YAanFo8zkiOwn
JKgeepoDCeeQ/+Vn7RsdAyS4WX1tyFQ6GodhIunTS8e7TL+1MkJAxMDw0kKVoigIHKU1vU2sA2nU
Q4kZvkIo72MIj7PwVNuBfp9hOQbvxbUDfrNKajivJCS4WmjcdpF57CTTWp/X9ya93PuStCvoshTp
3eJtEFZ0ciIK5AT+HFVbEDso2/IcO9WlORSmo91ZLaFJkdPdupZihiSow9L9x7jRzJuyQxyhKZ0H
5H3slByM/M3BTtyt0SpgV/UzNfkn0HsQ2dJXOsr0YLz+FdNHTmGh3vWVGo8ICaCuOuY+D7VpTsI4
1nE1HWYsnA6DdtSam3iq77w+6q6pd6po55u1K2/9fhSrcoLG77l8nZz83dj518nUxmugwPBZ4/RL
jUjw4qH2dtxq75XsH6CYaccm5Pr3azzYFRcma47+EAfouafRvInESmAf2XL93tm9DeQ+rTaKIDhA
O5g6rOp3iXB0Vw/l71qNDlap0SMPKydSz6JNaiP4KHvvBjnbXGCNfmCTfZLKS3dkyz+ELEDiDAoP
1DjUNgFWT1WiT8iBvIywBmWew2QrTrHUxk2np2smBVBp3VtMjE4wISzJ0e05eXggly+/06W3jWLC
OGqXnGviYNOD3tURH0v03JUBCNBcvEdBvIeZwQSf0L5rhldHzi3XOn8yUvfVVmQKT+CVKXGTfW1W
RrSt2wJAgt+q3USR81Aa5IEP+CiJlXqTevizBLZE2Fu6N4V5cmAucwPxiemaaaAs8Z8JXKdNB5FO
OJbY+WFvbBzXZxqzxUsOIY/mV/aRtDrtTTymhFwQ+FpTUdS07iEf25dMdRO5bFG4KTHLu1MNCsNv
z+HANood1HPtU+OeEkauhgjMS0lSClrGqbqQ9tWsMPKK6lMPavPWLHDkg97bDPGQ3Exje8zj6Bob
lX1KK/uj6ghGN+R0nXs4sR3C9g3foKYyIkJVlNoTyY3WxoyQaALlK8lp1prD6EYXElcaaJXTNYsp
9tbkt9GbNP4iOpZ8X+hkLB+8o2T5tJY9TL6KQAXIc8OmRBwyX6iUJneEdhVHVivZ2TMAGyKO3cd9
IHc5otwtQabV1gttZA1ph3xgRFskAYoEbrab3M8krRAlgOKB6gnbUnxqGvEDnaB1qAksGaF4t0Tp
HMlEAqydxSfEmhZ8jApe1l2hM0QX/QQGcCweaOLfGW5Dno9KHhJ8OWV0DeD3bVsnZkmZIcEpqMGt
jQm/LynST6S9YK2wrmMhxUZXkp01kV2ygeU7dMVty9rHjVii+3gH9J7EWNIpGdwTq95P865BPdh6
b6xRzF5d0z57eXsJkIYCuR3UIdPQrvRBjYRXgwbj2xNdoYHEGkYkpALNJH/kVv3Kkpe1XYPvx+yQ
/RZVQzbxiGHdAEpJ+OWxssz6KSXKgF5Toi5GhlymIfCGu5vPmzy7FR37+9Afhr3VqWcUoUSgFci7
Ym8IdhNEqNOc6ruZaaXpYBILOA39bNvBIQjxw8TH6tQqf7e7o1sbN4GpXiQpElriski1xG0Xevg3
+J8JhCrFCm7ycezMbjP4LipfW5KsxrjqGj5rM23ydnTNTWqZbnpHet7EwlrV7zXwBTzmlTpMAYHU
phbSwCfibY1S9YUG835yiws2bnLh2rx/Qz/ws0O9RIbucNdE3W9lEipFdFm4qXP7XmezcbYVI0pM
5EWO9NQMHOMYzm9x/ZWB1RydPv5szO6ke1yjKTcAAAvxGWVnLbf5VVoZ76K+fh3tceZ3PjQJWhZW
rDTVB3FuLpZm74u6uBQG+OeyaayNTbQHBiJv5erRJ84jQhiTGpyfRNyBXnO6hwJ70ygojal/dbrx
pdfkTtdm7rc45USCzZIoBGJGvYon/4H0MXi4+IBQ6kU69t0pzBBlPziV/2AP4Qd2Nj5hifNK0pgB
eirDj0BDc4f1xbaMXcj2xrX6i0gBLsFeg+lZ3lCCvKFec4xzUrYFFGsbIoPTOAcniD5943mYpu3E
7q2D7Iv8ZU1+wLPlDtS0gQv46Mj9n6w+f7gdY4hF5JVW/QC94ZPJJB0gL0wtAGHYGxDk3DL8ucH9
hIu7iKqXWMMnhAhu8pp7cjK7VZu5D+iRNlk0EX1loFGIEmSlyHRhXLCnxvnPj0qy/FpZ7aZzzBuD
TAvwy/DnhQa13onOIE/uk0m8FbI8JH2/tjvSiwNGaA1xuk32YRHelnNHyhgAvDEuDHyaXI7gKOm7
X0vdeDFrCQcQvV6Y2p9pt6H+e5k0D95hDdDPgjddybvR1e7R8m8b54eqyi34hzMkt7XbaPhsre1U
VfH5TcZFssMi+hQVZP4kjMrGMShBfEyJdUe01ztQRhJyxBwLeavAqWsai0ICNob03fZt1ns1apDc
P7P+nakbA1HClvpJtPZuZImTEs5ZGVjsa1xRIO89+Ag1SzsnKW5dobZ5E/307eGawXU3goRtn3Dv
bY9c7qp7mnWINenoy6kp8IHbfr7L5WFmFJKPsIJ/95iUABWNHnvI4JLy5hEhp6HuKMVN65sHEuFA
SIlXb1L9OmFs75mR5s9c670nCT/CD6OnoLogjfhw9X1cYDEP5j5hCdxmGv17JfqXsMM41XRbPwA+
MUL9t+xnlhUvVC8yllHsnrUouE+dDh1ZXKyoRNuPD5UTyVOhGTg9ZlW0ytP7FM720exZT1FxIeRV
h8FiN3udqF0gVgwaVcQKYGIfVaJ29zhNme4cw47sRKep2Chr8B2AHjD3Y8Y22wueuLuBpIkVExd5
5FV+cXrtMS7Fjjh6edACJPDtDP8WswAiawcKwsEJuPF5Sl3GXfTusqx/lw5/QICa2uQemmB63DW1
++rnHSIudhFIaSdgYw1dysSnE6pNt3PeQKoFB6EI9NL16EOyrJujl4GJzuGGZH6F1Z7KFcu40Ly1
o4QQw1vHu8iaZQEARzbz0YW146fbmZ9aT3uDZVzSM1s4rZ+suXpuIUtCjGeLBkmdqNuq/EQF7x1z
q+rWFPh67A40vv3mvgqBy7ZzKqKTnAYXOXHQ6J9S68cn3Lm1h5LHD2ApBa39ZIXehanvvgMxvnJ0
d++O2pPTYScy+xfRUIIpG6pVeuXvtJjwITtjXiynd7K765VpRuC2ybAISuRKEC+E1OfQeR+MW5Fe
Yt0j8DE0TmkgSAyuIvgZcXSjpdmuC1JSK+qechPXnQ3CH2GHeDfLkkU0lteuDdaDdDY0WOyjCfk1
Eaa+LtPyowwqquV0lif3nPqozvUwbp8KBDqzgCiaif0ZFc+NrUd48fc6ELUVKtdp5aJeWznwxHEf
ngoj8PdDiD0mM/pfeYJTKHM1fL6TPDQVw4ZBqXObpz2asA4/vitOwmbLUQ6PSdRtWG4hwCzad8MT
CV5HwBMZIm9LG482cMCZlX/CbOBvWxW8hZZD3IQWr3sEvYXfAJKTpnEwJKS/mHaWRuISpHxQr7Xz
V95xgyq3Zidpd29Om7Jf6B+zTMuhs0qFEThhFPfZlfSAFE6+nJydqLSrykSx4avTbSTY+OW2ux/M
Nj0IEbC7m+wDc6q7oslOQaBr2CWwOENOSriCS9RaatuHcXBuZJRhBs1JsLcCjToK5Q3gRd3DoH6V
JvycvilJZWl7qlXArZTlkaGu9xviO7alUKwL8uHcoj7A2NHc9om8B121NyjFrvqhG7a1RtRi/dMO
KAWSNfZrQluyRnprrVmJ/nQDYGGuUez6LNBWCu/Aqav0Rwm1StfQKloqvMcrdzVj7TZAa4ix2cUh
O4JnZZfDWhDNn+Hp0OPD5L7KrJ9x42PxSrpzXIaXyQh2KcJxblETua5bJ+uymjnwqXYs8OXCd5w6
lx+cNbOw7DYjghssDi7R0nxSWklxYNTQ8pLTCd4SAB6tWr9GPR3q2iUwWZngjop1p147ONca3Uz3
dg6P0d0jL38pm5B6LPGwlU84kwXz1BJmg4KYyigp2jdgjaNe+r80XTw7ExUpJwlBHqHp2VNQPQRd
fghc9h1anGGBkgPdLTA2VYi6gV7XLLdh8TsoYlvBc0/iWAfnDO9TK+ufUrPENuBSnrdMVz8bCXeY
H8KZDBUlmb2Db3VvDq1xiBNjrWGgvdFLYt37qPn7SIZyAlSLHNcPNA0oHTX0mL3OxvaofS4PeQS5
dlxgUSMWbyisvNP68bgmYqciAgvSCB4yhWlHNEdyQ8DSKeOWgoy9g51DT7nQow2lmb95bgtl0PwG
DH6RDGkexiuqMGw2EsLVx3jcU06uScjuDoAjx/037nE56rH5WdgjMjCsZQYaUZXX3CBri3aZPAX9
TJBZfns0d+IAOKFfLf1sQ03eWy9gw4UmtxwtcLk/XmMVuoGAIg5YjgSGTVxgPRmim17O7peZdE0Z
GpCII/5+iAq2rXRWXs25QznMqi5iJ3y0jPMhqC/0UvUiAJg1HnHL/FMI+1wvAoPGsk/4FZI9dx4S
0BhwSlSR1wOPH0bWzMRZHhR3DSho/eP7JSy0N6xyq30tFCW17zeqkT7u99NkJH9xbBnav9/oSxoY
5pybUoLeogLY7NlK0in/rwdfQkxfLc/juN3WQFJg+HEXeM0sgxdK27tKuykaeHxtiKHJy+tHNwvy
C3Eim6nTmE17Cth1Hpxyt9BB58c48VD9GcowNvpMspct6YAq9zZReixR2atcNYSIs1lJfPgpVY5q
kpngmhdM/LB+9ZkBfBtjlkCjTu2eMHVyzPs+PrtJOM0GEHbOIg22Uef8ngTZiVXRHdkT2Gc1xnvZ
AletqEppwyN5P+B3WN1ShXRW2Fifem7DjaFRVRzj/HmEbb+3RtxTXJSnxDJ/xoKJZbCpQKRj8gRQ
vDprVUqBHjkzY/TNGA7zJEDSCEJ9sS0DdW8B5zvpU7Q1yhGQEFH0k1cDIB5MsDGUhtaVG95MJuRa
hrmSjFqFw0HpwzpPcegCVLwpg+5HreXP+tCILVk0JdoH1edX9okAdG2g8Fmg2C5JF5qXY9IPIrFO
8VCyiBPhJ3vf7L7SDHJ6A2KeMWaqwuqh3Fe/alHeNfptCDmjJl9QmuM+c6l75vZLarQdrj3zN4lQ
j5JNdVZXpywbs6M54ivTsIlYWXIxTfGc4vVFsEEWswdeX+FQjWKQEN3whNX/BpZCJ3AOhGZ/Fyjr
AeHMsfeTWz0e0Y6VLxTj2e8XIy6uoHgeIdiRIz+hC+7eo9y/n39t5Rm0SvDcuk6lb6I4+VVA+Ouo
4NOIG98CgsbywIxWiCUebct9tTQ6OB1F2SzCT6UYWctJ/uql+dbyH+LRIXYerbqpRAM7ihp2KR5l
eybRHOZgiDXFGpvX+b9bE+/lXVLHmfb+1H64XXjvE4Zll+AMKO3e9Kwn2u42CT12btYq1+2nKmD9
M3F7ZFVW7INKf67bYd+JiV1irH41fcvyin0uFXDmSnGsdEs7Ne0T+rAAuH7eMp55uL3ifSzIyIho
1Dh1Lld9nP9OLSujY9KVm2IETlbKdRSCjmBXQairnHDVjE+VwINH9OOpqahBGaovkC407Z02Yonx
+3rmpNns7iNJxQFi3KwJ1IhTN9MZpRLFzn1BFbO0Qa3o9DKysii2uWzVupj4Fwo6e/NHR6PIxDsz
ktCivd/mJbtUEdCEcJX9pjn9JmydR0Mle7qU1oXYLFASrbYOBDXvwKDgG9QX6SDFms+HRN60kxFo
UDJAgAx7r53UPxgrCSIrTeITJOkYuPiKWiKh78afhEBWKy2DEg3St+2znrflEzkPFBBGh4UNxIeC
aAjMjnJHvQauV2KfDYp1B8ctdVz8yedYePRCmmvsNH+5KYXQCe/QmJcddUENvivhQuuURoTOWYT2
G8LkMt+nyuP0+B7IE/88+fVDoMxffU6+aBNQcy1hKZInBZKQg/ktsnfqVZo2v0QD3tmzXpyYmzSI
O27H8kW6xp0/dj2a3K7fSkvbZ/ULmyzsIPTu12GGIdPC3330g3DdpGwp89x+oqNOLnlI8dfvXXZu
pka1EdRgkpIo0XQsneN4UxM5MJGGmhOMlcScEk+ebLd81TX7lmhT2M6okqPptenqo7D6O7yxu7jF
+YS51poxGpj9beOAh+wpiWwSeh05L1Np3hFBtQ9RHHEF1QycRNqXKbstH3NMA/k4FortO6Fp3ZsW
meEu8JjMSeI1zlI67zVLMEDdJnNpCsXGe6h959Nz6dxw2QAw/C3K6VrV964gZRVL0WoIuBbnNxI7
pRFcB2/zBS+jaatiH+l4eDQt7WZoyjlIw7qmKdixMflAV3TwnXLHnzZtlEMtzu/1+xEQ3rxYEAA6
h+eoJD6MDN2HHBBp1X1qIWkOXteSuqIfR6AoaywLxBYYNA9tj0xXtZ5sFW5FBeCsdv1NYGqHlABm
6lRXx3XuYWZfC8R6BbyHMjPvlt87tuBL9DSN2O1lO+mWD1GDvlagSjAmltyWDlMgdhDosEDCPp+O
O2xqzy7YQLquIbrdYvyt+e2+9GZfJDWVGXaQML3U20Q9NOQOrzrdheMoi4tfBA+OkW7MkXyy3Prw
qeMCTLB/IvK7J9H0ppH1c1Ine5w0J7vQbk2/u4kjRsXBBz2QUOynUBS2ESOYZX402Yik130nCe0v
L/vUS/SS9M6eCrQPOK82euEaaOLpuksdpbDZUxSmwgpyaurlO2VcNotewjay3RcMtFpRfyRh/oCY
4k6CMQarOR3aLsjw4bvTljXIGevGje5bT4CtXquSz4z4bQyo6hiPbrbx+VvGEDXDHOFaIaWoaMOs
NMqnrMnRp3U3ie1saQd+kCyTb1VWPSfdcNPFD7rd/tRD1jiY7tu+IY+1OzPR7rO2u9OZDIyIlo01
HquSMrExUZf0KgMyjkG3XUIdSkZ6YlUi9lKfKDGX4uLF5Gno1ls96XP3KjiBG9wUqBOUO86JavRS
dHtNbs6PRHWvTdoSCBzHd3gTieBL4mvfQmrwqCCllnrDnLpt2uazHq33vC5eioxlgYqfa6f7YbmE
n3XFcGWtUezYP7pMAEQ9YyH5iGAl+HQnQGTRaCjkp835DDwcjxEN/aE0th6YBeKyHsNEa69JqZ+r
YSP0uiaNbTDvMgzc0JIIgWbfNq1tbqXS3MQuZ7RSpBcVfcyVYMuaPmX1RkGfVIpYp+HV0pc00o+2
RhEQMFHQFjN3Tltf9Jx+scUHg5wA3CNWadar4Y9Gg8ww1ieEkTQvPGZKJCQnKq/3tgZyzI2OyWB9
9F2KIHV8Imfhg6JZRqBPtyelg2pzXvyc7++gDOt10zprSmwVCTwgkgfLebJ094hxntHHoQvXm+PZ
dum0edKBXy9cRIRkEoVua981KmUDCvO5rPkptvZSMGrqDYF9Ts66xZbWK9KAg1WQQYCJbDxGlIyX
5b7b/hIO9SmgfhIWoTFPzXdFF7BQqRkykRZC9f6pzab0RjM+gc2vJ2D/CFi5fIqtg5BnLaSNtz40
jpgop4NGtkL8nIpCIchNgZR693oK/1rRKTHzuW020ZHBrJ6X0JVi502P6AuEwXAZ0+Cl1Yl5abx0
a9TNKVDwqZKi+g3GiyFDTFcILnsXeNSqydNTyXaIqgKtkBZ3umsmqJrcD7OJsXO69sYdQDwFTbJ1
0uFQEAFu0eFfY+Z01hFlEBJszH5fanBUprg/1g2ojcSgP+nGr7WY7hSLyH3gCX3lY7RkCYRGYXSh
44cHOUkfS2NE2KcOMwTuAbWFcWsQIbXN1O1IcbVT9cCQ4bwTlpNtp5JxhZNrwamMHmpi2LdGUAar
Ptk5JfbXqHkTEzE0/WBOGw1hUuOD5yGWCF9dgcm1Uzd+SJoF3Zu1S8eVZtCpathVlI2NvRd9hukN
z1wKksnkXhBPckT2c9Xc5LnX8eMh3wnXiK2hJwTtNhnIeUMeVm9YrAHLKvjPGaKOBdqhYKTu0zT4
JSruFahVKYs8Fzko/mG1w9RZH6rwiFkyBqGHKLw2ac/PmBOjtXrqBM69PyIMKe34klG32tNzhlJs
pA82NmuybZOzbh/99Fayyb4qqClDFJpHWmYklnJK2pyVDRNWnnQkPYXedLQqglcwC8G5TdBKUc2r
VM46MtJX0h+eW8pCOOkfEAef607gCdUl9pcy35j2m1/9dFq32WhNHKzImHmASfpQmJTpJD3LsQn7
hyC9ku53mqiJwPeFo0n1nqi2nmgx7S85TbSUYsgZ1TT4hNZ2R9tWfwnoNZssGPdWoj9b2nuWOr91
a4LKKYqTSUoNDbP4PJGdTXSNwMavm9u4L27BtLxYMOGCggRcjWIb8Qib3MuKneYQoKWq8NA37W1n
wGqAo0FxsG13AREjW+rRpF5CFV9Nps6YOBabyGQO4ayxtkmOjRrnfmBE0lwAU9jfOwP5ojBB997w
QnmGGqGjkQ7Vdp+FoC2TV8FjP7hvhhheKEc8q0IwwQGT22u5czsUGDOb8ZchqchmpPAEkq5NmDlk
eKgAKo12nCpd7VNPAf3sQ3vDHMplmjX3iYM/IILTgwe4m4MNZ1QTVksv+SD8bCVU/tZnyJ8C9d5E
/q5oJX15HJ8sqPoLDfHLONA5QDLsYC3egt397RTkV6UBXQ+lSLfr2X6CSwQL7955MRr1fOrAxTFl
H5xJ3NmhxUKLUqdt7kiW3He9gKc4GJ/9WLTrNDM2xPMcmPvCfWk8K98C9CZY7KUAb3emNgMV8vvE
hkZbmN3VL8Rj5/6CLLuBbhmtWa1/Vq16Iw8nqGR+yWzIsTM9ljhipA5ulu2DYDqbumKbK5pmVQiI
C8SypLFDPO5ELb3RD+z6iMMk/IqNmBy2Tpk/x7GCZgibtbIkIXj6NGzaaB0QPgTMr9z6KiSbJHY+
rXEACINlcNvFxkNk6cD/+4KheXTe1KdX4lxOa7pJlBiVa+grG4rHkLRsuYpqFwVsadP+2bPrSyQc
rHweee9TMW7s+jkOmhoexvToCC2FJQLJvijAVLWisjZqiJqdzJTYopLZi7als1YcDLMl8pYGzhTi
trPDO1tSWTeC+MPxRHzsRHfXaDbd+UF1m2zIk3VEjOtmsuy9X3QucTLklTr6OdHMfov/DbMxOARV
SkXaqIVcMTvQzIHSNPbdwdYOour+L3fX1tu2DYX/StD3CRIvIjmgBYa2W7OhQdt1LfbI2pqjxbEG
y87l3++jSLki7dx6jI4Y25fEzjH5+fDcdc72/cUCO2N/X6FC7wo53MU/r3l5Mx+qj/83Q9/DQV7Z
jX09FGC/3zbr2w9Nv11udkPQ3avv4GFuPnbf9qZxuvphQifNY0q/0RyvSufID5sadnwfjaXdtJvt
vEH/WFlI7kbB8xJDHrFQdQ3vHEmS4eUflCkqLVHZDV4ZFqquUWs+AekuGO4/ocfz/vfcdwIP0On8
+bOqHqbPRwXwT0ZBF0ILxYxS/pSAdYqC0QXXSMuVXO5QygwFoTVq72komMJU4AB0KA4rRkHXBdMu
ZWKkR8m3dPz+vDDrttBduJMLdI2d9lpmIu0yeQcnJBQm98EUEt+yKiUYPWIBdJGs0CNSorvFsHhu
F0FrtK8kc0BZalWzkc/RYHMKgpIFemzWaBCtPQjoyJzZPahKTr0HTBeozJAV48nx8SCMQCWmQK9Q
fwGy44GqLP2eZjc/Lppup12eohFYoWoUNdYlmoG7BYJTHoAU0KJEhL5E0/FhZccDrCwfKQfs/BKB
itDBHef8qhfxzJPQiFsaQOpWohE0L4QQXIlS+9ezYwWlTPpc2B3C8E4QRFVIJSvJeRD4CQgKrMIB
0tDGPjM5IPTeY3FPPn5Z4MGGSkgZRD7wjG4CbCPXx1/qYBVAXOSFAkcTf/JNUAVEIUYPoL55WAkK
SheYZ1AKrmE7uJWfTkDbZZi1JNtIsAKdpmqphNjd9ykvGA67AV2m0Yfav56hnYwrQUSBgxeY4gxG
QHIVJExDGM8CPbmH9V+Zhoksm7gJBlqbevyyMBr6AI2t/CkT+8BUhcYUCsZGGzFDFKC7iSigaToX
sBDkaCQmLmNtCganDPFzjCxxKzsUWAkzjoiCm8ni7oJMeAATXlRZMcNNOH12hgErpaDeBIjDSsFL
kDWk/VQOqqqo0WMf9mHQid4G+f4+4p2CgKFW0wvnb7eRhSjQMVkZNeq8fXGoEFCBwgyCIjttgAkK
FdVPEjUEASYVcaj/YSXmoRGuAwCHQ+Y/KSsmQGacKgFg/aL3gtpZf4kk0AZtE9CdQTD4I25lyASw
7KgoIDRWK0RFRHCUQHAqEAx8ZqUwS0qGkEF+KDDtBonQzEN4SgyVc0qFMGmKgilgOCDAOF6V7Ixk
FMy72C8NBV6g/SqMo9FfhJqZ8gKUA7p31AwBRn8jPPPlJBd45fqO0FCA24ge00ZissywEl5Qoqgh
NFg5GpHZ2Ue8rrXfFElFYlQPQEAcya+YFyAd4UggzGZyjaUxDiuWygsMA4YMKDl7M7oKsoBqgB0q
Axd4rsvpKrgoIPX4sAaZxrccZL+LSEUoQCBUGhkFEazF/IxlPHhBdpjKQlSYKCIw23FYiVhEWFlh
hqPUbJQIA+w58QL6N1FdBpdp1BwBghBLTCOqBrGF0gXWEbgcBQbkcEYoYBymm9dJUg5AQQNMNNIK
VyK5EYiuc+ECLBhWNvJKXigw2LRUXkDbMG1qFzYMK/EcMAtVYy6RS8d6VsjOi+Twn6hygXMMg0Wc
AB7p7rueSkftUEKCoYLHOqzsTGcOGMg3okJOkWuBY3oUEl4wpuDINoEXQr4pP16AL+ktWZK5VCrJ
8C9RDsix1DWrTa1hTbn1BM/hEbJzV9GC8qDl/LUrO2mb/lDJy11vGGs49l8P9RuuSMMl5qM3uqHL
/rN9iNb9/CKK2QySf/LiqAmGzwl/Hg64/9HRZ42nGn/5pm3Wdj07xwAVHPc2bPPMXqIe5qel/WIv
7bSoAGyJ7+TrTp4/i/Y5UQgPEO4vErouFEumu8azwKuYsHGXkk74wq5624+UhlobI3E7qZRf2mX7
F6oU43aU8ATghZNpoyfg2s67kZLbNQZyQnLSKa9WzWzTzrabkdhAfEizUom/apb22q6bKWVfz0Gm
/Ljx5HfXm+3Mnfu4+2eg3s5jLvSVGNT9/9J0ePIxpuzz+1TKb4B4204RrzgCduMvDo6FfxQYp3N7
HjFgJRAaOgLd5bLFI4rxjfR5bioWp6t5axMp4ivKyJS76/jL88lYKtnf9mWTrwMkEwaB7ezidvy6
BrGHUpAjiGr3KGi/B7PPS1K3/da2q0h6IPJ+DPXy1qKFq13Np3CE9Bl9y31v8QRO32w2EU+HBBWZ
fjs7bxc2LhD0yR86aeiCvttEnB1SKnTafd/iP7oLRaBXQ8biGNS77Tol7dIAZNLdapPIEIwv04ZO
+az5sraJ9YQku4vaUzd91lzZWG8h3sOPYD6dNdcnb+wl+uK1sVoPgXb6xq9Pfm3WfXM7guAkFSKN
Ln59DOJvm5t2FqkxEHe1lccg/me3vhgphX27WCuZ9DBG/qVdd9CU8eX0tfLH+YBX9iK9+3i4GsFS
KnnMQIsR99FHMtkLDLLtYq+G+ZAemfS6WaQ12MgA0aF4h0mi/e3yyiZuQgg/Uff94bybNyen/Z5u
81FvKvnf0V71/OQQI4bA0XE+YJ8RHXkESKjkPwL9pu+byKQI8U867ZvYqwxRJCrdPzb2fDy5kyko
UmJHsOY/NetLaLaIsg/4UDf86dBQBl+xSSX92ULvrBab+GoixSCOcDUfnChBdCY/t/2sW6FVR4S5
z0mSgbntUPG9iCkb9qDOPBRp2iUn9uNP4+NNh/4sDq65d8yWjV2/+BcAAP//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4.emf"/><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3.emf"/><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emf"/><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1.emf"/><Relationship Id="rId4" Type="http://schemas.openxmlformats.org/officeDocument/2006/relationships/chart" Target="../charts/chart4.xml"/><Relationship Id="rId9" Type="http://schemas.openxmlformats.org/officeDocument/2006/relationships/chart" Target="../charts/chart7.xml"/><Relationship Id="rId14"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23</xdr:col>
      <xdr:colOff>106680</xdr:colOff>
      <xdr:row>41</xdr:row>
      <xdr:rowOff>15240</xdr:rowOff>
    </xdr:to>
    <xdr:grpSp>
      <xdr:nvGrpSpPr>
        <xdr:cNvPr id="2" name="Group 1">
          <a:extLst>
            <a:ext uri="{FF2B5EF4-FFF2-40B4-BE49-F238E27FC236}">
              <a16:creationId xmlns:a16="http://schemas.microsoft.com/office/drawing/2014/main" id="{29C802C5-A413-429D-9020-20C0082ECB5D}"/>
            </a:ext>
          </a:extLst>
        </xdr:cNvPr>
        <xdr:cNvGrpSpPr/>
      </xdr:nvGrpSpPr>
      <xdr:grpSpPr>
        <a:xfrm>
          <a:off x="0" y="365760"/>
          <a:ext cx="14127480" cy="7147560"/>
          <a:chOff x="0" y="403678"/>
          <a:chExt cx="17511745" cy="8947410"/>
        </a:xfrm>
      </xdr:grpSpPr>
      <xdr:sp macro="" textlink="">
        <xdr:nvSpPr>
          <xdr:cNvPr id="3" name="Rounded Rectangle 4">
            <a:extLst>
              <a:ext uri="{FF2B5EF4-FFF2-40B4-BE49-F238E27FC236}">
                <a16:creationId xmlns:a16="http://schemas.microsoft.com/office/drawing/2014/main" id="{10AB1DDA-7AB5-815B-CC6F-778E0A5591A4}"/>
              </a:ext>
            </a:extLst>
          </xdr:cNvPr>
          <xdr:cNvSpPr/>
        </xdr:nvSpPr>
        <xdr:spPr>
          <a:xfrm>
            <a:off x="18142" y="403678"/>
            <a:ext cx="3281266" cy="395902"/>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SALES</a:t>
            </a:r>
          </a:p>
        </xdr:txBody>
      </xdr:sp>
      <xdr:sp macro="" textlink="">
        <xdr:nvSpPr>
          <xdr:cNvPr id="4" name="Rounded Rectangle 5">
            <a:extLst>
              <a:ext uri="{FF2B5EF4-FFF2-40B4-BE49-F238E27FC236}">
                <a16:creationId xmlns:a16="http://schemas.microsoft.com/office/drawing/2014/main" id="{C142A0BF-BD97-B24F-CC5E-77128BB95564}"/>
              </a:ext>
            </a:extLst>
          </xdr:cNvPr>
          <xdr:cNvSpPr/>
        </xdr:nvSpPr>
        <xdr:spPr>
          <a:xfrm>
            <a:off x="18142" y="826796"/>
            <a:ext cx="3281266" cy="395903"/>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  22,97,200.86 </a:t>
            </a:r>
            <a:endParaRPr lang="en-GB" sz="5400" b="1"/>
          </a:p>
        </xdr:txBody>
      </xdr:sp>
      <xdr:graphicFrame macro="">
        <xdr:nvGraphicFramePr>
          <xdr:cNvPr id="5" name="Chart 4">
            <a:extLst>
              <a:ext uri="{FF2B5EF4-FFF2-40B4-BE49-F238E27FC236}">
                <a16:creationId xmlns:a16="http://schemas.microsoft.com/office/drawing/2014/main" id="{D2C8B0E1-BB89-E2C2-AD4F-F4557C8A520B}"/>
              </a:ext>
            </a:extLst>
          </xdr:cNvPr>
          <xdr:cNvGraphicFramePr>
            <a:graphicFrameLocks/>
          </xdr:cNvGraphicFramePr>
        </xdr:nvGraphicFramePr>
        <xdr:xfrm>
          <a:off x="25399" y="1249913"/>
          <a:ext cx="3281267" cy="62852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6" name="Rounded Rectangle 7">
            <a:extLst>
              <a:ext uri="{FF2B5EF4-FFF2-40B4-BE49-F238E27FC236}">
                <a16:creationId xmlns:a16="http://schemas.microsoft.com/office/drawing/2014/main" id="{F1F5B114-E4C0-904D-CC08-6D2582C5E646}"/>
              </a:ext>
            </a:extLst>
          </xdr:cNvPr>
          <xdr:cNvSpPr/>
        </xdr:nvSpPr>
        <xdr:spPr>
          <a:xfrm>
            <a:off x="18142" y="1892040"/>
            <a:ext cx="3281266" cy="532881"/>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sp macro="" textlink="">
        <xdr:nvSpPr>
          <xdr:cNvPr id="7" name="Rounded Rectangle 13">
            <a:extLst>
              <a:ext uri="{FF2B5EF4-FFF2-40B4-BE49-F238E27FC236}">
                <a16:creationId xmlns:a16="http://schemas.microsoft.com/office/drawing/2014/main" id="{5469A9CB-A907-6241-091B-3F57A3D976B8}"/>
              </a:ext>
            </a:extLst>
          </xdr:cNvPr>
          <xdr:cNvSpPr/>
        </xdr:nvSpPr>
        <xdr:spPr>
          <a:xfrm>
            <a:off x="3540708" y="406400"/>
            <a:ext cx="3388308" cy="395902"/>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PROFIT</a:t>
            </a:r>
          </a:p>
        </xdr:txBody>
      </xdr:sp>
      <xdr:sp macro="" textlink="">
        <xdr:nvSpPr>
          <xdr:cNvPr id="8" name="Rounded Rectangle 14">
            <a:extLst>
              <a:ext uri="{FF2B5EF4-FFF2-40B4-BE49-F238E27FC236}">
                <a16:creationId xmlns:a16="http://schemas.microsoft.com/office/drawing/2014/main" id="{D786AA18-FE39-09FC-529E-AA58A0E9F292}"/>
              </a:ext>
            </a:extLst>
          </xdr:cNvPr>
          <xdr:cNvSpPr/>
        </xdr:nvSpPr>
        <xdr:spPr>
          <a:xfrm>
            <a:off x="3540708" y="829518"/>
            <a:ext cx="3388308" cy="395903"/>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  2,86,397.02 </a:t>
            </a:r>
            <a:endParaRPr lang="en-GB" sz="8800" b="1"/>
          </a:p>
        </xdr:txBody>
      </xdr:sp>
      <xdr:sp macro="" textlink="">
        <xdr:nvSpPr>
          <xdr:cNvPr id="9" name="Rounded Rectangle 15">
            <a:extLst>
              <a:ext uri="{FF2B5EF4-FFF2-40B4-BE49-F238E27FC236}">
                <a16:creationId xmlns:a16="http://schemas.microsoft.com/office/drawing/2014/main" id="{159EB9C2-6901-FB64-4C4F-CB7A740474E0}"/>
              </a:ext>
            </a:extLst>
          </xdr:cNvPr>
          <xdr:cNvSpPr/>
        </xdr:nvSpPr>
        <xdr:spPr>
          <a:xfrm>
            <a:off x="3540708" y="1894762"/>
            <a:ext cx="3388308" cy="532881"/>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graphicFrame macro="">
        <xdr:nvGraphicFramePr>
          <xdr:cNvPr id="10" name="Chart 9">
            <a:extLst>
              <a:ext uri="{FF2B5EF4-FFF2-40B4-BE49-F238E27FC236}">
                <a16:creationId xmlns:a16="http://schemas.microsoft.com/office/drawing/2014/main" id="{7A184F5B-6640-BDF5-B38F-8E4F4B62714C}"/>
              </a:ext>
            </a:extLst>
          </xdr:cNvPr>
          <xdr:cNvGraphicFramePr>
            <a:graphicFrameLocks/>
          </xdr:cNvGraphicFramePr>
        </xdr:nvGraphicFramePr>
        <xdr:xfrm>
          <a:off x="3540995" y="1241749"/>
          <a:ext cx="3379435" cy="632149"/>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1" name="Rounded Rectangle 17">
            <a:extLst>
              <a:ext uri="{FF2B5EF4-FFF2-40B4-BE49-F238E27FC236}">
                <a16:creationId xmlns:a16="http://schemas.microsoft.com/office/drawing/2014/main" id="{A38A28BD-A351-DE75-8AA3-3729C30FF458}"/>
              </a:ext>
            </a:extLst>
          </xdr:cNvPr>
          <xdr:cNvSpPr/>
        </xdr:nvSpPr>
        <xdr:spPr>
          <a:xfrm>
            <a:off x="7134756" y="406400"/>
            <a:ext cx="3327971" cy="395902"/>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QUANTITY</a:t>
            </a:r>
          </a:p>
        </xdr:txBody>
      </xdr:sp>
      <xdr:sp macro="" textlink="">
        <xdr:nvSpPr>
          <xdr:cNvPr id="12" name="Rounded Rectangle 18">
            <a:extLst>
              <a:ext uri="{FF2B5EF4-FFF2-40B4-BE49-F238E27FC236}">
                <a16:creationId xmlns:a16="http://schemas.microsoft.com/office/drawing/2014/main" id="{3562D96D-BB05-0B97-BEF1-DCA35A348160}"/>
              </a:ext>
            </a:extLst>
          </xdr:cNvPr>
          <xdr:cNvSpPr/>
        </xdr:nvSpPr>
        <xdr:spPr>
          <a:xfrm>
            <a:off x="7134756" y="829518"/>
            <a:ext cx="3327971" cy="395903"/>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37873</a:t>
            </a:r>
            <a:r>
              <a:rPr lang="en-IN" sz="2400" b="1"/>
              <a:t> </a:t>
            </a:r>
            <a:endParaRPr lang="en-GB" sz="2400" b="1"/>
          </a:p>
        </xdr:txBody>
      </xdr:sp>
      <xdr:sp macro="" textlink="">
        <xdr:nvSpPr>
          <xdr:cNvPr id="13" name="Rounded Rectangle 19">
            <a:extLst>
              <a:ext uri="{FF2B5EF4-FFF2-40B4-BE49-F238E27FC236}">
                <a16:creationId xmlns:a16="http://schemas.microsoft.com/office/drawing/2014/main" id="{F50527F4-0DAB-ECA6-2688-7200CAFA18DF}"/>
              </a:ext>
            </a:extLst>
          </xdr:cNvPr>
          <xdr:cNvSpPr/>
        </xdr:nvSpPr>
        <xdr:spPr>
          <a:xfrm>
            <a:off x="7134756" y="1894762"/>
            <a:ext cx="3327971" cy="532881"/>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sp macro="" textlink="">
        <xdr:nvSpPr>
          <xdr:cNvPr id="14" name="Rounded Rectangle 20">
            <a:extLst>
              <a:ext uri="{FF2B5EF4-FFF2-40B4-BE49-F238E27FC236}">
                <a16:creationId xmlns:a16="http://schemas.microsoft.com/office/drawing/2014/main" id="{E4A7237D-0482-E368-F03E-51A579AC0BB1}"/>
              </a:ext>
            </a:extLst>
          </xdr:cNvPr>
          <xdr:cNvSpPr/>
        </xdr:nvSpPr>
        <xdr:spPr>
          <a:xfrm>
            <a:off x="10716727" y="406400"/>
            <a:ext cx="3058108" cy="395902"/>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ORDER</a:t>
            </a:r>
          </a:p>
        </xdr:txBody>
      </xdr:sp>
      <xdr:sp macro="" textlink="">
        <xdr:nvSpPr>
          <xdr:cNvPr id="15" name="Rounded Rectangle 21">
            <a:extLst>
              <a:ext uri="{FF2B5EF4-FFF2-40B4-BE49-F238E27FC236}">
                <a16:creationId xmlns:a16="http://schemas.microsoft.com/office/drawing/2014/main" id="{228CE0D1-53C2-B60D-7F20-BA3BD5FF321C}"/>
              </a:ext>
            </a:extLst>
          </xdr:cNvPr>
          <xdr:cNvSpPr/>
        </xdr:nvSpPr>
        <xdr:spPr>
          <a:xfrm>
            <a:off x="10716727" y="829518"/>
            <a:ext cx="3058108" cy="395903"/>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9994</a:t>
            </a:r>
            <a:r>
              <a:rPr lang="en-IN" sz="2400" b="1"/>
              <a:t> </a:t>
            </a:r>
            <a:endParaRPr lang="en-GB" sz="2400" b="1"/>
          </a:p>
        </xdr:txBody>
      </xdr:sp>
      <xdr:sp macro="" textlink="">
        <xdr:nvSpPr>
          <xdr:cNvPr id="16" name="Rounded Rectangle 22">
            <a:extLst>
              <a:ext uri="{FF2B5EF4-FFF2-40B4-BE49-F238E27FC236}">
                <a16:creationId xmlns:a16="http://schemas.microsoft.com/office/drawing/2014/main" id="{541F32FF-CB83-1EC5-EB24-E823319396A8}"/>
              </a:ext>
            </a:extLst>
          </xdr:cNvPr>
          <xdr:cNvSpPr/>
        </xdr:nvSpPr>
        <xdr:spPr>
          <a:xfrm>
            <a:off x="10716727" y="1894762"/>
            <a:ext cx="3058108" cy="532881"/>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sp macro="" textlink="">
        <xdr:nvSpPr>
          <xdr:cNvPr id="17" name="Rounded Rectangle 23">
            <a:extLst>
              <a:ext uri="{FF2B5EF4-FFF2-40B4-BE49-F238E27FC236}">
                <a16:creationId xmlns:a16="http://schemas.microsoft.com/office/drawing/2014/main" id="{4D78DBD1-1799-E37F-9800-A8495DA09D09}"/>
              </a:ext>
            </a:extLst>
          </xdr:cNvPr>
          <xdr:cNvSpPr/>
        </xdr:nvSpPr>
        <xdr:spPr>
          <a:xfrm>
            <a:off x="14041535" y="406400"/>
            <a:ext cx="3407358" cy="395902"/>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PROFIT MARGIN</a:t>
            </a:r>
          </a:p>
        </xdr:txBody>
      </xdr:sp>
      <xdr:sp macro="" textlink="">
        <xdr:nvSpPr>
          <xdr:cNvPr id="18" name="Rounded Rectangle 24">
            <a:extLst>
              <a:ext uri="{FF2B5EF4-FFF2-40B4-BE49-F238E27FC236}">
                <a16:creationId xmlns:a16="http://schemas.microsoft.com/office/drawing/2014/main" id="{7CE55E35-B0C4-266E-FBF9-25909A7AC829}"/>
              </a:ext>
            </a:extLst>
          </xdr:cNvPr>
          <xdr:cNvSpPr/>
        </xdr:nvSpPr>
        <xdr:spPr>
          <a:xfrm>
            <a:off x="14041535" y="829518"/>
            <a:ext cx="3407358" cy="395903"/>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12.47%</a:t>
            </a:r>
            <a:r>
              <a:rPr lang="en-IN" sz="2400" b="1"/>
              <a:t> </a:t>
            </a:r>
            <a:endParaRPr lang="en-GB" sz="2400" b="1"/>
          </a:p>
        </xdr:txBody>
      </xdr:sp>
      <xdr:sp macro="" textlink="">
        <xdr:nvSpPr>
          <xdr:cNvPr id="19" name="Rounded Rectangle 25">
            <a:extLst>
              <a:ext uri="{FF2B5EF4-FFF2-40B4-BE49-F238E27FC236}">
                <a16:creationId xmlns:a16="http://schemas.microsoft.com/office/drawing/2014/main" id="{AB0FAF09-C938-1B12-7A26-3C89CB0956DC}"/>
              </a:ext>
            </a:extLst>
          </xdr:cNvPr>
          <xdr:cNvSpPr/>
        </xdr:nvSpPr>
        <xdr:spPr>
          <a:xfrm>
            <a:off x="14041535" y="1894762"/>
            <a:ext cx="3407358" cy="532881"/>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r>
              <a:rPr lang="en-IN" sz="2000" b="0" i="0" u="none" strike="noStrike">
                <a:solidFill>
                  <a:schemeClr val="lt1"/>
                </a:solidFill>
                <a:effectLst/>
                <a:latin typeface="+mn-lt"/>
                <a:ea typeface="+mn-ea"/>
                <a:cs typeface="+mn-cs"/>
              </a:rPr>
              <a:t>        </a:t>
            </a:r>
            <a:endParaRPr lang="en-GB" sz="2400" b="1">
              <a:solidFill>
                <a:srgbClr val="FF0000"/>
              </a:solidFill>
            </a:endParaRPr>
          </a:p>
        </xdr:txBody>
      </xdr:sp>
      <xdr:graphicFrame macro="">
        <xdr:nvGraphicFramePr>
          <xdr:cNvPr id="20" name="Chart 19">
            <a:extLst>
              <a:ext uri="{FF2B5EF4-FFF2-40B4-BE49-F238E27FC236}">
                <a16:creationId xmlns:a16="http://schemas.microsoft.com/office/drawing/2014/main" id="{9964D754-AA8E-5B15-C5BE-1F0FF84FD4BE}"/>
              </a:ext>
            </a:extLst>
          </xdr:cNvPr>
          <xdr:cNvGraphicFramePr>
            <a:graphicFrameLocks/>
          </xdr:cNvGraphicFramePr>
        </xdr:nvGraphicFramePr>
        <xdr:xfrm>
          <a:off x="7134756" y="1254449"/>
          <a:ext cx="3327971" cy="61063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1" name="Chart 20">
            <a:extLst>
              <a:ext uri="{FF2B5EF4-FFF2-40B4-BE49-F238E27FC236}">
                <a16:creationId xmlns:a16="http://schemas.microsoft.com/office/drawing/2014/main" id="{3A901B12-607E-018F-23B1-B530BAC51CD5}"/>
              </a:ext>
            </a:extLst>
          </xdr:cNvPr>
          <xdr:cNvGraphicFramePr>
            <a:graphicFrameLocks/>
          </xdr:cNvGraphicFramePr>
        </xdr:nvGraphicFramePr>
        <xdr:xfrm>
          <a:off x="10716727" y="1254449"/>
          <a:ext cx="3045408" cy="610637"/>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2" name="Chart 21">
            <a:extLst>
              <a:ext uri="{FF2B5EF4-FFF2-40B4-BE49-F238E27FC236}">
                <a16:creationId xmlns:a16="http://schemas.microsoft.com/office/drawing/2014/main" id="{08D58E07-1625-AFCF-30D6-70E8F4A9E75D}"/>
              </a:ext>
            </a:extLst>
          </xdr:cNvPr>
          <xdr:cNvGraphicFramePr>
            <a:graphicFrameLocks/>
          </xdr:cNvGraphicFramePr>
        </xdr:nvGraphicFramePr>
        <xdr:xfrm>
          <a:off x="14041535" y="1241749"/>
          <a:ext cx="3406710" cy="610637"/>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45358B09-958E-6888-8FE6-94772323B592}"/>
                  </a:ext>
                </a:extLst>
              </xdr:cNvPr>
              <xdr:cNvGraphicFramePr/>
            </xdr:nvGraphicFramePr>
            <xdr:xfrm>
              <a:off x="6497216" y="2459135"/>
              <a:ext cx="5615215" cy="3893457"/>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497216" y="2459135"/>
                <a:ext cx="5615215" cy="38934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24" name="Chart 23">
            <a:extLst>
              <a:ext uri="{FF2B5EF4-FFF2-40B4-BE49-F238E27FC236}">
                <a16:creationId xmlns:a16="http://schemas.microsoft.com/office/drawing/2014/main" id="{A7204724-1D13-D826-1DDF-E6F09F0D6E4E}"/>
              </a:ext>
            </a:extLst>
          </xdr:cNvPr>
          <xdr:cNvGraphicFramePr>
            <a:graphicFrameLocks/>
          </xdr:cNvGraphicFramePr>
        </xdr:nvGraphicFramePr>
        <xdr:xfrm>
          <a:off x="12150531" y="2459135"/>
          <a:ext cx="5323114" cy="4058557"/>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59199E21-BCEB-B930-A595-A339815AB3B3}"/>
                  </a:ext>
                </a:extLst>
              </xdr:cNvPr>
              <xdr:cNvGraphicFramePr/>
            </xdr:nvGraphicFramePr>
            <xdr:xfrm>
              <a:off x="0" y="6352592"/>
              <a:ext cx="6459116" cy="2985796"/>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6352592"/>
                <a:ext cx="6459116" cy="29857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26" name="Chart 25">
            <a:extLst>
              <a:ext uri="{FF2B5EF4-FFF2-40B4-BE49-F238E27FC236}">
                <a16:creationId xmlns:a16="http://schemas.microsoft.com/office/drawing/2014/main" id="{9CE66E5E-002C-10E3-C936-5B0B6FA1EE4A}"/>
              </a:ext>
            </a:extLst>
          </xdr:cNvPr>
          <xdr:cNvGraphicFramePr>
            <a:graphicFrameLocks/>
          </xdr:cNvGraphicFramePr>
        </xdr:nvGraphicFramePr>
        <xdr:xfrm>
          <a:off x="6488980" y="6394055"/>
          <a:ext cx="5648851" cy="2944334"/>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27" name="Picture 26">
                <a:extLst>
                  <a:ext uri="{FF2B5EF4-FFF2-40B4-BE49-F238E27FC236}">
                    <a16:creationId xmlns:a16="http://schemas.microsoft.com/office/drawing/2014/main" id="{F31BC971-A9B5-7D62-6D51-4E4215A7D96C}"/>
                  </a:ext>
                </a:extLst>
              </xdr:cNvPr>
              <xdr:cNvPicPr>
                <a:picLocks noChangeAspect="1" noChangeArrowheads="1"/>
                <a:extLst>
                  <a:ext uri="{84589F7E-364E-4C9E-8A38-B11213B215E9}">
                    <a14:cameraTool cellRange="'KPI YOY'!$B$8" spid="_x0000_s23578"/>
                  </a:ext>
                </a:extLst>
              </xdr:cNvPicPr>
            </xdr:nvPicPr>
            <xdr:blipFill>
              <a:blip xmlns:r="http://schemas.openxmlformats.org/officeDocument/2006/relationships" r:embed="rId10">
                <a:alphaModFix/>
              </a:blip>
              <a:srcRect/>
              <a:stretch>
                <a:fillRect/>
              </a:stretch>
            </xdr:blipFill>
            <xdr:spPr bwMode="auto">
              <a:xfrm>
                <a:off x="2021313" y="1899298"/>
                <a:ext cx="1274919" cy="525624"/>
              </a:xfrm>
              <a:prstGeom prst="rect">
                <a:avLst/>
              </a:prstGeom>
              <a:noFill/>
              <a:ln>
                <a:noFill/>
              </a:ln>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9DB563C6-4C05-7198-DA6B-B30170454704}"/>
                  </a:ext>
                </a:extLst>
              </xdr:cNvPr>
              <xdr:cNvPicPr>
                <a:picLocks noChangeAspect="1" noChangeArrowheads="1"/>
                <a:extLst>
                  <a:ext uri="{84589F7E-364E-4C9E-8A38-B11213B215E9}">
                    <a14:cameraTool cellRange="'KPI YOY'!$C$8" spid="_x0000_s23579"/>
                  </a:ext>
                </a:extLst>
              </xdr:cNvPicPr>
            </xdr:nvPicPr>
            <xdr:blipFill>
              <a:blip xmlns:r="http://schemas.openxmlformats.org/officeDocument/2006/relationships" r:embed="rId11"/>
              <a:srcRect/>
              <a:stretch>
                <a:fillRect/>
              </a:stretch>
            </xdr:blipFill>
            <xdr:spPr bwMode="auto">
              <a:xfrm>
                <a:off x="5534996" y="1899298"/>
                <a:ext cx="1390847" cy="525624"/>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29" name="Picture 28">
                <a:extLst>
                  <a:ext uri="{FF2B5EF4-FFF2-40B4-BE49-F238E27FC236}">
                    <a16:creationId xmlns:a16="http://schemas.microsoft.com/office/drawing/2014/main" id="{1805C21C-12FC-F497-E2E2-6861CA4AA2AA}"/>
                  </a:ext>
                </a:extLst>
              </xdr:cNvPr>
              <xdr:cNvPicPr>
                <a:picLocks noChangeAspect="1" noChangeArrowheads="1"/>
                <a:extLst>
                  <a:ext uri="{84589F7E-364E-4C9E-8A38-B11213B215E9}">
                    <a14:cameraTool cellRange="'KPI YOY'!$D$8" spid="_x0000_s23580"/>
                  </a:ext>
                </a:extLst>
              </xdr:cNvPicPr>
            </xdr:nvPicPr>
            <xdr:blipFill>
              <a:blip xmlns:r="http://schemas.openxmlformats.org/officeDocument/2006/relationships" r:embed="rId12"/>
              <a:srcRect/>
              <a:stretch>
                <a:fillRect/>
              </a:stretch>
            </xdr:blipFill>
            <xdr:spPr bwMode="auto">
              <a:xfrm>
                <a:off x="9152579" y="1886598"/>
                <a:ext cx="1318086" cy="538323"/>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30" name="Picture 29">
                <a:extLst>
                  <a:ext uri="{FF2B5EF4-FFF2-40B4-BE49-F238E27FC236}">
                    <a16:creationId xmlns:a16="http://schemas.microsoft.com/office/drawing/2014/main" id="{A08665C9-3A39-F933-4A2B-EFF651F7996C}"/>
                  </a:ext>
                </a:extLst>
              </xdr:cNvPr>
              <xdr:cNvPicPr>
                <a:picLocks noChangeAspect="1" noChangeArrowheads="1"/>
                <a:extLst>
                  <a:ext uri="{84589F7E-364E-4C9E-8A38-B11213B215E9}">
                    <a14:cameraTool cellRange="'KPI YOY'!$E$8" spid="_x0000_s23581"/>
                  </a:ext>
                </a:extLst>
              </xdr:cNvPicPr>
            </xdr:nvPicPr>
            <xdr:blipFill>
              <a:blip xmlns:r="http://schemas.openxmlformats.org/officeDocument/2006/relationships" r:embed="rId13"/>
              <a:srcRect/>
              <a:stretch>
                <a:fillRect/>
              </a:stretch>
            </xdr:blipFill>
            <xdr:spPr bwMode="auto">
              <a:xfrm>
                <a:off x="12722934" y="1873898"/>
                <a:ext cx="1051901" cy="551024"/>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31" name="Picture 30">
                <a:extLst>
                  <a:ext uri="{FF2B5EF4-FFF2-40B4-BE49-F238E27FC236}">
                    <a16:creationId xmlns:a16="http://schemas.microsoft.com/office/drawing/2014/main" id="{C11AA023-05C7-B9AD-F6E4-61537EBE175F}"/>
                  </a:ext>
                </a:extLst>
              </xdr:cNvPr>
              <xdr:cNvPicPr>
                <a:picLocks noChangeAspect="1" noChangeArrowheads="1"/>
                <a:extLst>
                  <a:ext uri="{84589F7E-364E-4C9E-8A38-B11213B215E9}">
                    <a14:cameraTool cellRange="'KPI YOY'!$F$8" spid="_x0000_s23582"/>
                  </a:ext>
                </a:extLst>
              </xdr:cNvPicPr>
            </xdr:nvPicPr>
            <xdr:blipFill>
              <a:blip xmlns:r="http://schemas.openxmlformats.org/officeDocument/2006/relationships" r:embed="rId14"/>
              <a:srcRect/>
              <a:stretch>
                <a:fillRect/>
              </a:stretch>
            </xdr:blipFill>
            <xdr:spPr bwMode="auto">
              <a:xfrm>
                <a:off x="16057156" y="1877060"/>
                <a:ext cx="1381645" cy="547138"/>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graphicFrame macro="">
            <xdr:nvGraphicFramePr>
              <xdr:cNvPr id="32" name="Year 1">
                <a:extLst>
                  <a:ext uri="{FF2B5EF4-FFF2-40B4-BE49-F238E27FC236}">
                    <a16:creationId xmlns:a16="http://schemas.microsoft.com/office/drawing/2014/main" id="{B6054F14-0878-5A30-6730-7DA35F3AD050}"/>
                  </a:ext>
                </a:extLst>
              </xdr:cNvPr>
              <xdr:cNvGraphicFramePr/>
            </xdr:nvGraphicFramePr>
            <xdr:xfrm>
              <a:off x="12188631" y="7014030"/>
              <a:ext cx="5310414" cy="831461"/>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33094" y="5646382"/>
                <a:ext cx="4284140" cy="6642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3" name="Segment 1">
                <a:extLst>
                  <a:ext uri="{FF2B5EF4-FFF2-40B4-BE49-F238E27FC236}">
                    <a16:creationId xmlns:a16="http://schemas.microsoft.com/office/drawing/2014/main" id="{C5B1AEA8-1099-7E3C-39DF-53B0E815E209}"/>
                  </a:ext>
                </a:extLst>
              </xdr:cNvPr>
              <xdr:cNvGraphicFramePr/>
            </xdr:nvGraphicFramePr>
            <xdr:xfrm>
              <a:off x="12188631" y="8803952"/>
              <a:ext cx="5323114" cy="547136"/>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833094" y="7076245"/>
                <a:ext cx="4294386" cy="437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4" name="Region 1">
                <a:extLst>
                  <a:ext uri="{FF2B5EF4-FFF2-40B4-BE49-F238E27FC236}">
                    <a16:creationId xmlns:a16="http://schemas.microsoft.com/office/drawing/2014/main" id="{7D763C48-483D-674E-E361-13439CEDD254}"/>
                  </a:ext>
                </a:extLst>
              </xdr:cNvPr>
              <xdr:cNvGraphicFramePr/>
            </xdr:nvGraphicFramePr>
            <xdr:xfrm>
              <a:off x="12188631" y="7883591"/>
              <a:ext cx="5310414" cy="89496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833094" y="6341023"/>
                <a:ext cx="4284140" cy="714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35" name="Rounded Rectangle 52">
            <a:extLst>
              <a:ext uri="{FF2B5EF4-FFF2-40B4-BE49-F238E27FC236}">
                <a16:creationId xmlns:a16="http://schemas.microsoft.com/office/drawing/2014/main" id="{BB9A7BC4-56CE-2518-4B04-F1288C2495A0}"/>
              </a:ext>
            </a:extLst>
          </xdr:cNvPr>
          <xdr:cNvSpPr/>
        </xdr:nvSpPr>
        <xdr:spPr>
          <a:xfrm>
            <a:off x="12188631" y="6577304"/>
            <a:ext cx="5297714" cy="395903"/>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FILTERS</a:t>
            </a:r>
          </a:p>
        </xdr:txBody>
      </xdr:sp>
      <xdr:graphicFrame macro="">
        <xdr:nvGraphicFramePr>
          <xdr:cNvPr id="36" name="Monthly Sales vs Profit">
            <a:extLst>
              <a:ext uri="{FF2B5EF4-FFF2-40B4-BE49-F238E27FC236}">
                <a16:creationId xmlns:a16="http://schemas.microsoft.com/office/drawing/2014/main" id="{23581C41-4676-AEC5-29C1-1A82FE15C1E6}"/>
              </a:ext>
            </a:extLst>
          </xdr:cNvPr>
          <xdr:cNvGraphicFramePr>
            <a:graphicFrameLocks/>
          </xdr:cNvGraphicFramePr>
        </xdr:nvGraphicFramePr>
        <xdr:xfrm>
          <a:off x="0" y="2471835"/>
          <a:ext cx="6471814" cy="3859244"/>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340177</xdr:colOff>
      <xdr:row>2</xdr:row>
      <xdr:rowOff>2722</xdr:rowOff>
    </xdr:from>
    <xdr:to>
      <xdr:col>13</xdr:col>
      <xdr:colOff>9071</xdr:colOff>
      <xdr:row>26</xdr:row>
      <xdr:rowOff>0</xdr:rowOff>
    </xdr:to>
    <xdr:graphicFrame macro="">
      <xdr:nvGraphicFramePr>
        <xdr:cNvPr id="3" name="Monthly Sales vs Profit">
          <a:extLst>
            <a:ext uri="{FF2B5EF4-FFF2-40B4-BE49-F238E27FC236}">
              <a16:creationId xmlns:a16="http://schemas.microsoft.com/office/drawing/2014/main" id="{7DD636E8-5A51-F249-51A4-9AF273F42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476250</xdr:colOff>
      <xdr:row>4</xdr:row>
      <xdr:rowOff>74083</xdr:rowOff>
    </xdr:from>
    <xdr:ext cx="1830917" cy="264431"/>
    <xdr:sp macro="" textlink="">
      <xdr:nvSpPr>
        <xdr:cNvPr id="4" name="TextBox 3">
          <a:extLst>
            <a:ext uri="{FF2B5EF4-FFF2-40B4-BE49-F238E27FC236}">
              <a16:creationId xmlns:a16="http://schemas.microsoft.com/office/drawing/2014/main" id="{FAE1C58A-F548-D3BA-71AE-1AA9BC391F7F}"/>
            </a:ext>
          </a:extLst>
        </xdr:cNvPr>
        <xdr:cNvSpPr txBox="1"/>
      </xdr:nvSpPr>
      <xdr:spPr>
        <a:xfrm>
          <a:off x="7493000" y="836083"/>
          <a:ext cx="1830917"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editAs="oneCell">
    <xdr:from>
      <xdr:col>0</xdr:col>
      <xdr:colOff>465666</xdr:colOff>
      <xdr:row>23</xdr:row>
      <xdr:rowOff>124883</xdr:rowOff>
    </xdr:from>
    <xdr:to>
      <xdr:col>2</xdr:col>
      <xdr:colOff>493183</xdr:colOff>
      <xdr:row>36</xdr:row>
      <xdr:rowOff>77252</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C58B5FB-9BA1-EAE1-23E9-2FDE056015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5666" y="45063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38099</xdr:colOff>
      <xdr:row>26</xdr:row>
      <xdr:rowOff>35983</xdr:rowOff>
    </xdr:from>
    <xdr:to>
      <xdr:col>3</xdr:col>
      <xdr:colOff>107949</xdr:colOff>
      <xdr:row>38</xdr:row>
      <xdr:rowOff>178852</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312A094F-C6DD-CDD5-03A2-6A3E476DD4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48266" y="49889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520699</xdr:colOff>
      <xdr:row>28</xdr:row>
      <xdr:rowOff>137583</xdr:rowOff>
    </xdr:from>
    <xdr:to>
      <xdr:col>3</xdr:col>
      <xdr:colOff>590549</xdr:colOff>
      <xdr:row>41</xdr:row>
      <xdr:rowOff>89952</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40D9437A-F130-C2E0-F9E4-9E9C4984CA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30866" y="54715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920750</xdr:colOff>
      <xdr:row>9</xdr:row>
      <xdr:rowOff>0</xdr:rowOff>
    </xdr:from>
    <xdr:to>
      <xdr:col>13</xdr:col>
      <xdr:colOff>12700</xdr:colOff>
      <xdr:row>33</xdr:row>
      <xdr:rowOff>12700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2D91F71-7E04-02E3-EB7A-A3A13ED2CB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7890" y="1645920"/>
              <a:ext cx="9531350" cy="44018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9</xdr:row>
      <xdr:rowOff>12700</xdr:rowOff>
    </xdr:from>
    <xdr:to>
      <xdr:col>12</xdr:col>
      <xdr:colOff>12700</xdr:colOff>
      <xdr:row>30</xdr:row>
      <xdr:rowOff>0</xdr:rowOff>
    </xdr:to>
    <xdr:graphicFrame macro="">
      <xdr:nvGraphicFramePr>
        <xdr:cNvPr id="2" name="Chart 1">
          <a:extLst>
            <a:ext uri="{FF2B5EF4-FFF2-40B4-BE49-F238E27FC236}">
              <a16:creationId xmlns:a16="http://schemas.microsoft.com/office/drawing/2014/main" id="{AD7B296C-BD24-1D94-E413-FEEF1801D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12700</xdr:colOff>
      <xdr:row>2</xdr:row>
      <xdr:rowOff>0</xdr:rowOff>
    </xdr:from>
    <xdr:to>
      <xdr:col>18</xdr:col>
      <xdr:colOff>12700</xdr:colOff>
      <xdr:row>41</xdr:row>
      <xdr:rowOff>12700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B229FCB-D749-C8D8-B7A1-2E75213996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51400" y="365760"/>
              <a:ext cx="9509760" cy="71450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xdr:row>
      <xdr:rowOff>12700</xdr:rowOff>
    </xdr:from>
    <xdr:to>
      <xdr:col>14</xdr:col>
      <xdr:colOff>25400</xdr:colOff>
      <xdr:row>30</xdr:row>
      <xdr:rowOff>12700</xdr:rowOff>
    </xdr:to>
    <xdr:graphicFrame macro="">
      <xdr:nvGraphicFramePr>
        <xdr:cNvPr id="2" name="Chart 1">
          <a:extLst>
            <a:ext uri="{FF2B5EF4-FFF2-40B4-BE49-F238E27FC236}">
              <a16:creationId xmlns:a16="http://schemas.microsoft.com/office/drawing/2014/main" id="{2E982EA5-3B61-6798-F15F-52A176F07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3628</xdr:rowOff>
    </xdr:from>
    <xdr:to>
      <xdr:col>2</xdr:col>
      <xdr:colOff>12700</xdr:colOff>
      <xdr:row>22</xdr:row>
      <xdr:rowOff>3628</xdr:rowOff>
    </xdr:to>
    <xdr:graphicFrame macro="">
      <xdr:nvGraphicFramePr>
        <xdr:cNvPr id="2" name="Chart 1">
          <a:extLst>
            <a:ext uri="{FF2B5EF4-FFF2-40B4-BE49-F238E27FC236}">
              <a16:creationId xmlns:a16="http://schemas.microsoft.com/office/drawing/2014/main" id="{FDBBFCA5-A32C-B571-127F-EFF9F714C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9072</xdr:colOff>
      <xdr:row>18</xdr:row>
      <xdr:rowOff>0</xdr:rowOff>
    </xdr:from>
    <xdr:to>
      <xdr:col>5</xdr:col>
      <xdr:colOff>9072</xdr:colOff>
      <xdr:row>22</xdr:row>
      <xdr:rowOff>0</xdr:rowOff>
    </xdr:to>
    <xdr:graphicFrame macro="">
      <xdr:nvGraphicFramePr>
        <xdr:cNvPr id="3" name="Chart 2">
          <a:extLst>
            <a:ext uri="{FF2B5EF4-FFF2-40B4-BE49-F238E27FC236}">
              <a16:creationId xmlns:a16="http://schemas.microsoft.com/office/drawing/2014/main" id="{B9D624BA-E1A3-21FB-9A24-7EB78A3B0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3629</xdr:rowOff>
    </xdr:from>
    <xdr:to>
      <xdr:col>8</xdr:col>
      <xdr:colOff>12700</xdr:colOff>
      <xdr:row>22</xdr:row>
      <xdr:rowOff>3629</xdr:rowOff>
    </xdr:to>
    <xdr:graphicFrame macro="">
      <xdr:nvGraphicFramePr>
        <xdr:cNvPr id="4" name="Chart 3">
          <a:extLst>
            <a:ext uri="{FF2B5EF4-FFF2-40B4-BE49-F238E27FC236}">
              <a16:creationId xmlns:a16="http://schemas.microsoft.com/office/drawing/2014/main" id="{4285504F-904E-D1F7-B217-534B86CF9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18</xdr:row>
      <xdr:rowOff>3629</xdr:rowOff>
    </xdr:from>
    <xdr:to>
      <xdr:col>11</xdr:col>
      <xdr:colOff>0</xdr:colOff>
      <xdr:row>21</xdr:row>
      <xdr:rowOff>181429</xdr:rowOff>
    </xdr:to>
    <xdr:graphicFrame macro="">
      <xdr:nvGraphicFramePr>
        <xdr:cNvPr id="5" name="Chart 4">
          <a:extLst>
            <a:ext uri="{FF2B5EF4-FFF2-40B4-BE49-F238E27FC236}">
              <a16:creationId xmlns:a16="http://schemas.microsoft.com/office/drawing/2014/main" id="{61678A10-A5C1-0D15-F990-4924B78D2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3628</xdr:colOff>
      <xdr:row>18</xdr:row>
      <xdr:rowOff>0</xdr:rowOff>
    </xdr:from>
    <xdr:to>
      <xdr:col>13</xdr:col>
      <xdr:colOff>1270000</xdr:colOff>
      <xdr:row>22</xdr:row>
      <xdr:rowOff>0</xdr:rowOff>
    </xdr:to>
    <xdr:graphicFrame macro="">
      <xdr:nvGraphicFramePr>
        <xdr:cNvPr id="6" name="Chart 5">
          <a:extLst>
            <a:ext uri="{FF2B5EF4-FFF2-40B4-BE49-F238E27FC236}">
              <a16:creationId xmlns:a16="http://schemas.microsoft.com/office/drawing/2014/main" id="{A54A339F-F1E6-9C68-A164-5C580BA76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29.520256134259" createdVersion="8" refreshedVersion="8" minRefreshableVersion="3" recordCount="9994" xr:uid="{12BA2A89-8BEC-4749-8316-2965C63DE305}">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929658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A8887B-C942-4649-828F-34FCA077386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C15" firstHeaderRow="0"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65">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F82303-3BF1-F344-8049-1D3BC202B32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h="1"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083852-FE75-E243-B6E0-3606218C538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5" count="1" selected="0">
            <x v="0"/>
          </reference>
        </references>
      </pivotArea>
    </chartFormat>
    <chartFormat chart="5" format="15">
      <pivotArea type="data" outline="0" fieldPosition="0">
        <references count="2">
          <reference field="4294967294" count="1" selected="0">
            <x v="0"/>
          </reference>
          <reference field="15" count="1" selected="0">
            <x v="1"/>
          </reference>
        </references>
      </pivotArea>
    </chartFormat>
    <chartFormat chart="5" format="1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8A10C5-7258-D74B-91EA-FDA20966A61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3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34">
    <i>
      <x/>
    </i>
    <i>
      <x v="5"/>
    </i>
    <i>
      <x v="6"/>
    </i>
    <i>
      <x v="8"/>
    </i>
    <i>
      <x v="9"/>
    </i>
    <i>
      <x v="11"/>
    </i>
    <i>
      <x v="12"/>
    </i>
    <i>
      <x v="13"/>
    </i>
    <i>
      <x v="14"/>
    </i>
    <i>
      <x v="15"/>
    </i>
    <i>
      <x v="16"/>
    </i>
    <i>
      <x v="17"/>
    </i>
    <i>
      <x v="18"/>
    </i>
    <i>
      <x v="19"/>
    </i>
    <i>
      <x v="20"/>
    </i>
    <i>
      <x v="21"/>
    </i>
    <i>
      <x v="22"/>
    </i>
    <i>
      <x v="23"/>
    </i>
    <i>
      <x v="25"/>
    </i>
    <i>
      <x v="27"/>
    </i>
    <i>
      <x v="28"/>
    </i>
    <i>
      <x v="30"/>
    </i>
    <i>
      <x v="31"/>
    </i>
    <i>
      <x v="33"/>
    </i>
    <i>
      <x v="34"/>
    </i>
    <i>
      <x v="36"/>
    </i>
    <i>
      <x v="37"/>
    </i>
    <i>
      <x v="38"/>
    </i>
    <i>
      <x v="40"/>
    </i>
    <i>
      <x v="41"/>
    </i>
    <i>
      <x v="43"/>
    </i>
    <i>
      <x v="44"/>
    </i>
    <i>
      <x v="47"/>
    </i>
    <i t="grand">
      <x/>
    </i>
  </rowItems>
  <colItems count="1">
    <i/>
  </colItems>
  <dataFields count="1">
    <dataField name="Sum of Sales" fld="18" baseField="0" baseItem="0" numFmtId="165"/>
  </dataFields>
  <formats count="1">
    <format dxfId="6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5166F7-A4AD-F54F-93CC-0DEBB404EF9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8"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h="1" x="1"/>
        <item t="default"/>
      </items>
    </pivotField>
    <pivotField showAll="0"/>
    <pivotField showAll="0"/>
    <pivotField axis="axisRow" showAll="0" sortType="ascending">
      <items count="18">
        <item x="11"/>
        <item x="9"/>
        <item x="6"/>
        <item x="8"/>
        <item h="1" x="0"/>
        <item h="1" x="1"/>
        <item h="1"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15">
    <i>
      <x v="8"/>
    </i>
    <i>
      <x v="10"/>
    </i>
    <i>
      <x v="7"/>
    </i>
    <i>
      <x v="2"/>
    </i>
    <i>
      <x v="15"/>
    </i>
    <i>
      <x v="12"/>
    </i>
    <i>
      <x v="9"/>
    </i>
    <i>
      <x v="1"/>
    </i>
    <i>
      <x v="3"/>
    </i>
    <i>
      <x/>
    </i>
    <i>
      <x v="11"/>
    </i>
    <i>
      <x v="14"/>
    </i>
    <i>
      <x v="13"/>
    </i>
    <i>
      <x v="16"/>
    </i>
    <i t="grand">
      <x/>
    </i>
  </rowItems>
  <colItems count="1">
    <i/>
  </colItems>
  <dataFields count="1">
    <dataField name="Sum of Sales" fld="18" baseField="0" baseItem="0" numFmtId="165"/>
  </dataFields>
  <formats count="1">
    <format dxfId="64">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2">
      <pivotArea type="data" outline="0" fieldPosition="0">
        <references count="2">
          <reference field="4294967294" count="1" selected="0">
            <x v="0"/>
          </reference>
          <reference field="16" count="1" selected="0">
            <x v="16"/>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5"/>
          </reference>
        </references>
      </pivotArea>
    </chartFormat>
    <chartFormat chart="0" format="5">
      <pivotArea type="data" outline="0" fieldPosition="0">
        <references count="2">
          <reference field="4294967294" count="1" selected="0">
            <x v="0"/>
          </reference>
          <reference field="16" count="1" selected="0">
            <x v="13"/>
          </reference>
        </references>
      </pivotArea>
    </chartFormat>
    <chartFormat chart="0" format="6">
      <pivotArea type="data" outline="0" fieldPosition="0">
        <references count="2">
          <reference field="4294967294" count="1" selected="0">
            <x v="0"/>
          </reference>
          <reference field="16" count="1" selected="0">
            <x v="11"/>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16" count="1" selected="0">
            <x v="16"/>
          </reference>
        </references>
      </pivotArea>
    </chartFormat>
    <chartFormat chart="5" format="21">
      <pivotArea type="data" outline="0" fieldPosition="0">
        <references count="2">
          <reference field="4294967294" count="1" selected="0">
            <x v="0"/>
          </reference>
          <reference field="16" count="1" selected="0">
            <x v="14"/>
          </reference>
        </references>
      </pivotArea>
    </chartFormat>
    <chartFormat chart="5" format="22">
      <pivotArea type="data" outline="0" fieldPosition="0">
        <references count="2">
          <reference field="4294967294" count="1" selected="0">
            <x v="0"/>
          </reference>
          <reference field="16" count="1" selected="0">
            <x v="13"/>
          </reference>
        </references>
      </pivotArea>
    </chartFormat>
    <chartFormat chart="5" format="23">
      <pivotArea type="data" outline="0" fieldPosition="0">
        <references count="2">
          <reference field="4294967294" count="1" selected="0">
            <x v="0"/>
          </reference>
          <reference field="16" count="1" selected="0">
            <x v="5"/>
          </reference>
        </references>
      </pivotArea>
    </chartFormat>
    <chartFormat chart="5" format="24">
      <pivotArea type="data" outline="0" fieldPosition="0">
        <references count="2">
          <reference field="4294967294" count="1" selected="0">
            <x v="0"/>
          </reference>
          <reference field="16" count="1" selected="0">
            <x v="11"/>
          </reference>
        </references>
      </pivotArea>
    </chartFormat>
    <chartFormat chart="5" format="25">
      <pivotArea type="data" outline="0" fieldPosition="0">
        <references count="2">
          <reference field="4294967294" count="1" selected="0">
            <x v="0"/>
          </reference>
          <reference field="16" count="1" selected="0">
            <x v="3"/>
          </reference>
        </references>
      </pivotArea>
    </chartFormat>
    <chartFormat chart="5" format="26">
      <pivotArea type="data" outline="0" fieldPosition="0">
        <references count="2">
          <reference field="4294967294" count="1" selected="0">
            <x v="0"/>
          </reference>
          <reference field="16" count="1" selected="0">
            <x v="0"/>
          </reference>
        </references>
      </pivotArea>
    </chartFormat>
    <chartFormat chart="0" format="7">
      <pivotArea type="data" outline="0" fieldPosition="0">
        <references count="2">
          <reference field="4294967294" count="1" selected="0">
            <x v="0"/>
          </reference>
          <reference field="16"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B27358-767C-D74D-A6AE-201E32661DF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6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8740EB-BCB2-4C40-BE8E-6E9AA23B000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4" firstHeaderRow="1" firstDataRow="1" firstDataCol="1"/>
  <pivotFields count="25">
    <pivotField showAll="0"/>
    <pivotField showAll="0"/>
    <pivotField showAll="0">
      <items count="5">
        <item h="1" x="2"/>
        <item h="1" x="1"/>
        <item x="0"/>
        <item h="1" x="3"/>
        <item t="default"/>
      </items>
    </pivotField>
    <pivotField axis="axisRow" numFmtId="14" showAll="0">
      <items count="15">
        <item x="0"/>
        <item h="1" x="1"/>
        <item h="1" x="2"/>
        <item h="1" x="3"/>
        <item h="1" x="4"/>
        <item h="1" x="5"/>
        <item h="1" x="6"/>
        <item h="1" x="7"/>
        <item h="1" x="8"/>
        <item h="1" x="9"/>
        <item h="1" x="10"/>
        <item h="1" x="11"/>
        <item h="1" x="12"/>
        <item h="1"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
    <i t="grand">
      <x/>
    </i>
  </rowItems>
  <colItems count="1">
    <i/>
  </colItems>
  <dataFields count="1">
    <dataField name="Sum of Sales" fld="18" baseField="0" baseItem="0" numFmtId="165"/>
  </dataFields>
  <formats count="1">
    <format dxfId="6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7DD974-FCBA-D842-ACCB-008E31EC415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4F4DB9-84CC-184D-9454-37BB5EC36A6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5" firstHeaderRow="1" firstDataRow="1" firstDataCol="1"/>
  <pivotFields count="25">
    <pivotField showAll="0"/>
    <pivotField dataField="1" showAll="0"/>
    <pivotField showAll="0">
      <items count="5">
        <item h="1" x="2"/>
        <item h="1" x="1"/>
        <item x="0"/>
        <item h="1" x="3"/>
        <item t="default"/>
      </items>
    </pivotField>
    <pivotField axis="axisRow" numFmtId="14" showAll="0">
      <items count="15">
        <item h="1" x="0"/>
        <item x="1"/>
        <item h="1" x="2"/>
        <item h="1" x="3"/>
        <item h="1" x="4"/>
        <item h="1" x="5"/>
        <item h="1" x="6"/>
        <item h="1" x="7"/>
        <item h="1" x="8"/>
        <item h="1" x="9"/>
        <item h="1" x="10"/>
        <item h="1" x="11"/>
        <item h="1" x="12"/>
        <item h="1"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2">
    <i>
      <x v="1"/>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88CC16-1354-6F44-A33D-C83BB6FF90D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400729-5D99-E644-AAEA-4F827BB36468}"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2065F0E-5922-2C4A-8FBC-63FD69E48DB8}" sourceName="Year">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82CD7D-12AA-DF4C-9BF0-7410F8A32482}" sourceName="Segment">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6501900-D083-6C48-B846-865AACD71441}" sourceName="Region">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4">
        <i x="2" s="1"/>
        <i x="3" s="1"/>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240A1C1-2C48-496D-9662-F82F04647B69}" cache="Slicer_Year" caption="Year" startItem="2" columnCount="2" rowHeight="230716"/>
  <slicer name="Segment 1" xr10:uid="{050EE3A0-9273-43E5-B3D3-C50982A10603}" cache="Slicer_Segment" caption="Segment" columnCount="3" rowHeight="230716"/>
  <slicer name="Region 1" xr10:uid="{6720DE93-2DBA-45DA-9373-D44B76B7F8B6}" cache="Slicer_Region" caption="Region" columnCount="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BF1F0DC-DCE6-CD41-81A2-D7FA4416BDBD}" cache="Slicer_Year" caption="Year" rowHeight="230716"/>
  <slicer name="Segment" xr10:uid="{FC87D4FB-248D-2341-A8D2-587B91DCCA88}" cache="Slicer_Segment" caption="Segment" rowHeight="230716"/>
  <slicer name="Region" xr10:uid="{9CB6789B-E2D0-0D49-88F0-4FF390C3FA58}" cache="Slicer_Region" caption="Region"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A04B85B-6D4E-2B48-BFE5-535E79D04F14}" name="Table4" displayName="Table4" ref="D3:E7" totalsRowShown="0">
  <autoFilter ref="D3:E7" xr:uid="{6A04B85B-6D4E-2B48-BFE5-535E79D04F14}"/>
  <tableColumns count="2">
    <tableColumn id="1" xr3:uid="{C4B93F89-EDC0-0B4D-AEED-F2877BB85A50}" name="Categoty">
      <calculatedColumnFormula>A4</calculatedColumnFormula>
    </tableColumn>
    <tableColumn id="2" xr3:uid="{FC7C6A41-EE9D-B447-B119-EC905DBE4879}" name="Profit" dataDxfId="76"/>
  </tableColumns>
  <tableStyleInfo name="Data-style"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67FFF-8575-4A63-9A19-184354E29357}">
  <dimension ref="A1:W2"/>
  <sheetViews>
    <sheetView showGridLines="0" tabSelected="1" zoomScaleNormal="100" workbookViewId="0">
      <selection activeCell="Y24" sqref="Y24"/>
    </sheetView>
  </sheetViews>
  <sheetFormatPr defaultRowHeight="14.4" x14ac:dyDescent="0.3"/>
  <sheetData>
    <row r="1" spans="1:23" x14ac:dyDescent="0.3">
      <c r="A1" s="38" t="s">
        <v>10958</v>
      </c>
      <c r="B1" s="34"/>
      <c r="C1" s="34"/>
      <c r="D1" s="34"/>
      <c r="E1" s="34"/>
      <c r="F1" s="34"/>
      <c r="G1" s="34"/>
      <c r="H1" s="34"/>
      <c r="I1" s="34"/>
      <c r="J1" s="34"/>
      <c r="K1" s="34"/>
      <c r="L1" s="34"/>
      <c r="M1" s="34"/>
      <c r="N1" s="34"/>
      <c r="O1" s="34"/>
      <c r="P1" s="34"/>
      <c r="Q1" s="34"/>
      <c r="R1" s="34"/>
      <c r="S1" s="34"/>
      <c r="T1" s="34"/>
      <c r="U1" s="34"/>
      <c r="V1" s="34"/>
      <c r="W1" s="34"/>
    </row>
    <row r="2" spans="1:23" x14ac:dyDescent="0.3">
      <c r="A2" s="34"/>
      <c r="B2" s="34"/>
      <c r="C2" s="34"/>
      <c r="D2" s="34"/>
      <c r="E2" s="34"/>
      <c r="F2" s="34"/>
      <c r="G2" s="34"/>
      <c r="H2" s="34"/>
      <c r="I2" s="34"/>
      <c r="J2" s="34"/>
      <c r="K2" s="34"/>
      <c r="L2" s="34"/>
      <c r="M2" s="34"/>
      <c r="N2" s="34"/>
      <c r="O2" s="34"/>
      <c r="P2" s="34"/>
      <c r="Q2" s="34"/>
      <c r="R2" s="34"/>
      <c r="S2" s="34"/>
      <c r="T2" s="34"/>
      <c r="U2" s="34"/>
      <c r="V2" s="34"/>
      <c r="W2" s="34"/>
    </row>
  </sheetData>
  <mergeCells count="1">
    <mergeCell ref="A1:W2"/>
  </mergeCells>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pane ySplit="1" topLeftCell="A2" activePane="bottomLeft" state="frozen"/>
      <selection pane="bottomLeft" activeCell="C4" sqref="C4"/>
    </sheetView>
  </sheetViews>
  <sheetFormatPr defaultColWidth="14.44140625" defaultRowHeight="15" customHeight="1" x14ac:dyDescent="0.3"/>
  <cols>
    <col min="1" max="1" width="7" bestFit="1" customWidth="1"/>
    <col min="2" max="2" width="14.109375" bestFit="1" customWidth="1"/>
    <col min="3" max="3" width="5.109375" bestFit="1" customWidth="1"/>
    <col min="4" max="4" width="10.109375" bestFit="1" customWidth="1"/>
    <col min="5" max="5" width="9" bestFit="1" customWidth="1"/>
    <col min="6" max="6" width="12" bestFit="1" customWidth="1"/>
    <col min="7" max="7" width="11.109375" bestFit="1" customWidth="1"/>
    <col min="8" max="8" width="19.33203125" bestFit="1" customWidth="1"/>
    <col min="9" max="9" width="10.33203125" bestFit="1" customWidth="1"/>
    <col min="10" max="10" width="11.109375" bestFit="1" customWidth="1"/>
    <col min="11" max="11" width="16" bestFit="1" customWidth="1"/>
    <col min="12" max="12" width="16.44140625" bestFit="1" customWidth="1"/>
    <col min="13" max="13" width="10.6640625" bestFit="1" customWidth="1"/>
    <col min="14" max="14" width="6.77734375" bestFit="1" customWidth="1"/>
    <col min="15" max="15" width="15.33203125" bestFit="1" customWidth="1"/>
    <col min="16" max="16" width="12.109375" bestFit="1" customWidth="1"/>
    <col min="17" max="17" width="12" bestFit="1" customWidth="1"/>
    <col min="18" max="18" width="102" bestFit="1" customWidth="1"/>
    <col min="19" max="19" width="10.109375" bestFit="1" customWidth="1"/>
    <col min="20" max="21" width="8.109375" bestFit="1" customWidth="1"/>
    <col min="22" max="22" width="10.6640625" bestFit="1"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24BDA-21C7-5B48-AFF4-C407A784F21B}">
  <dimension ref="A3:C15"/>
  <sheetViews>
    <sheetView topLeftCell="C19" zoomScale="120" zoomScaleNormal="120" workbookViewId="0">
      <selection activeCell="P45" sqref="P45"/>
    </sheetView>
  </sheetViews>
  <sheetFormatPr defaultColWidth="11.5546875" defaultRowHeight="14.4" x14ac:dyDescent="0.3"/>
  <cols>
    <col min="1" max="1" width="12.44140625" bestFit="1" customWidth="1"/>
    <col min="2" max="2" width="11.5546875" bestFit="1" customWidth="1"/>
    <col min="3" max="3" width="11.88671875" bestFit="1" customWidth="1"/>
    <col min="4" max="1238" width="14.6640625" bestFit="1" customWidth="1"/>
    <col min="1239" max="1239" width="10" bestFit="1" customWidth="1"/>
  </cols>
  <sheetData>
    <row r="3" spans="1:3" x14ac:dyDescent="0.3">
      <c r="A3" s="5" t="s">
        <v>10932</v>
      </c>
      <c r="B3" s="4" t="s">
        <v>10944</v>
      </c>
      <c r="C3" s="9" t="s">
        <v>10945</v>
      </c>
    </row>
    <row r="4" spans="1:3" x14ac:dyDescent="0.3">
      <c r="A4" s="6" t="s">
        <v>10956</v>
      </c>
      <c r="B4" s="10">
        <v>8457.765999999996</v>
      </c>
      <c r="C4" s="11">
        <v>1509.4040999999997</v>
      </c>
    </row>
    <row r="5" spans="1:3" x14ac:dyDescent="0.3">
      <c r="A5" s="7" t="s">
        <v>10957</v>
      </c>
      <c r="B5" s="12">
        <v>1410.6060000000004</v>
      </c>
      <c r="C5" s="13">
        <v>-76.776700000000091</v>
      </c>
    </row>
    <row r="6" spans="1:3" x14ac:dyDescent="0.3">
      <c r="A6" s="7" t="s">
        <v>10934</v>
      </c>
      <c r="B6" s="12">
        <v>5270.9189999999981</v>
      </c>
      <c r="C6" s="13">
        <v>-833.19090000000006</v>
      </c>
    </row>
    <row r="7" spans="1:3" x14ac:dyDescent="0.3">
      <c r="A7" s="7" t="s">
        <v>10935</v>
      </c>
      <c r="B7" s="12">
        <v>14339.218000000001</v>
      </c>
      <c r="C7" s="13">
        <v>2709.7744999999995</v>
      </c>
    </row>
    <row r="8" spans="1:3" x14ac:dyDescent="0.3">
      <c r="A8" s="7" t="s">
        <v>10936</v>
      </c>
      <c r="B8" s="12">
        <v>12784.725999999997</v>
      </c>
      <c r="C8" s="13">
        <v>2585.5998999999988</v>
      </c>
    </row>
    <row r="9" spans="1:3" x14ac:dyDescent="0.3">
      <c r="A9" s="7" t="s">
        <v>10937</v>
      </c>
      <c r="B9" s="12">
        <v>4576.268</v>
      </c>
      <c r="C9" s="13">
        <v>56.136799999999774</v>
      </c>
    </row>
    <row r="10" spans="1:3" x14ac:dyDescent="0.3">
      <c r="A10" s="7" t="s">
        <v>10938</v>
      </c>
      <c r="B10" s="12">
        <v>7709.6729999999998</v>
      </c>
      <c r="C10" s="13">
        <v>895.85529999999983</v>
      </c>
    </row>
    <row r="11" spans="1:3" x14ac:dyDescent="0.3">
      <c r="A11" s="7" t="s">
        <v>10939</v>
      </c>
      <c r="B11" s="12">
        <v>5614.5445</v>
      </c>
      <c r="C11" s="13">
        <v>282.7419000000001</v>
      </c>
    </row>
    <row r="12" spans="1:3" x14ac:dyDescent="0.3">
      <c r="A12" s="7" t="s">
        <v>10940</v>
      </c>
      <c r="B12" s="12">
        <v>9879.1627999999982</v>
      </c>
      <c r="C12" s="13">
        <v>-164.01320000000041</v>
      </c>
    </row>
    <row r="13" spans="1:3" x14ac:dyDescent="0.3">
      <c r="A13" s="7" t="s">
        <v>10941</v>
      </c>
      <c r="B13" s="12">
        <v>25874.416999999983</v>
      </c>
      <c r="C13" s="13">
        <v>9629.5701999999965</v>
      </c>
    </row>
    <row r="14" spans="1:3" x14ac:dyDescent="0.3">
      <c r="A14" s="7" t="s">
        <v>10942</v>
      </c>
      <c r="B14" s="12">
        <v>21239.623999999993</v>
      </c>
      <c r="C14" s="13">
        <v>3722.2172999999998</v>
      </c>
    </row>
    <row r="15" spans="1:3" x14ac:dyDescent="0.3">
      <c r="A15" s="15" t="s">
        <v>10943</v>
      </c>
      <c r="B15" s="16">
        <v>23547.368999999999</v>
      </c>
      <c r="C15" s="17">
        <v>4071.4505999999992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A708-AC26-C244-9FD9-1B863743A667}">
  <dimension ref="A3:E7"/>
  <sheetViews>
    <sheetView workbookViewId="0">
      <selection activeCell="M5" sqref="M5"/>
    </sheetView>
  </sheetViews>
  <sheetFormatPr defaultColWidth="11.5546875" defaultRowHeight="14.4" x14ac:dyDescent="0.3"/>
  <cols>
    <col min="1" max="1" width="13.109375" bestFit="1" customWidth="1"/>
    <col min="2" max="2" width="11.6640625" bestFit="1" customWidth="1"/>
  </cols>
  <sheetData>
    <row r="3" spans="1:5" x14ac:dyDescent="0.3">
      <c r="A3" s="5" t="s">
        <v>10932</v>
      </c>
      <c r="B3" s="14" t="s">
        <v>10945</v>
      </c>
      <c r="D3" s="2" t="s">
        <v>10951</v>
      </c>
      <c r="E3" s="2" t="s">
        <v>21</v>
      </c>
    </row>
    <row r="4" spans="1:5" x14ac:dyDescent="0.3">
      <c r="A4" s="18" t="s">
        <v>71</v>
      </c>
      <c r="B4" s="35">
        <v>16714.652499999993</v>
      </c>
      <c r="D4" t="str">
        <f>A4</f>
        <v>Technology</v>
      </c>
      <c r="E4" s="23">
        <f>GETPIVOTDATA("Profit",$A$3,"Category",A4)</f>
        <v>16714.652499999993</v>
      </c>
    </row>
    <row r="5" spans="1:5" x14ac:dyDescent="0.3">
      <c r="A5" s="19" t="s">
        <v>46</v>
      </c>
      <c r="B5" s="36">
        <v>5631.8909999999951</v>
      </c>
      <c r="D5" t="str">
        <f>A5</f>
        <v>Office Supplies</v>
      </c>
      <c r="E5" s="23">
        <f>GETPIVOTDATA("Profit",$A$3,"Category",A5)</f>
        <v>5631.8909999999951</v>
      </c>
    </row>
    <row r="6" spans="1:5" x14ac:dyDescent="0.3">
      <c r="A6" s="19" t="s">
        <v>32</v>
      </c>
      <c r="B6" s="36">
        <v>2042.226299999998</v>
      </c>
      <c r="D6" t="str">
        <f>A6</f>
        <v>Furniture</v>
      </c>
      <c r="E6" s="23">
        <f>GETPIVOTDATA("Profit",$A$3,"Category",A6)</f>
        <v>2042.226299999998</v>
      </c>
    </row>
    <row r="7" spans="1:5" x14ac:dyDescent="0.3">
      <c r="A7" s="20" t="s">
        <v>10933</v>
      </c>
      <c r="B7" s="37">
        <v>24388.769799999987</v>
      </c>
      <c r="D7" t="str">
        <f>A7</f>
        <v>Grand Total</v>
      </c>
      <c r="E7" s="23">
        <f>GETPIVOTDATA("Profit",$A$3)</f>
        <v>24388.769799999987</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79416-5D11-8945-826E-2EEA5BA29D7E}">
  <dimension ref="A3:H7"/>
  <sheetViews>
    <sheetView workbookViewId="0">
      <selection activeCell="G42" sqref="G42"/>
    </sheetView>
  </sheetViews>
  <sheetFormatPr defaultColWidth="11.5546875" defaultRowHeight="14.4" x14ac:dyDescent="0.3"/>
  <cols>
    <col min="1" max="1" width="13.109375" bestFit="1" customWidth="1"/>
    <col min="2" max="2" width="11.21875" bestFit="1" customWidth="1"/>
  </cols>
  <sheetData>
    <row r="3" spans="1:8" x14ac:dyDescent="0.3">
      <c r="A3" s="5" t="s">
        <v>10932</v>
      </c>
      <c r="B3" s="14" t="s">
        <v>10944</v>
      </c>
    </row>
    <row r="4" spans="1:8" x14ac:dyDescent="0.3">
      <c r="A4" s="18" t="s">
        <v>32</v>
      </c>
      <c r="B4" s="25">
        <v>0.3318038931509989</v>
      </c>
    </row>
    <row r="5" spans="1:8" x14ac:dyDescent="0.3">
      <c r="A5" s="19" t="s">
        <v>46</v>
      </c>
      <c r="B5" s="26">
        <v>0.26010088350303373</v>
      </c>
    </row>
    <row r="6" spans="1:8" x14ac:dyDescent="0.3">
      <c r="A6" s="19" t="s">
        <v>71</v>
      </c>
      <c r="B6" s="26">
        <v>0.40809522334596732</v>
      </c>
      <c r="H6" s="2" t="s">
        <v>10950</v>
      </c>
    </row>
    <row r="7" spans="1:8" x14ac:dyDescent="0.3">
      <c r="A7" s="20" t="s">
        <v>10933</v>
      </c>
      <c r="B7" s="2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52F83-FC88-634C-81ED-19900EA37E11}">
  <dimension ref="A3:E53"/>
  <sheetViews>
    <sheetView workbookViewId="0">
      <selection activeCell="T25" sqref="T25"/>
    </sheetView>
  </sheetViews>
  <sheetFormatPr defaultColWidth="11.5546875" defaultRowHeight="14.4" x14ac:dyDescent="0.3"/>
  <cols>
    <col min="1" max="1" width="14" bestFit="1" customWidth="1"/>
    <col min="2" max="2" width="11.21875" bestFit="1" customWidth="1"/>
  </cols>
  <sheetData>
    <row r="3" spans="1:5" x14ac:dyDescent="0.3">
      <c r="A3" s="5" t="s">
        <v>10932</v>
      </c>
      <c r="B3" s="14" t="s">
        <v>10944</v>
      </c>
      <c r="D3" s="2" t="s">
        <v>11</v>
      </c>
      <c r="E3" s="2" t="s">
        <v>18</v>
      </c>
    </row>
    <row r="4" spans="1:5" x14ac:dyDescent="0.3">
      <c r="A4" s="18" t="s">
        <v>358</v>
      </c>
      <c r="B4" s="21">
        <v>4978.32</v>
      </c>
      <c r="D4" t="str">
        <f>A4</f>
        <v>Alabama</v>
      </c>
      <c r="E4" s="23">
        <f>GETPIVOTDATA("Sales",$A$3,"State",A4)</f>
        <v>4978.32</v>
      </c>
    </row>
    <row r="5" spans="1:5" x14ac:dyDescent="0.3">
      <c r="A5" s="19" t="s">
        <v>747</v>
      </c>
      <c r="B5" s="22">
        <v>1823.5400000000002</v>
      </c>
      <c r="D5" t="str">
        <f t="shared" ref="D5:D53" si="0">A5</f>
        <v>Connecticut</v>
      </c>
      <c r="E5" s="23">
        <f t="shared" ref="E5:E52" si="1">GETPIVOTDATA("Sales",$A$3,"State",A5)</f>
        <v>1823.5400000000002</v>
      </c>
    </row>
    <row r="6" spans="1:5" x14ac:dyDescent="0.3">
      <c r="A6" s="19" t="s">
        <v>245</v>
      </c>
      <c r="B6" s="22">
        <v>347.95</v>
      </c>
      <c r="D6" t="str">
        <f t="shared" si="0"/>
        <v>Delaware</v>
      </c>
      <c r="E6" s="23">
        <f t="shared" si="1"/>
        <v>347.95</v>
      </c>
    </row>
    <row r="7" spans="1:5" x14ac:dyDescent="0.3">
      <c r="A7" s="19" t="s">
        <v>54</v>
      </c>
      <c r="B7" s="22">
        <v>6306.357500000001</v>
      </c>
      <c r="D7" t="str">
        <f t="shared" si="0"/>
        <v>Florida</v>
      </c>
      <c r="E7" s="23">
        <f t="shared" si="1"/>
        <v>6306.357500000001</v>
      </c>
    </row>
    <row r="8" spans="1:5" x14ac:dyDescent="0.3">
      <c r="A8" s="19" t="s">
        <v>1272</v>
      </c>
      <c r="B8" s="22">
        <v>3082.3900000000003</v>
      </c>
      <c r="D8" t="str">
        <f t="shared" si="0"/>
        <v>Georgia</v>
      </c>
      <c r="E8" s="23">
        <f t="shared" si="1"/>
        <v>3082.3900000000003</v>
      </c>
    </row>
    <row r="9" spans="1:5" x14ac:dyDescent="0.3">
      <c r="A9" s="19" t="s">
        <v>211</v>
      </c>
      <c r="B9" s="22">
        <v>3444.4299999999994</v>
      </c>
      <c r="D9" t="str">
        <f t="shared" si="0"/>
        <v>Illinois</v>
      </c>
      <c r="E9" s="23">
        <f t="shared" si="1"/>
        <v>3444.4299999999994</v>
      </c>
    </row>
    <row r="10" spans="1:5" x14ac:dyDescent="0.3">
      <c r="A10" s="19" t="s">
        <v>254</v>
      </c>
      <c r="B10" s="22">
        <v>21859.600000000002</v>
      </c>
      <c r="D10" t="str">
        <f t="shared" si="0"/>
        <v>Indiana</v>
      </c>
      <c r="E10" s="23">
        <f t="shared" si="1"/>
        <v>21859.600000000002</v>
      </c>
    </row>
    <row r="11" spans="1:5" x14ac:dyDescent="0.3">
      <c r="A11" s="19" t="s">
        <v>489</v>
      </c>
      <c r="B11" s="22">
        <v>571.23</v>
      </c>
      <c r="D11" t="str">
        <f t="shared" si="0"/>
        <v>Iowa</v>
      </c>
      <c r="E11" s="23">
        <f t="shared" si="1"/>
        <v>571.23</v>
      </c>
    </row>
    <row r="12" spans="1:5" x14ac:dyDescent="0.3">
      <c r="A12" s="19" t="s">
        <v>4530</v>
      </c>
      <c r="B12" s="22">
        <v>186.95</v>
      </c>
      <c r="D12" t="str">
        <f t="shared" si="0"/>
        <v>Kansas</v>
      </c>
      <c r="E12" s="23">
        <f t="shared" si="1"/>
        <v>186.95</v>
      </c>
    </row>
    <row r="13" spans="1:5" x14ac:dyDescent="0.3">
      <c r="A13" s="19" t="s">
        <v>29</v>
      </c>
      <c r="B13" s="22">
        <v>140.81</v>
      </c>
      <c r="D13" t="str">
        <f t="shared" si="0"/>
        <v>Kentucky</v>
      </c>
      <c r="E13" s="23">
        <f t="shared" si="1"/>
        <v>140.81</v>
      </c>
    </row>
    <row r="14" spans="1:5" x14ac:dyDescent="0.3">
      <c r="A14" s="19" t="s">
        <v>736</v>
      </c>
      <c r="B14" s="22">
        <v>100.24000000000001</v>
      </c>
      <c r="D14" t="str">
        <f t="shared" si="0"/>
        <v>Louisiana</v>
      </c>
      <c r="E14" s="23">
        <f t="shared" si="1"/>
        <v>100.24000000000001</v>
      </c>
    </row>
    <row r="15" spans="1:5" x14ac:dyDescent="0.3">
      <c r="A15" s="19" t="s">
        <v>5235</v>
      </c>
      <c r="B15" s="22">
        <v>547.32999999999993</v>
      </c>
      <c r="D15" t="str">
        <f t="shared" si="0"/>
        <v>Maine</v>
      </c>
      <c r="E15" s="23">
        <f t="shared" si="1"/>
        <v>547.32999999999993</v>
      </c>
    </row>
    <row r="16" spans="1:5" x14ac:dyDescent="0.3">
      <c r="A16" s="19" t="s">
        <v>2735</v>
      </c>
      <c r="B16" s="22">
        <v>736.02</v>
      </c>
      <c r="D16" t="str">
        <f t="shared" si="0"/>
        <v>Maryland</v>
      </c>
      <c r="E16" s="23">
        <f t="shared" si="1"/>
        <v>736.02</v>
      </c>
    </row>
    <row r="17" spans="1:5" x14ac:dyDescent="0.3">
      <c r="A17" s="19" t="s">
        <v>1245</v>
      </c>
      <c r="B17" s="22">
        <v>187.45999999999998</v>
      </c>
      <c r="D17" t="str">
        <f t="shared" si="0"/>
        <v>Massachusetts</v>
      </c>
      <c r="E17" s="23">
        <f t="shared" si="1"/>
        <v>187.45999999999998</v>
      </c>
    </row>
    <row r="18" spans="1:5" x14ac:dyDescent="0.3">
      <c r="A18" s="19" t="s">
        <v>238</v>
      </c>
      <c r="B18" s="22">
        <v>8140.496000000001</v>
      </c>
      <c r="D18" t="str">
        <f t="shared" si="0"/>
        <v>Michigan</v>
      </c>
      <c r="E18" s="23">
        <f t="shared" si="1"/>
        <v>8140.496000000001</v>
      </c>
    </row>
    <row r="19" spans="1:5" x14ac:dyDescent="0.3">
      <c r="A19" s="19" t="s">
        <v>229</v>
      </c>
      <c r="B19" s="22">
        <v>810.51999999999987</v>
      </c>
      <c r="D19" t="str">
        <f t="shared" si="0"/>
        <v>Minnesota</v>
      </c>
      <c r="E19" s="23">
        <f t="shared" si="1"/>
        <v>810.51999999999987</v>
      </c>
    </row>
    <row r="20" spans="1:5" x14ac:dyDescent="0.3">
      <c r="A20" s="19" t="s">
        <v>1487</v>
      </c>
      <c r="B20" s="22">
        <v>117.81</v>
      </c>
      <c r="D20" t="str">
        <f t="shared" si="0"/>
        <v>Mississippi</v>
      </c>
      <c r="E20" s="23">
        <f t="shared" si="1"/>
        <v>117.81</v>
      </c>
    </row>
    <row r="21" spans="1:5" x14ac:dyDescent="0.3">
      <c r="A21" s="19" t="s">
        <v>596</v>
      </c>
      <c r="B21" s="22">
        <v>119.25999999999999</v>
      </c>
      <c r="D21" t="str">
        <f t="shared" si="0"/>
        <v>Missouri</v>
      </c>
      <c r="E21" s="23">
        <f t="shared" si="1"/>
        <v>119.25999999999999</v>
      </c>
    </row>
    <row r="22" spans="1:5" x14ac:dyDescent="0.3">
      <c r="A22" s="19" t="s">
        <v>138</v>
      </c>
      <c r="B22" s="22">
        <v>79.8</v>
      </c>
      <c r="D22" t="str">
        <f t="shared" si="0"/>
        <v>Nebraska</v>
      </c>
      <c r="E22" s="23">
        <f t="shared" si="1"/>
        <v>79.8</v>
      </c>
    </row>
    <row r="23" spans="1:5" x14ac:dyDescent="0.3">
      <c r="A23" s="19" t="s">
        <v>2694</v>
      </c>
      <c r="B23" s="22">
        <v>181.1</v>
      </c>
      <c r="D23" t="str">
        <f t="shared" si="0"/>
        <v>New Hampshire</v>
      </c>
      <c r="E23" s="23">
        <f t="shared" si="1"/>
        <v>181.1</v>
      </c>
    </row>
    <row r="24" spans="1:5" x14ac:dyDescent="0.3">
      <c r="A24" s="19" t="s">
        <v>788</v>
      </c>
      <c r="B24" s="22">
        <v>14303.189999999999</v>
      </c>
      <c r="D24" t="str">
        <f t="shared" si="0"/>
        <v>New Jersey</v>
      </c>
      <c r="E24" s="23">
        <f t="shared" si="1"/>
        <v>14303.189999999999</v>
      </c>
    </row>
    <row r="25" spans="1:5" x14ac:dyDescent="0.3">
      <c r="A25" s="19" t="s">
        <v>267</v>
      </c>
      <c r="B25" s="22">
        <v>18468.681999999997</v>
      </c>
      <c r="D25" t="str">
        <f t="shared" si="0"/>
        <v>New York</v>
      </c>
      <c r="E25" s="23">
        <f t="shared" si="1"/>
        <v>18468.681999999997</v>
      </c>
    </row>
    <row r="26" spans="1:5" x14ac:dyDescent="0.3">
      <c r="A26" s="19" t="s">
        <v>88</v>
      </c>
      <c r="B26" s="22">
        <v>3082.7629999999999</v>
      </c>
      <c r="D26" t="str">
        <f t="shared" si="0"/>
        <v>North Carolina</v>
      </c>
      <c r="E26" s="23">
        <f t="shared" si="1"/>
        <v>3082.7629999999999</v>
      </c>
    </row>
    <row r="27" spans="1:5" x14ac:dyDescent="0.3">
      <c r="A27" s="19" t="s">
        <v>498</v>
      </c>
      <c r="B27" s="22">
        <v>5318.7320000000009</v>
      </c>
      <c r="D27" t="str">
        <f t="shared" si="0"/>
        <v>Ohio</v>
      </c>
      <c r="E27" s="23">
        <f t="shared" si="1"/>
        <v>5318.7320000000009</v>
      </c>
    </row>
    <row r="28" spans="1:5" x14ac:dyDescent="0.3">
      <c r="A28" s="19" t="s">
        <v>649</v>
      </c>
      <c r="B28" s="22">
        <v>2569.7500000000005</v>
      </c>
      <c r="D28" t="str">
        <f t="shared" si="0"/>
        <v>Oklahoma</v>
      </c>
      <c r="E28" s="23">
        <f t="shared" si="1"/>
        <v>2569.7500000000005</v>
      </c>
    </row>
    <row r="29" spans="1:5" x14ac:dyDescent="0.3">
      <c r="A29" s="19" t="s">
        <v>147</v>
      </c>
      <c r="B29" s="22">
        <v>7584.0949999999993</v>
      </c>
      <c r="D29" t="str">
        <f t="shared" si="0"/>
        <v>Pennsylvania</v>
      </c>
      <c r="E29" s="23">
        <f t="shared" si="1"/>
        <v>7584.0949999999993</v>
      </c>
    </row>
    <row r="30" spans="1:5" x14ac:dyDescent="0.3">
      <c r="A30" s="19" t="s">
        <v>1399</v>
      </c>
      <c r="B30" s="22">
        <v>2124.88</v>
      </c>
      <c r="D30" t="str">
        <f t="shared" si="0"/>
        <v>Rhode Island</v>
      </c>
      <c r="E30" s="23">
        <f t="shared" si="1"/>
        <v>2124.88</v>
      </c>
    </row>
    <row r="31" spans="1:5" x14ac:dyDescent="0.3">
      <c r="A31" s="19" t="s">
        <v>383</v>
      </c>
      <c r="B31" s="22">
        <v>199.17999999999998</v>
      </c>
      <c r="D31" t="str">
        <f t="shared" si="0"/>
        <v>South Carolina</v>
      </c>
      <c r="E31" s="23">
        <f t="shared" si="1"/>
        <v>199.17999999999998</v>
      </c>
    </row>
    <row r="32" spans="1:5" x14ac:dyDescent="0.3">
      <c r="A32" s="19" t="s">
        <v>335</v>
      </c>
      <c r="B32" s="22">
        <v>485.31000000000006</v>
      </c>
      <c r="D32" t="str">
        <f t="shared" si="0"/>
        <v>Tennessee</v>
      </c>
      <c r="E32" s="23">
        <f t="shared" si="1"/>
        <v>485.31000000000006</v>
      </c>
    </row>
    <row r="33" spans="1:5" x14ac:dyDescent="0.3">
      <c r="A33" s="19" t="s">
        <v>104</v>
      </c>
      <c r="B33" s="22">
        <v>15133.497800000001</v>
      </c>
      <c r="D33" t="str">
        <f t="shared" si="0"/>
        <v>Texas</v>
      </c>
      <c r="E33" s="23">
        <f t="shared" si="1"/>
        <v>15133.497800000001</v>
      </c>
    </row>
    <row r="34" spans="1:5" x14ac:dyDescent="0.3">
      <c r="A34" s="19" t="s">
        <v>5203</v>
      </c>
      <c r="B34" s="22">
        <v>1672.31</v>
      </c>
      <c r="D34" t="str">
        <f t="shared" si="0"/>
        <v>Vermont</v>
      </c>
      <c r="E34" s="23">
        <f t="shared" si="1"/>
        <v>1672.31</v>
      </c>
    </row>
    <row r="35" spans="1:5" x14ac:dyDescent="0.3">
      <c r="A35" s="19" t="s">
        <v>319</v>
      </c>
      <c r="B35" s="22">
        <v>8201.7099999999991</v>
      </c>
      <c r="D35" t="str">
        <f t="shared" si="0"/>
        <v>Virginia</v>
      </c>
      <c r="E35" s="23">
        <f t="shared" si="1"/>
        <v>8201.7099999999991</v>
      </c>
    </row>
    <row r="36" spans="1:5" x14ac:dyDescent="0.3">
      <c r="A36" s="19" t="s">
        <v>114</v>
      </c>
      <c r="B36" s="22">
        <v>7798.5800000000008</v>
      </c>
      <c r="D36" t="str">
        <f t="shared" si="0"/>
        <v>Wisconsin</v>
      </c>
      <c r="E36" s="23">
        <f t="shared" si="1"/>
        <v>7798.5800000000008</v>
      </c>
    </row>
    <row r="37" spans="1:5" x14ac:dyDescent="0.3">
      <c r="A37" s="20" t="s">
        <v>10933</v>
      </c>
      <c r="B37" s="24">
        <v>140704.29329999999</v>
      </c>
      <c r="D37" t="str">
        <f t="shared" si="0"/>
        <v>Grand Total</v>
      </c>
      <c r="E37" s="23" t="e">
        <f t="shared" si="1"/>
        <v>#REF!</v>
      </c>
    </row>
    <row r="38" spans="1:5" x14ac:dyDescent="0.3">
      <c r="D38">
        <f t="shared" si="0"/>
        <v>0</v>
      </c>
      <c r="E38" s="23" t="e">
        <f t="shared" si="1"/>
        <v>#REF!</v>
      </c>
    </row>
    <row r="39" spans="1:5" x14ac:dyDescent="0.3">
      <c r="D39">
        <f t="shared" si="0"/>
        <v>0</v>
      </c>
      <c r="E39" s="23" t="e">
        <f t="shared" si="1"/>
        <v>#REF!</v>
      </c>
    </row>
    <row r="40" spans="1:5" x14ac:dyDescent="0.3">
      <c r="D40">
        <f t="shared" si="0"/>
        <v>0</v>
      </c>
      <c r="E40" s="23" t="e">
        <f t="shared" si="1"/>
        <v>#REF!</v>
      </c>
    </row>
    <row r="41" spans="1:5" x14ac:dyDescent="0.3">
      <c r="D41">
        <f t="shared" si="0"/>
        <v>0</v>
      </c>
      <c r="E41" s="23" t="e">
        <f t="shared" si="1"/>
        <v>#REF!</v>
      </c>
    </row>
    <row r="42" spans="1:5" x14ac:dyDescent="0.3">
      <c r="D42">
        <f t="shared" si="0"/>
        <v>0</v>
      </c>
      <c r="E42" s="23" t="e">
        <f t="shared" si="1"/>
        <v>#REF!</v>
      </c>
    </row>
    <row r="43" spans="1:5" x14ac:dyDescent="0.3">
      <c r="D43">
        <f t="shared" si="0"/>
        <v>0</v>
      </c>
      <c r="E43" s="23" t="e">
        <f t="shared" si="1"/>
        <v>#REF!</v>
      </c>
    </row>
    <row r="44" spans="1:5" x14ac:dyDescent="0.3">
      <c r="D44">
        <f t="shared" si="0"/>
        <v>0</v>
      </c>
      <c r="E44" s="23" t="e">
        <f t="shared" si="1"/>
        <v>#REF!</v>
      </c>
    </row>
    <row r="45" spans="1:5" x14ac:dyDescent="0.3">
      <c r="D45">
        <f t="shared" si="0"/>
        <v>0</v>
      </c>
      <c r="E45" s="23" t="e">
        <f t="shared" si="1"/>
        <v>#REF!</v>
      </c>
    </row>
    <row r="46" spans="1:5" x14ac:dyDescent="0.3">
      <c r="D46">
        <f t="shared" si="0"/>
        <v>0</v>
      </c>
      <c r="E46" s="23" t="e">
        <f t="shared" si="1"/>
        <v>#REF!</v>
      </c>
    </row>
    <row r="47" spans="1:5" x14ac:dyDescent="0.3">
      <c r="D47">
        <f t="shared" si="0"/>
        <v>0</v>
      </c>
      <c r="E47" s="23" t="e">
        <f t="shared" si="1"/>
        <v>#REF!</v>
      </c>
    </row>
    <row r="48" spans="1:5" x14ac:dyDescent="0.3">
      <c r="D48">
        <f t="shared" si="0"/>
        <v>0</v>
      </c>
      <c r="E48" s="23" t="e">
        <f t="shared" si="1"/>
        <v>#REF!</v>
      </c>
    </row>
    <row r="49" spans="4:5" x14ac:dyDescent="0.3">
      <c r="D49">
        <f t="shared" si="0"/>
        <v>0</v>
      </c>
      <c r="E49" s="23" t="e">
        <f t="shared" si="1"/>
        <v>#REF!</v>
      </c>
    </row>
    <row r="50" spans="4:5" x14ac:dyDescent="0.3">
      <c r="D50">
        <f t="shared" si="0"/>
        <v>0</v>
      </c>
      <c r="E50" s="23" t="e">
        <f t="shared" si="1"/>
        <v>#REF!</v>
      </c>
    </row>
    <row r="51" spans="4:5" x14ac:dyDescent="0.3">
      <c r="D51">
        <f t="shared" si="0"/>
        <v>0</v>
      </c>
      <c r="E51" s="23" t="e">
        <f t="shared" si="1"/>
        <v>#REF!</v>
      </c>
    </row>
    <row r="52" spans="4:5" x14ac:dyDescent="0.3">
      <c r="D52">
        <f t="shared" si="0"/>
        <v>0</v>
      </c>
      <c r="E52" s="23" t="e">
        <f t="shared" si="1"/>
        <v>#REF!</v>
      </c>
    </row>
    <row r="53" spans="4:5" x14ac:dyDescent="0.3">
      <c r="D53">
        <f t="shared" si="0"/>
        <v>0</v>
      </c>
      <c r="E53" s="23">
        <f>GETPIVOTDATA("Sales",$A$3)</f>
        <v>140704.29329999999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33C77-CBD1-8D41-B5A3-059C1ED213B6}">
  <dimension ref="A3:B18"/>
  <sheetViews>
    <sheetView workbookViewId="0">
      <selection activeCell="P4" sqref="P4"/>
    </sheetView>
  </sheetViews>
  <sheetFormatPr defaultColWidth="11.5546875" defaultRowHeight="14.4" x14ac:dyDescent="0.3"/>
  <cols>
    <col min="1" max="1" width="12.44140625" bestFit="1" customWidth="1"/>
    <col min="2" max="2" width="11.21875" bestFit="1" customWidth="1"/>
  </cols>
  <sheetData>
    <row r="3" spans="1:2" x14ac:dyDescent="0.3">
      <c r="A3" s="5" t="s">
        <v>10932</v>
      </c>
      <c r="B3" s="14" t="s">
        <v>10944</v>
      </c>
    </row>
    <row r="4" spans="1:2" x14ac:dyDescent="0.3">
      <c r="A4" s="18" t="s">
        <v>269</v>
      </c>
      <c r="B4" s="21">
        <v>194.88</v>
      </c>
    </row>
    <row r="5" spans="1:2" x14ac:dyDescent="0.3">
      <c r="A5" s="19" t="s">
        <v>47</v>
      </c>
      <c r="B5" s="22">
        <v>256.274</v>
      </c>
    </row>
    <row r="6" spans="1:2" x14ac:dyDescent="0.3">
      <c r="A6" s="19" t="s">
        <v>173</v>
      </c>
      <c r="B6" s="22">
        <v>730.7879999999999</v>
      </c>
    </row>
    <row r="7" spans="1:2" x14ac:dyDescent="0.3">
      <c r="A7" s="19" t="s">
        <v>68</v>
      </c>
      <c r="B7" s="22">
        <v>1326.8999999999996</v>
      </c>
    </row>
    <row r="8" spans="1:2" x14ac:dyDescent="0.3">
      <c r="A8" s="19" t="s">
        <v>578</v>
      </c>
      <c r="B8" s="22">
        <v>1451.0760000000002</v>
      </c>
    </row>
    <row r="9" spans="1:2" x14ac:dyDescent="0.3">
      <c r="A9" s="19" t="s">
        <v>90</v>
      </c>
      <c r="B9" s="22">
        <v>3469.02</v>
      </c>
    </row>
    <row r="10" spans="1:2" x14ac:dyDescent="0.3">
      <c r="A10" s="19" t="s">
        <v>65</v>
      </c>
      <c r="B10" s="22">
        <v>4910.2439999999997</v>
      </c>
    </row>
    <row r="11" spans="1:2" x14ac:dyDescent="0.3">
      <c r="A11" s="19" t="s">
        <v>78</v>
      </c>
      <c r="B11" s="22">
        <v>7175.0980000000018</v>
      </c>
    </row>
    <row r="12" spans="1:2" x14ac:dyDescent="0.3">
      <c r="A12" s="19" t="s">
        <v>75</v>
      </c>
      <c r="B12" s="22">
        <v>7847.1190000000006</v>
      </c>
    </row>
    <row r="13" spans="1:2" x14ac:dyDescent="0.3">
      <c r="A13" s="19" t="s">
        <v>161</v>
      </c>
      <c r="B13" s="22">
        <v>7873.0499999999993</v>
      </c>
    </row>
    <row r="14" spans="1:2" x14ac:dyDescent="0.3">
      <c r="A14" s="19" t="s">
        <v>682</v>
      </c>
      <c r="B14" s="22">
        <v>13516.416000000001</v>
      </c>
    </row>
    <row r="15" spans="1:2" x14ac:dyDescent="0.3">
      <c r="A15" s="19" t="s">
        <v>59</v>
      </c>
      <c r="B15" s="22">
        <v>14146.155999999997</v>
      </c>
    </row>
    <row r="16" spans="1:2" x14ac:dyDescent="0.3">
      <c r="A16" s="19" t="s">
        <v>72</v>
      </c>
      <c r="B16" s="22">
        <v>14251.434000000001</v>
      </c>
    </row>
    <row r="17" spans="1:2" x14ac:dyDescent="0.3">
      <c r="A17" s="19" t="s">
        <v>56</v>
      </c>
      <c r="B17" s="22">
        <v>15428.224500000002</v>
      </c>
    </row>
    <row r="18" spans="1:2" x14ac:dyDescent="0.3">
      <c r="A18" s="20" t="s">
        <v>10933</v>
      </c>
      <c r="B18" s="24">
        <v>92576.679499999998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C377-8E1A-C144-8740-6E2A600191DC}">
  <dimension ref="A3:N17"/>
  <sheetViews>
    <sheetView topLeftCell="A15" zoomScale="140" zoomScaleNormal="140" workbookViewId="0">
      <selection activeCell="F28" sqref="F28"/>
    </sheetView>
  </sheetViews>
  <sheetFormatPr defaultColWidth="11.5546875" defaultRowHeight="14.4" x14ac:dyDescent="0.3"/>
  <cols>
    <col min="1" max="1" width="12.44140625" bestFit="1" customWidth="1"/>
    <col min="2" max="2" width="11.5546875" bestFit="1" customWidth="1"/>
    <col min="4" max="4" width="12.44140625" bestFit="1" customWidth="1"/>
    <col min="5" max="5" width="12" bestFit="1" customWidth="1"/>
    <col min="7" max="7" width="12.44140625" bestFit="1" customWidth="1"/>
    <col min="8" max="8" width="14.88671875" bestFit="1" customWidth="1"/>
    <col min="10" max="10" width="12.44140625" bestFit="1" customWidth="1"/>
    <col min="11" max="11" width="16.109375" bestFit="1" customWidth="1"/>
    <col min="13" max="13" width="12.44140625" bestFit="1" customWidth="1"/>
    <col min="14" max="14" width="18.5546875" bestFit="1" customWidth="1"/>
  </cols>
  <sheetData>
    <row r="3" spans="1:14" x14ac:dyDescent="0.3">
      <c r="A3" s="5" t="s">
        <v>10932</v>
      </c>
      <c r="B3" s="14" t="s">
        <v>10944</v>
      </c>
      <c r="D3" s="5" t="s">
        <v>10932</v>
      </c>
      <c r="E3" s="14" t="s">
        <v>10945</v>
      </c>
      <c r="G3" s="5" t="s">
        <v>10932</v>
      </c>
      <c r="H3" s="14" t="s">
        <v>10952</v>
      </c>
      <c r="J3" s="5" t="s">
        <v>10932</v>
      </c>
      <c r="K3" s="14" t="s">
        <v>10953</v>
      </c>
      <c r="M3" s="5" t="s">
        <v>10932</v>
      </c>
      <c r="N3" s="14" t="s">
        <v>10954</v>
      </c>
    </row>
    <row r="4" spans="1:14" x14ac:dyDescent="0.3">
      <c r="A4" s="8" t="s">
        <v>10933</v>
      </c>
      <c r="B4" s="24"/>
      <c r="D4" s="6" t="s">
        <v>10956</v>
      </c>
      <c r="E4" s="21">
        <v>1509.4040999999997</v>
      </c>
      <c r="G4" s="6" t="s">
        <v>10956</v>
      </c>
      <c r="H4" s="35">
        <v>119</v>
      </c>
      <c r="J4" s="6" t="s">
        <v>10956</v>
      </c>
      <c r="K4" s="35">
        <v>29</v>
      </c>
      <c r="M4" s="6" t="s">
        <v>10956</v>
      </c>
      <c r="N4" s="35">
        <v>0.17846368651012579</v>
      </c>
    </row>
    <row r="5" spans="1:14" x14ac:dyDescent="0.3">
      <c r="D5" s="7" t="s">
        <v>10957</v>
      </c>
      <c r="E5" s="22">
        <v>-76.776700000000091</v>
      </c>
      <c r="G5" s="7" t="s">
        <v>10957</v>
      </c>
      <c r="H5" s="36">
        <v>68</v>
      </c>
      <c r="J5" s="8" t="s">
        <v>10933</v>
      </c>
      <c r="K5" s="37">
        <v>29</v>
      </c>
      <c r="M5" s="7" t="s">
        <v>10957</v>
      </c>
      <c r="N5" s="36">
        <v>-5.4428167752015845E-2</v>
      </c>
    </row>
    <row r="6" spans="1:14" x14ac:dyDescent="0.3">
      <c r="D6" s="7" t="s">
        <v>10934</v>
      </c>
      <c r="E6" s="22">
        <v>-833.19090000000006</v>
      </c>
      <c r="G6" s="7" t="s">
        <v>10934</v>
      </c>
      <c r="H6" s="36">
        <v>116</v>
      </c>
      <c r="M6" s="7" t="s">
        <v>10934</v>
      </c>
      <c r="N6" s="36">
        <v>-0.15807317471583235</v>
      </c>
    </row>
    <row r="7" spans="1:14" x14ac:dyDescent="0.3">
      <c r="D7" s="7" t="s">
        <v>10935</v>
      </c>
      <c r="E7" s="22">
        <v>2709.7744999999995</v>
      </c>
      <c r="G7" s="7" t="s">
        <v>10935</v>
      </c>
      <c r="H7" s="36">
        <v>106</v>
      </c>
      <c r="M7" s="7" t="s">
        <v>10935</v>
      </c>
      <c r="N7" s="36">
        <v>0.18897644906437711</v>
      </c>
    </row>
    <row r="8" spans="1:14" x14ac:dyDescent="0.3">
      <c r="D8" s="7" t="s">
        <v>10936</v>
      </c>
      <c r="E8" s="22">
        <v>2585.5998999999988</v>
      </c>
      <c r="G8" s="7" t="s">
        <v>10936</v>
      </c>
      <c r="H8" s="36">
        <v>193</v>
      </c>
      <c r="M8" s="7" t="s">
        <v>10936</v>
      </c>
      <c r="N8" s="36">
        <v>0.20224132296617067</v>
      </c>
    </row>
    <row r="9" spans="1:14" x14ac:dyDescent="0.3">
      <c r="D9" s="7" t="s">
        <v>10937</v>
      </c>
      <c r="E9" s="22">
        <v>56.136799999999774</v>
      </c>
      <c r="G9" s="7" t="s">
        <v>10937</v>
      </c>
      <c r="H9" s="36">
        <v>103</v>
      </c>
      <c r="M9" s="7" t="s">
        <v>10937</v>
      </c>
      <c r="N9" s="36">
        <v>1.2266938911794452E-2</v>
      </c>
    </row>
    <row r="10" spans="1:14" x14ac:dyDescent="0.3">
      <c r="D10" s="7" t="s">
        <v>10938</v>
      </c>
      <c r="E10" s="22">
        <v>895.85529999999983</v>
      </c>
      <c r="G10" s="7" t="s">
        <v>10938</v>
      </c>
      <c r="H10" s="36">
        <v>213</v>
      </c>
      <c r="M10" s="7" t="s">
        <v>10938</v>
      </c>
      <c r="N10" s="36">
        <v>0.11619887121023159</v>
      </c>
    </row>
    <row r="11" spans="1:14" x14ac:dyDescent="0.3">
      <c r="D11" s="7" t="s">
        <v>10939</v>
      </c>
      <c r="E11" s="22">
        <v>282.7419000000001</v>
      </c>
      <c r="G11" s="7" t="s">
        <v>10939</v>
      </c>
      <c r="H11" s="36">
        <v>126</v>
      </c>
      <c r="M11" s="7" t="s">
        <v>10939</v>
      </c>
      <c r="N11" s="36">
        <v>5.035883142434798E-2</v>
      </c>
    </row>
    <row r="12" spans="1:14" x14ac:dyDescent="0.3">
      <c r="D12" s="7" t="s">
        <v>10940</v>
      </c>
      <c r="E12" s="22">
        <v>-164.01320000000041</v>
      </c>
      <c r="G12" s="7" t="s">
        <v>10940</v>
      </c>
      <c r="H12" s="36">
        <v>225</v>
      </c>
      <c r="M12" s="7" t="s">
        <v>10940</v>
      </c>
      <c r="N12" s="36">
        <v>-1.6601933111174201E-2</v>
      </c>
    </row>
    <row r="13" spans="1:14" x14ac:dyDescent="0.3">
      <c r="D13" s="7" t="s">
        <v>10941</v>
      </c>
      <c r="E13" s="22">
        <v>9629.5701999999965</v>
      </c>
      <c r="G13" s="7" t="s">
        <v>10941</v>
      </c>
      <c r="H13" s="36">
        <v>186</v>
      </c>
      <c r="M13" s="7" t="s">
        <v>10941</v>
      </c>
      <c r="N13" s="36">
        <v>0.37216568782979742</v>
      </c>
    </row>
    <row r="14" spans="1:14" x14ac:dyDescent="0.3">
      <c r="D14" s="7" t="s">
        <v>10942</v>
      </c>
      <c r="E14" s="22">
        <v>3722.2172999999998</v>
      </c>
      <c r="G14" s="7" t="s">
        <v>10942</v>
      </c>
      <c r="H14" s="36">
        <v>354</v>
      </c>
      <c r="M14" s="7" t="s">
        <v>10942</v>
      </c>
      <c r="N14" s="36">
        <v>0.17524873792492754</v>
      </c>
    </row>
    <row r="15" spans="1:14" x14ac:dyDescent="0.3">
      <c r="D15" s="7" t="s">
        <v>10943</v>
      </c>
      <c r="E15" s="22">
        <v>4071.4505999999992</v>
      </c>
      <c r="G15" s="7" t="s">
        <v>10943</v>
      </c>
      <c r="H15" s="36">
        <v>356</v>
      </c>
      <c r="M15" s="7" t="s">
        <v>10943</v>
      </c>
      <c r="N15" s="36">
        <v>0.17290469266439062</v>
      </c>
    </row>
    <row r="16" spans="1:14" x14ac:dyDescent="0.3">
      <c r="D16" s="8" t="s">
        <v>10933</v>
      </c>
      <c r="E16" s="24">
        <v>24388.769799999995</v>
      </c>
      <c r="G16" s="8" t="s">
        <v>10933</v>
      </c>
      <c r="H16" s="37">
        <v>2165</v>
      </c>
      <c r="M16" s="8" t="s">
        <v>10933</v>
      </c>
      <c r="N16" s="37">
        <v>0.17333351547418638</v>
      </c>
    </row>
    <row r="17" spans="2:14" x14ac:dyDescent="0.3">
      <c r="B17" s="28">
        <f>GETPIVOTDATA("Sales",$A$3)</f>
        <v>0</v>
      </c>
      <c r="E17" s="28">
        <f>GETPIVOTDATA("Profit",$D$3)</f>
        <v>24388.769799999995</v>
      </c>
      <c r="H17" s="29">
        <f>GETPIVOTDATA("Quantity",$G$3)</f>
        <v>2165</v>
      </c>
      <c r="K17" s="29">
        <f>GETPIVOTDATA("Order ID",$J$3)</f>
        <v>29</v>
      </c>
      <c r="N17" s="30">
        <f>GETPIVOTDATA("Profit Margin",$M$3)</f>
        <v>0.17333351547418638</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57118-AED0-4448-A7D7-EB6C48EB4A5C}">
  <dimension ref="A3:F8"/>
  <sheetViews>
    <sheetView workbookViewId="0">
      <selection activeCell="F8" sqref="F8"/>
    </sheetView>
  </sheetViews>
  <sheetFormatPr defaultColWidth="11.5546875" defaultRowHeight="14.4" x14ac:dyDescent="0.3"/>
  <cols>
    <col min="1" max="2" width="12.109375" bestFit="1" customWidth="1"/>
    <col min="3" max="3" width="11.109375" bestFit="1" customWidth="1"/>
    <col min="4" max="4" width="13.44140625" bestFit="1" customWidth="1"/>
    <col min="5" max="5" width="14.44140625" bestFit="1" customWidth="1"/>
    <col min="6" max="6" width="17" bestFit="1" customWidth="1"/>
  </cols>
  <sheetData>
    <row r="3" spans="1:6" x14ac:dyDescent="0.3">
      <c r="A3" s="31" t="s">
        <v>10932</v>
      </c>
      <c r="B3" t="s">
        <v>10944</v>
      </c>
      <c r="C3" t="s">
        <v>10945</v>
      </c>
      <c r="D3" t="s">
        <v>10952</v>
      </c>
      <c r="E3" t="s">
        <v>10953</v>
      </c>
      <c r="F3" t="s">
        <v>10954</v>
      </c>
    </row>
    <row r="4" spans="1:6" x14ac:dyDescent="0.3">
      <c r="A4" s="32" t="s">
        <v>10946</v>
      </c>
      <c r="B4">
        <v>484247.49810000096</v>
      </c>
      <c r="C4">
        <v>49543.974100000007</v>
      </c>
      <c r="D4">
        <v>7581</v>
      </c>
      <c r="E4">
        <v>1993</v>
      </c>
      <c r="F4">
        <v>0.10231126499236715</v>
      </c>
    </row>
    <row r="5" spans="1:6" x14ac:dyDescent="0.3">
      <c r="A5" s="32" t="s">
        <v>10947</v>
      </c>
      <c r="B5">
        <v>470532.50899999985</v>
      </c>
      <c r="C5">
        <v>61618.603700000051</v>
      </c>
      <c r="D5">
        <v>7979</v>
      </c>
      <c r="E5">
        <v>2102</v>
      </c>
      <c r="F5">
        <v>0.13095504034557592</v>
      </c>
    </row>
    <row r="6" spans="1:6" x14ac:dyDescent="0.3">
      <c r="A6" s="32" t="s">
        <v>10948</v>
      </c>
      <c r="B6">
        <v>608473.83000000066</v>
      </c>
      <c r="C6">
        <v>81726.930800000177</v>
      </c>
      <c r="D6">
        <v>9810</v>
      </c>
      <c r="E6">
        <v>2580</v>
      </c>
      <c r="F6">
        <v>0.13431461924993568</v>
      </c>
    </row>
    <row r="7" spans="1:6" x14ac:dyDescent="0.3">
      <c r="A7" s="32" t="s">
        <v>10949</v>
      </c>
      <c r="B7">
        <v>733947.0231999997</v>
      </c>
      <c r="C7">
        <v>93507.513099999967</v>
      </c>
      <c r="D7">
        <v>12503</v>
      </c>
      <c r="E7">
        <v>3319</v>
      </c>
      <c r="F7">
        <v>0.12740362743390987</v>
      </c>
    </row>
    <row r="8" spans="1:6" x14ac:dyDescent="0.3">
      <c r="A8" s="32" t="s">
        <v>10955</v>
      </c>
      <c r="B8" s="33">
        <f>(GETPIVOTDATA("Sum of Sales",$A$3,"Years",2014)/GETPIVOTDATA("Sum of Sales",$A$3,"Years",2013))-1</f>
        <v>0.20620967905883303</v>
      </c>
      <c r="C8" s="33">
        <f>(GETPIVOTDATA("Sum of Profit",$A$3,"Years",2014)/GETPIVOTDATA("Sum of Profit",$A$3,"Years",2013))-1</f>
        <v>0.14414565902185772</v>
      </c>
      <c r="D8" s="33">
        <f>(GETPIVOTDATA("Sum of Quantity",$A$3,"Years",2014)/GETPIVOTDATA("Sum of Quantity",$A$3,"Years",2013))-1</f>
        <v>0.27451580020387367</v>
      </c>
      <c r="E8" s="33">
        <f>(GETPIVOTDATA("Count of Order ID",$A$3,"Years",2014)/GETPIVOTDATA("Count of Order ID",$A$3,"Years",2013))-1</f>
        <v>0.2864341085271318</v>
      </c>
      <c r="F8" s="33">
        <f>(GETPIVOTDATA("Sum of Profit Margin",$A$3,"Years",2014)/GETPIVOTDATA("Sum of Profit Margin",$A$3,"Years",2013))-1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Combo Chart</vt:lpstr>
      <vt:lpstr>Waterfall Chart</vt:lpstr>
      <vt:lpstr>Doughnut Chart</vt:lpstr>
      <vt:lpstr>Map Chart</vt:lpstr>
      <vt:lpstr>Bar Chart</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Akhilesh</dc:creator>
  <cp:keywords>Akhilesh prajapati</cp:keywords>
  <cp:lastModifiedBy>Akhilesh</cp:lastModifiedBy>
  <dcterms:created xsi:type="dcterms:W3CDTF">2015-06-05T18:17:20Z</dcterms:created>
  <dcterms:modified xsi:type="dcterms:W3CDTF">2024-11-16T13:44:39Z</dcterms:modified>
</cp:coreProperties>
</file>