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Ayush Kumar Pahari (1NT21EC028)\"/>
    </mc:Choice>
  </mc:AlternateContent>
  <xr:revisionPtr revIDLastSave="0" documentId="13_ncr:1_{D596C856-35F7-4D57-9B4A-4D58B01523E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3" sheetId="5" r:id="rId1"/>
    <sheet name="Sheet2" sheetId="4" r:id="rId2"/>
    <sheet name="question A" sheetId="6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6" l="1"/>
  <c r="K2" i="6" s="1"/>
  <c r="J3" i="6"/>
  <c r="K3" i="6" s="1"/>
  <c r="J4" i="6"/>
  <c r="K4" i="6" s="1"/>
  <c r="J5" i="6"/>
  <c r="K5" i="6" s="1"/>
  <c r="F11" i="4"/>
  <c r="F10" i="4"/>
  <c r="F9" i="4"/>
  <c r="F8" i="4"/>
  <c r="F7" i="4"/>
  <c r="F6" i="4"/>
  <c r="F5" i="4"/>
  <c r="F4" i="4"/>
  <c r="F3" i="4"/>
  <c r="F2" i="4"/>
  <c r="L5" i="6" l="1"/>
  <c r="M5" i="6"/>
  <c r="L4" i="6"/>
  <c r="M4" i="6"/>
  <c r="L3" i="6"/>
  <c r="M3" i="6"/>
  <c r="L2" i="6"/>
  <c r="M2" i="6"/>
</calcChain>
</file>

<file path=xl/sharedStrings.xml><?xml version="1.0" encoding="utf-8"?>
<sst xmlns="http://schemas.openxmlformats.org/spreadsheetml/2006/main" count="57" uniqueCount="47">
  <si>
    <t>SL.No</t>
  </si>
  <si>
    <t>Employee Name</t>
  </si>
  <si>
    <t>Item</t>
  </si>
  <si>
    <t>Quantity</t>
  </si>
  <si>
    <t>Rate</t>
  </si>
  <si>
    <t>Amount</t>
  </si>
  <si>
    <t xml:space="preserve">Amith </t>
  </si>
  <si>
    <t>Raj</t>
  </si>
  <si>
    <t>Rakesh</t>
  </si>
  <si>
    <t>Jay</t>
  </si>
  <si>
    <t>Nirmal</t>
  </si>
  <si>
    <t>Nishchith</t>
  </si>
  <si>
    <t>Sofiya</t>
  </si>
  <si>
    <t>Arun</t>
  </si>
  <si>
    <t>Diya</t>
  </si>
  <si>
    <t>Suraj</t>
  </si>
  <si>
    <t>LED</t>
  </si>
  <si>
    <t>RAM</t>
  </si>
  <si>
    <t>LCD</t>
  </si>
  <si>
    <t>Keyboard</t>
  </si>
  <si>
    <t>Mouse</t>
  </si>
  <si>
    <t>UPS</t>
  </si>
  <si>
    <t>HDD</t>
  </si>
  <si>
    <t>Pen Drive</t>
  </si>
  <si>
    <t>Webcam</t>
  </si>
  <si>
    <t>Speaker</t>
  </si>
  <si>
    <t>Row Labels</t>
  </si>
  <si>
    <t>Grand Total</t>
  </si>
  <si>
    <t>Sum of Quantity</t>
  </si>
  <si>
    <t>Sum of Amount</t>
  </si>
  <si>
    <t>D</t>
  </si>
  <si>
    <t>C</t>
  </si>
  <si>
    <t>B</t>
  </si>
  <si>
    <t>A</t>
  </si>
  <si>
    <t>GRADE</t>
  </si>
  <si>
    <t>RESULT</t>
  </si>
  <si>
    <t>PERCENTAGE</t>
  </si>
  <si>
    <t>Marks obtained</t>
  </si>
  <si>
    <t>TOTAL MARKS</t>
  </si>
  <si>
    <t>SUB6 (100M)</t>
  </si>
  <si>
    <t>SUB5 (100M)</t>
  </si>
  <si>
    <t>SUB4 (100M)</t>
  </si>
  <si>
    <t>SUB3 (100M)</t>
  </si>
  <si>
    <t>SUB2 (100M)</t>
  </si>
  <si>
    <t>SUB1 (100M)</t>
  </si>
  <si>
    <t>USN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</si>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</sst>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[excel_pivot.xlsx]Sheet3!PivotTable1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Amith </c:v>
                </c:pt>
                <c:pt idx="1">
                  <c:v>Arun</c:v>
                </c:pt>
                <c:pt idx="2">
                  <c:v>Diya</c:v>
                </c:pt>
                <c:pt idx="3">
                  <c:v>Jay</c:v>
                </c:pt>
                <c:pt idx="4">
                  <c:v>Nirmal</c:v>
                </c:pt>
                <c:pt idx="5">
                  <c:v>Nishchith</c:v>
                </c:pt>
                <c:pt idx="6">
                  <c:v>Raj</c:v>
                </c:pt>
                <c:pt idx="7">
                  <c:v>Rakesh</c:v>
                </c:pt>
                <c:pt idx="8">
                  <c:v>Sofiya</c:v>
                </c:pt>
                <c:pt idx="9">
                  <c:v>Suraj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32</c:v>
                </c:pt>
                <c:pt idx="1">
                  <c:v>150</c:v>
                </c:pt>
                <c:pt idx="2">
                  <c:v>80</c:v>
                </c:pt>
                <c:pt idx="3">
                  <c:v>65</c:v>
                </c:pt>
                <c:pt idx="4">
                  <c:v>125</c:v>
                </c:pt>
                <c:pt idx="5">
                  <c:v>80</c:v>
                </c:pt>
                <c:pt idx="6">
                  <c:v>45</c:v>
                </c:pt>
                <c:pt idx="7">
                  <c:v>75</c:v>
                </c:pt>
                <c:pt idx="8">
                  <c:v>60</c:v>
                </c:pt>
                <c:pt idx="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7-4DC3-B36A-D1EE23435D48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Amith </c:v>
                </c:pt>
                <c:pt idx="1">
                  <c:v>Arun</c:v>
                </c:pt>
                <c:pt idx="2">
                  <c:v>Diya</c:v>
                </c:pt>
                <c:pt idx="3">
                  <c:v>Jay</c:v>
                </c:pt>
                <c:pt idx="4">
                  <c:v>Nirmal</c:v>
                </c:pt>
                <c:pt idx="5">
                  <c:v>Nishchith</c:v>
                </c:pt>
                <c:pt idx="6">
                  <c:v>Raj</c:v>
                </c:pt>
                <c:pt idx="7">
                  <c:v>Rakesh</c:v>
                </c:pt>
                <c:pt idx="8">
                  <c:v>Sofiya</c:v>
                </c:pt>
                <c:pt idx="9">
                  <c:v>Suraj</c:v>
                </c:pt>
              </c:strCache>
            </c:strRef>
          </c:cat>
          <c:val>
            <c:numRef>
              <c:f>Sheet3!$C$4:$C$14</c:f>
              <c:numCache>
                <c:formatCode>General</c:formatCode>
                <c:ptCount val="10"/>
                <c:pt idx="0">
                  <c:v>313600</c:v>
                </c:pt>
                <c:pt idx="1">
                  <c:v>52500</c:v>
                </c:pt>
                <c:pt idx="2">
                  <c:v>36000</c:v>
                </c:pt>
                <c:pt idx="3">
                  <c:v>34125</c:v>
                </c:pt>
                <c:pt idx="4">
                  <c:v>27500</c:v>
                </c:pt>
                <c:pt idx="5">
                  <c:v>440000</c:v>
                </c:pt>
                <c:pt idx="6">
                  <c:v>67500</c:v>
                </c:pt>
                <c:pt idx="7">
                  <c:v>615000</c:v>
                </c:pt>
                <c:pt idx="8">
                  <c:v>183000</c:v>
                </c:pt>
                <c:pt idx="9">
                  <c:v>90250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7-4DC3-B36A-D1EE23435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918056"/>
        <c:axId val="589918776"/>
      </c:barChart>
      <c:catAx>
        <c:axId val="58991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18776"/>
        <c:crosses val="autoZero"/>
        <c:auto val="1"/>
        <c:lblAlgn val="ctr"/>
        <c:lblOffset val="100"/>
        <c:noMultiLvlLbl val="0"/>
      </c:catAx>
      <c:valAx>
        <c:axId val="58991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1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4</xdr:row>
      <xdr:rowOff>64770</xdr:rowOff>
    </xdr:from>
    <xdr:to>
      <xdr:col>12</xdr:col>
      <xdr:colOff>281940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32E65F-C0F1-524D-45A4-66D4D1325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316.623262962959" createdVersion="8" refreshedVersion="8" minRefreshableVersion="3" recordCount="10" xr:uid="{E265EE63-44AE-4467-8BA4-CAD5B2A2B44F}">
  <cacheSource type="worksheet">
    <worksheetSource ref="A1:F11" sheet="Sheet2"/>
  </cacheSource>
  <cacheFields count="6">
    <cacheField name="SL.No" numFmtId="0">
      <sharedItems containsSemiMixedTypes="0" containsString="0" containsNumber="1" containsInteger="1" minValue="1" maxValue="10"/>
    </cacheField>
    <cacheField name="Employee Name" numFmtId="0">
      <sharedItems count="10">
        <s v="Amith "/>
        <s v="Raj"/>
        <s v="Rakesh"/>
        <s v="Jay"/>
        <s v="Nirmal"/>
        <s v="Nishchith"/>
        <s v="Sofiya"/>
        <s v="Arun"/>
        <s v="Diya"/>
        <s v="Suraj"/>
      </sharedItems>
    </cacheField>
    <cacheField name="Item" numFmtId="0">
      <sharedItems/>
    </cacheField>
    <cacheField name="Quantity" numFmtId="0">
      <sharedItems containsSemiMixedTypes="0" containsString="0" containsNumber="1" containsInteger="1" minValue="32" maxValue="150"/>
    </cacheField>
    <cacheField name="Rate" numFmtId="0">
      <sharedItems containsSemiMixedTypes="0" containsString="0" containsNumber="1" containsInteger="1" minValue="220" maxValue="9800"/>
    </cacheField>
    <cacheField name="Amount" numFmtId="0">
      <sharedItems containsSemiMixedTypes="0" containsString="0" containsNumber="1" containsInteger="1" minValue="27500" maxValue="6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s v="LED"/>
    <n v="32"/>
    <n v="9800"/>
    <n v="313600"/>
  </r>
  <r>
    <n v="2"/>
    <x v="1"/>
    <s v="RAM"/>
    <n v="45"/>
    <n v="1500"/>
    <n v="67500"/>
  </r>
  <r>
    <n v="3"/>
    <x v="2"/>
    <s v="LCD"/>
    <n v="75"/>
    <n v="8200"/>
    <n v="615000"/>
  </r>
  <r>
    <n v="4"/>
    <x v="3"/>
    <s v="Keyboard"/>
    <n v="65"/>
    <n v="525"/>
    <n v="34125"/>
  </r>
  <r>
    <n v="5"/>
    <x v="4"/>
    <s v="Mouse"/>
    <n v="125"/>
    <n v="220"/>
    <n v="27500"/>
  </r>
  <r>
    <n v="6"/>
    <x v="5"/>
    <s v="UPS"/>
    <n v="80"/>
    <n v="5500"/>
    <n v="440000"/>
  </r>
  <r>
    <n v="7"/>
    <x v="6"/>
    <s v="HDD"/>
    <n v="60"/>
    <n v="3050"/>
    <n v="183000"/>
  </r>
  <r>
    <n v="8"/>
    <x v="7"/>
    <s v="Pen Drive"/>
    <n v="150"/>
    <n v="350"/>
    <n v="52500"/>
  </r>
  <r>
    <n v="9"/>
    <x v="8"/>
    <s v="Webcam"/>
    <n v="80"/>
    <n v="450"/>
    <n v="36000"/>
  </r>
  <r>
    <n v="10"/>
    <x v="9"/>
    <s v="Speaker"/>
    <n v="95"/>
    <n v="950"/>
    <n v="90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BF51F1-A685-499C-BBF8-B7F5EB10AFC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4" firstHeaderRow="0" firstDataRow="1" firstDataCol="1"/>
  <pivotFields count="6">
    <pivotField showAll="0"/>
    <pivotField axis="axisRow" showAll="0">
      <items count="11">
        <item x="0"/>
        <item x="7"/>
        <item x="8"/>
        <item x="3"/>
        <item x="4"/>
        <item x="5"/>
        <item x="1"/>
        <item x="2"/>
        <item x="6"/>
        <item x="9"/>
        <item t="default"/>
      </items>
    </pivotField>
    <pivotField showAll="0"/>
    <pivotField dataField="1" showAll="0"/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3" baseField="0" baseItem="0"/>
    <dataField name="Sum of Amount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54C7-39C2-4875-B1B7-F76A946694E8}">
  <dimension ref="A3:C14"/>
  <sheetViews>
    <sheetView workbookViewId="0">
      <selection activeCell="A3" sqref="A3:C14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14.44140625" bestFit="1" customWidth="1"/>
  </cols>
  <sheetData>
    <row r="3" spans="1:3" x14ac:dyDescent="0.3">
      <c r="A3" s="3" t="s">
        <v>26</v>
      </c>
      <c r="B3" t="s">
        <v>28</v>
      </c>
      <c r="C3" t="s">
        <v>29</v>
      </c>
    </row>
    <row r="4" spans="1:3" x14ac:dyDescent="0.3">
      <c r="A4" s="4" t="s">
        <v>6</v>
      </c>
      <c r="B4">
        <v>32</v>
      </c>
      <c r="C4">
        <v>313600</v>
      </c>
    </row>
    <row r="5" spans="1:3" x14ac:dyDescent="0.3">
      <c r="A5" s="4" t="s">
        <v>13</v>
      </c>
      <c r="B5">
        <v>150</v>
      </c>
      <c r="C5">
        <v>52500</v>
      </c>
    </row>
    <row r="6" spans="1:3" x14ac:dyDescent="0.3">
      <c r="A6" s="4" t="s">
        <v>14</v>
      </c>
      <c r="B6">
        <v>80</v>
      </c>
      <c r="C6">
        <v>36000</v>
      </c>
    </row>
    <row r="7" spans="1:3" x14ac:dyDescent="0.3">
      <c r="A7" s="4" t="s">
        <v>9</v>
      </c>
      <c r="B7">
        <v>65</v>
      </c>
      <c r="C7">
        <v>34125</v>
      </c>
    </row>
    <row r="8" spans="1:3" x14ac:dyDescent="0.3">
      <c r="A8" s="4" t="s">
        <v>10</v>
      </c>
      <c r="B8">
        <v>125</v>
      </c>
      <c r="C8">
        <v>27500</v>
      </c>
    </row>
    <row r="9" spans="1:3" x14ac:dyDescent="0.3">
      <c r="A9" s="4" t="s">
        <v>11</v>
      </c>
      <c r="B9">
        <v>80</v>
      </c>
      <c r="C9">
        <v>440000</v>
      </c>
    </row>
    <row r="10" spans="1:3" x14ac:dyDescent="0.3">
      <c r="A10" s="4" t="s">
        <v>7</v>
      </c>
      <c r="B10">
        <v>45</v>
      </c>
      <c r="C10">
        <v>67500</v>
      </c>
    </row>
    <row r="11" spans="1:3" x14ac:dyDescent="0.3">
      <c r="A11" s="4" t="s">
        <v>8</v>
      </c>
      <c r="B11">
        <v>75</v>
      </c>
      <c r="C11">
        <v>615000</v>
      </c>
    </row>
    <row r="12" spans="1:3" x14ac:dyDescent="0.3">
      <c r="A12" s="4" t="s">
        <v>12</v>
      </c>
      <c r="B12">
        <v>60</v>
      </c>
      <c r="C12">
        <v>183000</v>
      </c>
    </row>
    <row r="13" spans="1:3" x14ac:dyDescent="0.3">
      <c r="A13" s="4" t="s">
        <v>15</v>
      </c>
      <c r="B13">
        <v>95</v>
      </c>
      <c r="C13">
        <v>90250</v>
      </c>
    </row>
    <row r="14" spans="1:3" x14ac:dyDescent="0.3">
      <c r="A14" s="4" t="s">
        <v>27</v>
      </c>
      <c r="B14">
        <v>807</v>
      </c>
      <c r="C14">
        <v>1859475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D9B2-A99D-4272-AC21-AFE5B04B0F55}">
  <dimension ref="A1:F11"/>
  <sheetViews>
    <sheetView workbookViewId="0">
      <selection activeCell="E10" sqref="E10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1</v>
      </c>
      <c r="B2" s="2" t="s">
        <v>6</v>
      </c>
      <c r="C2" s="2" t="s">
        <v>16</v>
      </c>
      <c r="D2" s="2">
        <v>32</v>
      </c>
      <c r="E2" s="2">
        <v>9800</v>
      </c>
      <c r="F2" s="2">
        <f t="shared" ref="F2:F11" si="0">D2*E2</f>
        <v>313600</v>
      </c>
    </row>
    <row r="3" spans="1:6" x14ac:dyDescent="0.3">
      <c r="A3" s="2">
        <v>2</v>
      </c>
      <c r="B3" s="2" t="s">
        <v>7</v>
      </c>
      <c r="C3" s="2" t="s">
        <v>17</v>
      </c>
      <c r="D3" s="2">
        <v>45</v>
      </c>
      <c r="E3" s="2">
        <v>1500</v>
      </c>
      <c r="F3" s="2">
        <f t="shared" si="0"/>
        <v>67500</v>
      </c>
    </row>
    <row r="4" spans="1:6" x14ac:dyDescent="0.3">
      <c r="A4" s="2">
        <v>3</v>
      </c>
      <c r="B4" s="2" t="s">
        <v>8</v>
      </c>
      <c r="C4" s="2" t="s">
        <v>18</v>
      </c>
      <c r="D4" s="2">
        <v>75</v>
      </c>
      <c r="E4" s="2">
        <v>8200</v>
      </c>
      <c r="F4" s="2">
        <f t="shared" si="0"/>
        <v>615000</v>
      </c>
    </row>
    <row r="5" spans="1:6" x14ac:dyDescent="0.3">
      <c r="A5" s="2">
        <v>4</v>
      </c>
      <c r="B5" s="2" t="s">
        <v>9</v>
      </c>
      <c r="C5" s="2" t="s">
        <v>19</v>
      </c>
      <c r="D5" s="2">
        <v>65</v>
      </c>
      <c r="E5" s="2">
        <v>525</v>
      </c>
      <c r="F5" s="2">
        <f t="shared" si="0"/>
        <v>34125</v>
      </c>
    </row>
    <row r="6" spans="1:6" x14ac:dyDescent="0.3">
      <c r="A6" s="2">
        <v>5</v>
      </c>
      <c r="B6" s="2" t="s">
        <v>10</v>
      </c>
      <c r="C6" s="2" t="s">
        <v>20</v>
      </c>
      <c r="D6" s="2">
        <v>125</v>
      </c>
      <c r="E6" s="2">
        <v>220</v>
      </c>
      <c r="F6" s="2">
        <f t="shared" si="0"/>
        <v>27500</v>
      </c>
    </row>
    <row r="7" spans="1:6" x14ac:dyDescent="0.3">
      <c r="A7" s="2">
        <v>6</v>
      </c>
      <c r="B7" s="2" t="s">
        <v>11</v>
      </c>
      <c r="C7" s="2" t="s">
        <v>21</v>
      </c>
      <c r="D7" s="2">
        <v>80</v>
      </c>
      <c r="E7" s="2">
        <v>5500</v>
      </c>
      <c r="F7" s="2">
        <f t="shared" si="0"/>
        <v>440000</v>
      </c>
    </row>
    <row r="8" spans="1:6" x14ac:dyDescent="0.3">
      <c r="A8" s="2">
        <v>7</v>
      </c>
      <c r="B8" s="2" t="s">
        <v>12</v>
      </c>
      <c r="C8" s="2" t="s">
        <v>22</v>
      </c>
      <c r="D8" s="2">
        <v>60</v>
      </c>
      <c r="E8" s="2">
        <v>3050</v>
      </c>
      <c r="F8" s="2">
        <f t="shared" si="0"/>
        <v>183000</v>
      </c>
    </row>
    <row r="9" spans="1:6" x14ac:dyDescent="0.3">
      <c r="A9" s="2">
        <v>8</v>
      </c>
      <c r="B9" s="2" t="s">
        <v>13</v>
      </c>
      <c r="C9" s="2" t="s">
        <v>23</v>
      </c>
      <c r="D9" s="2">
        <v>150</v>
      </c>
      <c r="E9" s="2">
        <v>350</v>
      </c>
      <c r="F9" s="2">
        <f t="shared" si="0"/>
        <v>52500</v>
      </c>
    </row>
    <row r="10" spans="1:6" x14ac:dyDescent="0.3">
      <c r="A10" s="2">
        <v>9</v>
      </c>
      <c r="B10" s="2" t="s">
        <v>14</v>
      </c>
      <c r="C10" s="2" t="s">
        <v>24</v>
      </c>
      <c r="D10" s="2">
        <v>80</v>
      </c>
      <c r="E10" s="2">
        <v>450</v>
      </c>
      <c r="F10" s="2">
        <f t="shared" si="0"/>
        <v>36000</v>
      </c>
    </row>
    <row r="11" spans="1:6" x14ac:dyDescent="0.3">
      <c r="A11" s="2">
        <v>10</v>
      </c>
      <c r="B11" s="2" t="s">
        <v>15</v>
      </c>
      <c r="C11" s="2" t="s">
        <v>25</v>
      </c>
      <c r="D11" s="2">
        <v>95</v>
      </c>
      <c r="E11" s="2">
        <v>950</v>
      </c>
      <c r="F11" s="2">
        <f t="shared" si="0"/>
        <v>90250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5925-6E6E-42FD-B710-AFC074B8A1CD}">
  <dimension ref="A1:M5"/>
  <sheetViews>
    <sheetView tabSelected="1" zoomScaleNormal="100" workbookViewId="0">
      <selection activeCell="E4" sqref="E4"/>
    </sheetView>
  </sheetViews>
  <sheetFormatPr defaultRowHeight="14.4" x14ac:dyDescent="0.3"/>
  <cols>
    <col min="9" max="9" width="13.44140625" bestFit="1" customWidth="1"/>
    <col min="10" max="10" width="12.5546875" customWidth="1"/>
    <col min="11" max="11" width="15.6640625" customWidth="1"/>
    <col min="12" max="12" width="12.6640625" customWidth="1"/>
  </cols>
  <sheetData>
    <row r="1" spans="1:13" ht="27.6" x14ac:dyDescent="0.3">
      <c r="A1" s="9" t="s">
        <v>46</v>
      </c>
      <c r="B1" s="9" t="s">
        <v>45</v>
      </c>
      <c r="C1" s="10" t="s">
        <v>44</v>
      </c>
      <c r="D1" s="10" t="s">
        <v>43</v>
      </c>
      <c r="E1" s="10" t="s">
        <v>42</v>
      </c>
      <c r="F1" s="10" t="s">
        <v>41</v>
      </c>
      <c r="G1" s="10" t="s">
        <v>40</v>
      </c>
      <c r="H1" s="10" t="s">
        <v>39</v>
      </c>
      <c r="I1" s="9" t="s">
        <v>38</v>
      </c>
      <c r="J1" s="8" t="s">
        <v>37</v>
      </c>
      <c r="K1" s="8" t="s">
        <v>36</v>
      </c>
      <c r="L1" s="8" t="s">
        <v>35</v>
      </c>
      <c r="M1" s="8" t="s">
        <v>34</v>
      </c>
    </row>
    <row r="2" spans="1:13" x14ac:dyDescent="0.3">
      <c r="A2" s="6" t="s">
        <v>33</v>
      </c>
      <c r="B2" s="6">
        <v>11</v>
      </c>
      <c r="C2" s="7">
        <v>78</v>
      </c>
      <c r="D2" s="7">
        <v>95</v>
      </c>
      <c r="E2" s="7">
        <v>88</v>
      </c>
      <c r="F2" s="7">
        <v>89</v>
      </c>
      <c r="G2" s="7">
        <v>87</v>
      </c>
      <c r="H2" s="7">
        <v>88</v>
      </c>
      <c r="I2" s="6">
        <v>600</v>
      </c>
      <c r="J2" s="5">
        <f>SUM(C2:H2)</f>
        <v>525</v>
      </c>
      <c r="K2" s="5">
        <f>(J2/I2)*100</f>
        <v>87.5</v>
      </c>
      <c r="L2" s="5" t="str">
        <f>IF(K2&gt;35,"PASS","FAIL")</f>
        <v>PASS</v>
      </c>
      <c r="M2" s="5" t="str">
        <f>IF(K2&gt;80,"FCD",IF(K2&gt;60,"FC",IF(K2&gt;50,"SC",IF(K2&gt;35,"P","FAIL"))))</f>
        <v>FCD</v>
      </c>
    </row>
    <row r="3" spans="1:13" x14ac:dyDescent="0.3">
      <c r="A3" s="6" t="s">
        <v>32</v>
      </c>
      <c r="B3" s="6">
        <v>12</v>
      </c>
      <c r="C3" s="7">
        <v>89</v>
      </c>
      <c r="D3" s="7">
        <v>90</v>
      </c>
      <c r="E3" s="7">
        <v>89</v>
      </c>
      <c r="F3" s="7">
        <v>88</v>
      </c>
      <c r="G3" s="7">
        <v>78</v>
      </c>
      <c r="H3" s="7">
        <v>88</v>
      </c>
      <c r="I3" s="6">
        <v>600</v>
      </c>
      <c r="J3" s="5">
        <f>SUM(C3:H3)</f>
        <v>522</v>
      </c>
      <c r="K3" s="5">
        <f>(J3/I3)*100</f>
        <v>87</v>
      </c>
      <c r="L3" s="5" t="str">
        <f>IF(K3&gt;35,"PASS","FAIL")</f>
        <v>PASS</v>
      </c>
      <c r="M3" s="5" t="str">
        <f>IF(K3&gt;80,"FCD",IF(K3&gt;60,"FC",IF(K3&gt;50,"SC",IF(K3&gt;35,"P","FAIL"))))</f>
        <v>FCD</v>
      </c>
    </row>
    <row r="4" spans="1:13" x14ac:dyDescent="0.3">
      <c r="A4" s="6" t="s">
        <v>31</v>
      </c>
      <c r="B4" s="6">
        <v>13</v>
      </c>
      <c r="C4" s="7">
        <v>88</v>
      </c>
      <c r="D4" s="7">
        <v>78</v>
      </c>
      <c r="E4" s="7">
        <v>78</v>
      </c>
      <c r="F4" s="7">
        <v>78</v>
      </c>
      <c r="G4" s="7">
        <v>89</v>
      </c>
      <c r="H4" s="7">
        <v>98</v>
      </c>
      <c r="I4" s="6">
        <v>600</v>
      </c>
      <c r="J4" s="5">
        <f>SUM(C4:H4)</f>
        <v>509</v>
      </c>
      <c r="K4" s="5">
        <f>(J4/I4)*100</f>
        <v>84.833333333333343</v>
      </c>
      <c r="L4" s="5" t="str">
        <f>IF(K4&gt;35,"PASS","FAIL")</f>
        <v>PASS</v>
      </c>
      <c r="M4" s="5" t="str">
        <f>IF(K4&gt;80,"FCD",IF(K4&gt;60,"FC",IF(K4&gt;50,"SC",IF(K4&gt;35,"P","FAIL"))))</f>
        <v>FCD</v>
      </c>
    </row>
    <row r="5" spans="1:13" x14ac:dyDescent="0.3">
      <c r="A5" s="6" t="s">
        <v>30</v>
      </c>
      <c r="B5" s="6">
        <v>14</v>
      </c>
      <c r="C5" s="7">
        <v>89</v>
      </c>
      <c r="D5" s="7">
        <v>78</v>
      </c>
      <c r="E5" s="7">
        <v>67</v>
      </c>
      <c r="F5" s="7">
        <v>68</v>
      </c>
      <c r="G5" s="7">
        <v>98</v>
      </c>
      <c r="H5" s="7">
        <v>88</v>
      </c>
      <c r="I5" s="6">
        <v>600</v>
      </c>
      <c r="J5" s="5">
        <f>SUM(C5:H5)</f>
        <v>488</v>
      </c>
      <c r="K5" s="5">
        <f>(J5/I5)*100</f>
        <v>81.333333333333329</v>
      </c>
      <c r="L5" s="5" t="str">
        <f>IF(K5&gt;35,"PASS","FAIL")</f>
        <v>PASS</v>
      </c>
      <c r="M5" s="5" t="str">
        <f>IF(K5&gt;80,"FCD",IF(K5&gt;60,"FC",IF(K5&gt;50,"SC",IF(K5&gt;35,"P","FAIL"))))</f>
        <v>FCD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question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IG</dc:creator>
  <cp:lastModifiedBy>vaibhav baid</cp:lastModifiedBy>
  <dcterms:created xsi:type="dcterms:W3CDTF">2015-06-05T18:17:20Z</dcterms:created>
  <dcterms:modified xsi:type="dcterms:W3CDTF">2024-01-25T10:27:24Z</dcterms:modified>
</cp:coreProperties>
</file>