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ig_\Documents\"/>
    </mc:Choice>
  </mc:AlternateContent>
  <xr:revisionPtr revIDLastSave="0" documentId="13_ncr:1_{3A7C8A16-1122-41C3-B82A-D95922AADB20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  <sheet name="Pivot Table by Category" sheetId="2" r:id="rId2"/>
    <sheet name="Pivot Table by Sub-Category" sheetId="3" r:id="rId3"/>
    <sheet name="Pivot Table by State" sheetId="4" r:id="rId4"/>
  </sheets>
  <definedNames>
    <definedName name="_xlnm._FilterDatabase" localSheetId="0" hidden="1">Sheet1!$A$1:$T$1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<sst xmlns="http://schemas.openxmlformats.org/spreadsheetml/2006/main" count="24801" uniqueCount="8380">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</sst>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1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4-4F0B-8B76-15F55A2EF827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A4-4F0B-8B76-15F55A2EF827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A4-4F0B-8B76-15F55A2EF827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A4-4F0B-8B76-15F55A2EF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1419728"/>
        <c:axId val="2011416400"/>
      </c:barChart>
      <c:catAx>
        <c:axId val="201141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16400"/>
        <c:crosses val="autoZero"/>
        <c:auto val="1"/>
        <c:lblAlgn val="ctr"/>
        <c:lblOffset val="100"/>
        <c:noMultiLvlLbl val="0"/>
      </c:catAx>
      <c:valAx>
        <c:axId val="20114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1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Sub-Category!PivotTable2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B-4542-9117-CCBE46570322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0B-4542-9117-CCBE46570322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0B-4542-9117-CCBE46570322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0B-4542-9117-CCBE46570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938592"/>
        <c:axId val="1998945248"/>
      </c:barChart>
      <c:catAx>
        <c:axId val="199893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945248"/>
        <c:crosses val="autoZero"/>
        <c:auto val="1"/>
        <c:lblAlgn val="ctr"/>
        <c:lblOffset val="100"/>
        <c:noMultiLvlLbl val="0"/>
      </c:catAx>
      <c:valAx>
        <c:axId val="199894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93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State!PivotTable3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Data by State of Project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6-429E-8379-C0B257A84254}"/>
            </c:ext>
          </c:extLst>
        </c:ser>
        <c:ser>
          <c:idx val="1"/>
          <c:order val="1"/>
          <c:tx>
            <c:strRef>
              <c:f>'Pivot Table by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16-429E-8379-C0B257A84254}"/>
            </c:ext>
          </c:extLst>
        </c:ser>
        <c:ser>
          <c:idx val="2"/>
          <c:order val="2"/>
          <c:tx>
            <c:strRef>
              <c:f>'Pivot Table by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16-429E-8379-C0B257A84254}"/>
            </c:ext>
          </c:extLst>
        </c:ser>
        <c:ser>
          <c:idx val="3"/>
          <c:order val="3"/>
          <c:tx>
            <c:strRef>
              <c:f>'Pivot Table by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State'!$E$6:$E$18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16-429E-8379-C0B257A84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8945664"/>
        <c:axId val="1998942752"/>
      </c:lineChart>
      <c:catAx>
        <c:axId val="199894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942752"/>
        <c:crosses val="autoZero"/>
        <c:auto val="1"/>
        <c:lblAlgn val="ctr"/>
        <c:lblOffset val="100"/>
        <c:noMultiLvlLbl val="0"/>
      </c:catAx>
      <c:valAx>
        <c:axId val="199894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94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554354</xdr:colOff>
      <xdr:row>7</xdr:row>
      <xdr:rowOff>17144</xdr:rowOff>
    </xdr:from>
    <xdr:to>
      <xdr:col>13</xdr:col>
      <xdr:colOff>441959</xdr:colOff>
      <xdr:row>26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42BBE-5A40-4B69-93A1-DFD1E64F4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62865</xdr:colOff>
      <xdr:row>7</xdr:row>
      <xdr:rowOff>112395</xdr:rowOff>
    </xdr:from>
    <xdr:to>
      <xdr:col>15</xdr:col>
      <xdr:colOff>154305</xdr:colOff>
      <xdr:row>22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EEFA85-D5DC-47E0-9821-1EC83FAC0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695869</xdr:colOff>
      <xdr:row>7</xdr:row>
      <xdr:rowOff>60688</xdr:rowOff>
    </xdr:from>
    <xdr:to>
      <xdr:col>13</xdr:col>
      <xdr:colOff>49620</xdr:colOff>
      <xdr:row>22</xdr:row>
      <xdr:rowOff>60688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69E216-5685-4A80-9CAA-A64E1DF46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Garcia" refreshedDate="44370.482146064816" createdVersion="7" refreshedVersion="7" minRefreshableVersion="3" recordCount="4114" xr:uid="{8D5A87F6-FD1B-42B5-92F0-6D81D19C846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Garcia" refreshedDate="44370.506600000001" createdVersion="7" refreshedVersion="7" minRefreshableVersion="3" recordCount="4114" xr:uid="{0020D304-CEC2-4FE0-A8BF-844529E3831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4D82E-D205-45E5-9ECE-A8BB80E376E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20565-B86A-413F-924B-A6B5C77A774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369E5-272A-425C-BFD1-066F3FD0E32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C7" sqref="C7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1.578125" style="7" bestFit="1" customWidth="1"/>
    <col min="16" max="16" width="15.3671875" style="8" bestFit="1" customWidth="1"/>
    <col min="17" max="17" width="15.9453125" bestFit="1" customWidth="1"/>
    <col min="18" max="18" width="11.578125" bestFit="1" customWidth="1"/>
    <col min="19" max="19" width="21.20703125" style="13" bestFit="1" customWidth="1"/>
    <col min="20" max="20" width="27.89453125" style="13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6" t="s">
        <v>8308</v>
      </c>
      <c r="R1" s="6" t="s">
        <v>8309</v>
      </c>
      <c r="S1" s="12" t="s">
        <v>8365</v>
      </c>
      <c r="T1" s="12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(E2/D2)*100</f>
        <v>136.85882352941178</v>
      </c>
      <c r="P2" s="8">
        <f t="shared" ref="P2:P65" si="1"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8">
        <f t="shared" si="1"/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(E66/D66)*100</f>
        <v>173.33333333333334</v>
      </c>
      <c r="P66" s="8">
        <f t="shared" ref="P66:P129" si="7">E66/L66</f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107.52857142857141</v>
      </c>
      <c r="P67" s="8">
        <f t="shared" si="7"/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(E130/D130)*100</f>
        <v>1.867</v>
      </c>
      <c r="P130" s="8">
        <f t="shared" ref="P130:P193" si="13">E130/L130</f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s="8" t="e">
        <f t="shared" si="13"/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(E194/D194)*100</f>
        <v>1.6999999999999999E-3</v>
      </c>
      <c r="P194" s="8">
        <f t="shared" ref="P194:P257" si="19">E194/L194</f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s="8" t="e">
        <f t="shared" si="19"/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(E258/D258)*100</f>
        <v>139.1</v>
      </c>
      <c r="P258" s="8">
        <f t="shared" ref="P258:P321" si="25">E258/L258</f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106.72648571428572</v>
      </c>
      <c r="P259" s="8">
        <f t="shared" si="25"/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(E322/D322)*100</f>
        <v>106.58000000000001</v>
      </c>
      <c r="P322" s="8">
        <f t="shared" ref="P322:P385" si="31">E322/L322</f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102.66285714285715</v>
      </c>
      <c r="P323" s="8">
        <f t="shared" si="31"/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(E386/D386)*100</f>
        <v>112.105</v>
      </c>
      <c r="P386" s="8">
        <f t="shared" ref="P386:P449" si="37">E386/L386</f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105.982</v>
      </c>
      <c r="P387" s="8">
        <f t="shared" si="37"/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(E450/D450)*100</f>
        <v>3.2804000000000002</v>
      </c>
      <c r="P450" s="8">
        <f t="shared" ref="P450:P513" si="43">E450/L450</f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2.25</v>
      </c>
      <c r="P451" s="8">
        <f t="shared" si="43"/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(E514/D514)*100</f>
        <v>0.13749999999999998</v>
      </c>
      <c r="P514" s="8">
        <f t="shared" ref="P514:P577" si="49">E514/L514</f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13.923999999999999</v>
      </c>
      <c r="P515" s="8">
        <f t="shared" si="49"/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(E578/D578)*100</f>
        <v>1.25E-3</v>
      </c>
      <c r="P578" s="8">
        <f t="shared" ref="P578:P641" si="55">E578/L578</f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0.2</v>
      </c>
      <c r="P579" s="8">
        <f t="shared" si="55"/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(E642/D642)*100</f>
        <v>144.28571428571428</v>
      </c>
      <c r="P642" s="8">
        <f t="shared" ref="P642:P705" si="61">E642/L642</f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119.16249999999999</v>
      </c>
      <c r="P643" s="8">
        <f t="shared" si="61"/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(E706/D706)*100</f>
        <v>0.87454545454545463</v>
      </c>
      <c r="P706" s="8">
        <f t="shared" ref="P706:P769" si="67">E706/L706</f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0.97699999999999987</v>
      </c>
      <c r="P707" s="8">
        <f t="shared" si="67"/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(E770/D770)*100</f>
        <v>0</v>
      </c>
      <c r="P770" s="8" t="e">
        <f t="shared" ref="P770:P833" si="73">E770/L770</f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41.4</v>
      </c>
      <c r="P771" s="8">
        <f t="shared" si="73"/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(E834/D834)*100</f>
        <v>100.60706666666665</v>
      </c>
      <c r="P834" s="8">
        <f t="shared" ref="P834:P897" si="79">E834/L834</f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101.66666666666666</v>
      </c>
      <c r="P835" s="8">
        <f t="shared" si="79"/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(E898/D898)*100</f>
        <v>40</v>
      </c>
      <c r="P898" s="8">
        <f t="shared" ref="P898:P961" si="85">E898/L898</f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s="8" t="e">
        <f t="shared" si="85"/>
        <v>#DIV/0!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(E962/D962)*100</f>
        <v>46.100628930817614</v>
      </c>
      <c r="P962" s="8">
        <f t="shared" ref="P962:P1025" si="91">E962/L962</f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42.188421052631583</v>
      </c>
      <c r="P963" s="8">
        <f t="shared" si="91"/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(E1026/D1026)*100</f>
        <v>118.63774999999998</v>
      </c>
      <c r="P1026" s="8">
        <f t="shared" ref="P1026:P1089" si="97">E1026/L1026</f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109.92831428571431</v>
      </c>
      <c r="P1027" s="8">
        <f t="shared" si="97"/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(E1090/D1090)*100</f>
        <v>14.182977777777777</v>
      </c>
      <c r="P1090" s="8">
        <f t="shared" ref="P1090:P1153" si="103">E1090/L1090</f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7.8266666666666662</v>
      </c>
      <c r="P1091" s="8">
        <f t="shared" si="103"/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(E1154/D1154)*100</f>
        <v>5.6937500000000005</v>
      </c>
      <c r="P1154" s="8">
        <f t="shared" ref="P1154:P1217" si="109">E1154/L1154</f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0.625</v>
      </c>
      <c r="P1155" s="8">
        <f t="shared" si="109"/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(E1218/D1218)*100</f>
        <v>145.70000000000002</v>
      </c>
      <c r="P1218" s="8">
        <f t="shared" ref="P1218:P1281" si="115">E1218/L1218</f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102.60000000000001</v>
      </c>
      <c r="P1219" s="8">
        <f t="shared" si="115"/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(E1282/D1282)*100</f>
        <v>110.91186666666665</v>
      </c>
      <c r="P1282" s="8">
        <f t="shared" ref="P1282:P1345" si="121">E1282/L1282</f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110.71428571428572</v>
      </c>
      <c r="P1283" s="8">
        <f t="shared" si="121"/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(E1346/D1346)*100</f>
        <v>377.73333333333335</v>
      </c>
      <c r="P1346" s="8">
        <f t="shared" ref="P1346:P1409" si="127">E1346/L1346</f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125</v>
      </c>
      <c r="P1347" s="8">
        <f t="shared" si="127"/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(E1410/D1410)*100</f>
        <v>7.1999999999999993</v>
      </c>
      <c r="P1410" s="8">
        <f t="shared" ref="P1410:P1473" si="133">E1410/L1410</f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s="8" t="e">
        <f t="shared" si="133"/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(E1474/D1474)*100</f>
        <v>138.70400000000001</v>
      </c>
      <c r="P1474" s="8">
        <f t="shared" ref="P1474:P1537" si="139">E1474/L1474</f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120.51600000000001</v>
      </c>
      <c r="P1475" s="8">
        <f t="shared" si="139"/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(E1538/D1538)*100</f>
        <v>250.30841666666666</v>
      </c>
      <c r="P1538" s="8">
        <f t="shared" ref="P1538:P1601" si="145">E1538/L1538</f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179.9</v>
      </c>
      <c r="P1539" s="8">
        <f t="shared" si="145"/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(E1602/D1602)*100</f>
        <v>7.3400000000000007</v>
      </c>
      <c r="P1602" s="8">
        <f t="shared" ref="P1602:P1665" si="151">E1602/L1602</f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108.2492</v>
      </c>
      <c r="P1603" s="8">
        <f t="shared" si="151"/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(E1666/D1666)*100</f>
        <v>122.40879999999999</v>
      </c>
      <c r="P1666" s="8">
        <f t="shared" ref="P1666:P1729" si="157">E1666/L1666</f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119.45714285714286</v>
      </c>
      <c r="P1667" s="8">
        <f t="shared" si="157"/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(E1730/D1730)*100</f>
        <v>68.400000000000006</v>
      </c>
      <c r="P1730" s="8">
        <f t="shared" ref="P1730:P1793" si="163">E1730/L1730</f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s="8" t="e">
        <f t="shared" si="163"/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(E1794/D1794)*100</f>
        <v>61.124000000000002</v>
      </c>
      <c r="P1794" s="8">
        <f t="shared" ref="P1794:P1857" si="169">E1794/L1794</f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1.3333333333333335</v>
      </c>
      <c r="P1795" s="8">
        <f t="shared" si="169"/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(E1858/D1858)*100</f>
        <v>101.25</v>
      </c>
      <c r="P1858" s="8">
        <f t="shared" ref="P1858:P1921" si="175">E1858/L1858</f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100</v>
      </c>
      <c r="P1859" s="8">
        <f t="shared" si="175"/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(E1922/D1922)*100</f>
        <v>43.03</v>
      </c>
      <c r="P1922" s="8">
        <f t="shared" ref="P1922:P1985" si="181">E1922/L1922</f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136.80000000000001</v>
      </c>
      <c r="P1923" s="8">
        <f t="shared" si="181"/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(E1986/D1986)*100</f>
        <v>21.146666666666665</v>
      </c>
      <c r="P1986" s="8">
        <f t="shared" ref="P1986:P2049" si="187">E1986/L1986</f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</v>
      </c>
      <c r="P1987" s="8">
        <f t="shared" si="187"/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(E2050/D2050)*100</f>
        <v>148.33229411764705</v>
      </c>
      <c r="P2050" s="8">
        <f t="shared" ref="P2050:P2113" si="193">E2050/L2050</f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120.19070000000001</v>
      </c>
      <c r="P2051" s="8">
        <f t="shared" si="193"/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(E2114/D2114)*100</f>
        <v>100</v>
      </c>
      <c r="P2114" s="8">
        <f t="shared" ref="P2114:P2177" si="199">E2114/L2114</f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104.85714285714285</v>
      </c>
      <c r="P2115" s="8">
        <f t="shared" si="199"/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(E2178/D2178)*100</f>
        <v>126.02</v>
      </c>
      <c r="P2178" s="8">
        <f t="shared" ref="P2178:P2241" si="205">E2178/L2178</f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100.12</v>
      </c>
      <c r="P2179" s="8">
        <f t="shared" si="205"/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(E2242/D2242)*100</f>
        <v>270.68</v>
      </c>
      <c r="P2242" s="8">
        <f t="shared" ref="P2242:P2305" si="211">E2242/L2242</f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806.4</v>
      </c>
      <c r="P2243" s="8">
        <f t="shared" si="211"/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(E2306/D2306)*100</f>
        <v>100.70033333333335</v>
      </c>
      <c r="P2306" s="8">
        <f t="shared" ref="P2306:P2369" si="217">E2306/L2306</f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101.22777777777779</v>
      </c>
      <c r="P2307" s="8">
        <f t="shared" si="217"/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(E2370/D2370)*100</f>
        <v>0.25</v>
      </c>
      <c r="P2370" s="8">
        <f t="shared" ref="P2370:P2433" si="223">E2370/L2370</f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s="8" t="e">
        <f t="shared" si="223"/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(E2434/D2434)*100</f>
        <v>1.4285714285714287E-2</v>
      </c>
      <c r="P2434" s="8">
        <f t="shared" ref="P2434:P2497" si="229">E2434/L2434</f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s="8" t="e">
        <f t="shared" si="229"/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(E2498/D2498)*100</f>
        <v>100</v>
      </c>
      <c r="P2498" s="8">
        <f t="shared" ref="P2498:P2561" si="235">E2498/L2498</f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112.7715</v>
      </c>
      <c r="P2499" s="8">
        <f t="shared" si="235"/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(E2562/D2562)*100</f>
        <v>100.1</v>
      </c>
      <c r="P2562" s="8">
        <f t="shared" ref="P2562:P2625" si="241">E2562/L2562</f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s="8" t="e">
        <f t="shared" si="241"/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(E2626/D2626)*100</f>
        <v>1379.4206249999997</v>
      </c>
      <c r="P2626" s="8">
        <f t="shared" ref="P2626:P2689" si="247">E2626/L2626</f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956</v>
      </c>
      <c r="P2627" s="8">
        <f t="shared" si="247"/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(E2690/D2690)*100</f>
        <v>0.14799999999999999</v>
      </c>
      <c r="P2690" s="8">
        <f t="shared" ref="P2690:P2753" si="253">E2690/L2690</f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2.8571428571428571E-3</v>
      </c>
      <c r="P2691" s="8">
        <f t="shared" si="253"/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(E2754/D2754)*100</f>
        <v>11.458333333333332</v>
      </c>
      <c r="P2754" s="8">
        <f t="shared" ref="P2754:P2817" si="259">E2754/L2754</f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19</v>
      </c>
      <c r="P2755" s="8">
        <f t="shared" si="259"/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(E2818/D2818)*100</f>
        <v>141.56666666666666</v>
      </c>
      <c r="P2818" s="8">
        <f t="shared" ref="P2818:P2881" si="265">E2818/L2818</f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130</v>
      </c>
      <c r="P2819" s="8">
        <f t="shared" si="265"/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(E2882/D2882)*100</f>
        <v>23.333333333333332</v>
      </c>
      <c r="P2882" s="8">
        <f t="shared" ref="P2882:P2945" si="271">E2882/L2882</f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s="8" t="e">
        <f t="shared" si="271"/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(E2946/D2946)*100</f>
        <v>1</v>
      </c>
      <c r="P2946" s="8">
        <f t="shared" ref="P2946:P3009" si="277">E2946/L2946</f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s="8" t="e">
        <f t="shared" si="277"/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(E3010/D3010)*100</f>
        <v>101.16666666666667</v>
      </c>
      <c r="P3010" s="8">
        <f t="shared" ref="P3010:P3073" si="283">E3010/L3010</f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119.756</v>
      </c>
      <c r="P3011" s="8">
        <f t="shared" si="283"/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(E3074/D3074)*100</f>
        <v>1.6666666666666666E-2</v>
      </c>
      <c r="P3074" s="8">
        <f t="shared" ref="P3074:P3137" si="289">E3074/L3074</f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2.3035714285714284E-2</v>
      </c>
      <c r="P3075" s="8">
        <f t="shared" si="289"/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(E3138/D3138)*100</f>
        <v>127.8</v>
      </c>
      <c r="P3138" s="8">
        <f t="shared" ref="P3138:P3201" si="295">E3138/L3138</f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3.3333333333333335</v>
      </c>
      <c r="P3139" s="8">
        <f t="shared" si="295"/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(E3202/D3202)*100</f>
        <v>2E-3</v>
      </c>
      <c r="P3202" s="8">
        <f t="shared" ref="P3202:P3265" si="301">E3202/L3202</f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</v>
      </c>
      <c r="P3203" s="8">
        <f t="shared" si="301"/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(E3266/D3266)*100</f>
        <v>103</v>
      </c>
      <c r="P3266" s="8">
        <f t="shared" ref="P3266:P3329" si="307">E3266/L3266</f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164</v>
      </c>
      <c r="P3267" s="8">
        <f t="shared" si="307"/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(E3330/D3330)*100</f>
        <v>146.38888888888889</v>
      </c>
      <c r="P3330" s="8">
        <f t="shared" ref="P3330:P3393" si="313">E3330/L3330</f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116.8</v>
      </c>
      <c r="P3331" s="8">
        <f t="shared" si="313"/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(E3394/D3394)*100</f>
        <v>100</v>
      </c>
      <c r="P3394" s="8">
        <f t="shared" ref="P3394:P3457" si="319">E3394/L3394</f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105.80000000000001</v>
      </c>
      <c r="P3395" s="8">
        <f t="shared" si="319"/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(E3458/D3458)*100</f>
        <v>191.3</v>
      </c>
      <c r="P3458" s="8">
        <f t="shared" ref="P3458:P3521" si="325">E3458/L3458</f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140.19999999999999</v>
      </c>
      <c r="P3459" s="8">
        <f t="shared" si="325"/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(E3522/D3522)*100</f>
        <v>100.75</v>
      </c>
      <c r="P3522" s="8">
        <f t="shared" ref="P3522:P3585" si="331">E3522/L3522</f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169.42857142857144</v>
      </c>
      <c r="P3523" s="8">
        <f t="shared" si="331"/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(E3586/D3586)*100</f>
        <v>115.5</v>
      </c>
      <c r="P3586" s="8">
        <f t="shared" ref="P3586:P3649" si="337">E3586/L3586</f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119.11764705882352</v>
      </c>
      <c r="P3587" s="8">
        <f t="shared" si="337"/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(E3650/D3650)*100</f>
        <v>100.38249999999999</v>
      </c>
      <c r="P3650" s="8">
        <f t="shared" ref="P3650:P3713" si="343">E3650/L3650</f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104</v>
      </c>
      <c r="P3651" s="8">
        <f t="shared" si="343"/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(E3714/D3714)*100</f>
        <v>153.73333333333335</v>
      </c>
      <c r="P3714" s="8">
        <f t="shared" ref="P3714:P3777" si="349">E3714/L3714</f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101.49999999999999</v>
      </c>
      <c r="P3715" s="8">
        <f t="shared" si="349"/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(E3778/D3778)*100</f>
        <v>106.71250000000001</v>
      </c>
      <c r="P3778" s="8">
        <f t="shared" ref="P3778:P3841" si="355">E3778/L3778</f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143.19999999999999</v>
      </c>
      <c r="P3779" s="8">
        <f t="shared" si="355"/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(E3842/D3842)*100</f>
        <v>6500</v>
      </c>
      <c r="P3842" s="8">
        <f t="shared" ref="P3842:P3905" si="361">E3842/L3842</f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8.7200000000000006</v>
      </c>
      <c r="P3843" s="8">
        <f t="shared" si="361"/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(E3906/D3906)*100</f>
        <v>0.03</v>
      </c>
      <c r="P3906" s="8">
        <f t="shared" ref="P3906:P3969" si="367">E3906/L3906</f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11.533333333333333</v>
      </c>
      <c r="P3907" s="8">
        <f t="shared" si="367"/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(E3970/D3970)*100</f>
        <v>10.54</v>
      </c>
      <c r="P3970" s="8">
        <f t="shared" ref="P3970:P4033" si="373">E3970/L3970</f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7.4690265486725664</v>
      </c>
      <c r="P3971" s="8">
        <f t="shared" si="373"/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(E4034/D4034)*100</f>
        <v>6.8287037037037033</v>
      </c>
      <c r="P4034" s="8">
        <f t="shared" ref="P4034:P4097" si="379">E4034/L4034</f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25.698702928870294</v>
      </c>
      <c r="P4035" s="8">
        <f t="shared" si="379"/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(E4098/D4098)*100</f>
        <v>11.428571428571429</v>
      </c>
      <c r="P4098" s="8">
        <f t="shared" ref="P4098:P4115" si="385">E4098/L4098</f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s="8" t="e">
        <f t="shared" si="385"/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1" xr:uid="{00000000-0001-0000-0000-000000000000}"/>
  <conditionalFormatting sqref="O1:O1048576">
    <cfRule type="colorScale" priority="7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P1">
    <cfRule type="colorScale" priority="5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F1:F1048576">
    <cfRule type="cellIs" dxfId="3" priority="14" operator="equal">
      <formula>"failed"</formula>
    </cfRule>
    <cfRule type="cellIs" dxfId="2" priority="15" operator="equal">
      <formula>"live"</formula>
    </cfRule>
    <cfRule type="cellIs" dxfId="1" priority="16" operator="equal">
      <formula>"canceled"</formula>
    </cfRule>
    <cfRule type="cellIs" dxfId="0" priority="17" operator="equal">
      <formula>"successful"</formula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4E966-8DE1-46E4-8DF9-C261BEA215D8}">
  <dimension ref="A1:F14"/>
  <sheetViews>
    <sheetView workbookViewId="0">
      <selection activeCell="O13" sqref="O1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8364</v>
      </c>
    </row>
    <row r="3" spans="1:6" x14ac:dyDescent="0.55000000000000004">
      <c r="A3" s="9" t="s">
        <v>8363</v>
      </c>
      <c r="B3" s="9" t="s">
        <v>8362</v>
      </c>
    </row>
    <row r="4" spans="1:6" x14ac:dyDescent="0.55000000000000004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55000000000000004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55000000000000004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55000000000000004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55000000000000004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55000000000000004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55000000000000004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55000000000000004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55000000000000004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55000000000000004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55000000000000004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5569-8859-4E7D-A1A7-548E9672B34B}">
  <dimension ref="A1:F47"/>
  <sheetViews>
    <sheetView workbookViewId="0">
      <selection activeCell="H28" sqref="H28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8364</v>
      </c>
    </row>
    <row r="2" spans="1:6" x14ac:dyDescent="0.55000000000000004">
      <c r="A2" s="9" t="s">
        <v>8308</v>
      </c>
      <c r="B2" t="s">
        <v>8364</v>
      </c>
    </row>
    <row r="4" spans="1:6" x14ac:dyDescent="0.55000000000000004">
      <c r="A4" s="9" t="s">
        <v>8363</v>
      </c>
      <c r="B4" s="9" t="s">
        <v>8362</v>
      </c>
    </row>
    <row r="5" spans="1:6" x14ac:dyDescent="0.55000000000000004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55000000000000004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55000000000000004">
      <c r="A7" s="10" t="s">
        <v>8344</v>
      </c>
      <c r="B7" s="11"/>
      <c r="C7" s="11"/>
      <c r="D7" s="11"/>
      <c r="E7" s="11">
        <v>20</v>
      </c>
      <c r="F7" s="11">
        <v>20</v>
      </c>
    </row>
    <row r="8" spans="1:6" x14ac:dyDescent="0.55000000000000004">
      <c r="A8" s="10" t="s">
        <v>8332</v>
      </c>
      <c r="B8" s="11"/>
      <c r="C8" s="11"/>
      <c r="D8" s="11"/>
      <c r="E8" s="11">
        <v>24</v>
      </c>
      <c r="F8" s="11">
        <v>24</v>
      </c>
    </row>
    <row r="9" spans="1:6" x14ac:dyDescent="0.55000000000000004">
      <c r="A9" s="10" t="s">
        <v>8358</v>
      </c>
      <c r="B9" s="11"/>
      <c r="C9" s="11"/>
      <c r="D9" s="11">
        <v>40</v>
      </c>
      <c r="E9" s="11"/>
      <c r="F9" s="11">
        <v>40</v>
      </c>
    </row>
    <row r="10" spans="1:6" x14ac:dyDescent="0.55000000000000004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55000000000000004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55000000000000004">
      <c r="A12" s="10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55000000000000004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55000000000000004">
      <c r="A14" s="10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55000000000000004">
      <c r="A15" s="10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55000000000000004">
      <c r="A16" s="10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55000000000000004">
      <c r="A17" s="10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55000000000000004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55000000000000004">
      <c r="A19" s="10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55000000000000004">
      <c r="A20" s="10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55000000000000004">
      <c r="A21" s="10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55000000000000004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55000000000000004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55000000000000004">
      <c r="A24" s="10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55000000000000004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55000000000000004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55000000000000004">
      <c r="A27" s="10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55000000000000004">
      <c r="A28" s="10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55000000000000004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55000000000000004">
      <c r="A30" s="10" t="s">
        <v>8318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55000000000000004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55000000000000004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55000000000000004">
      <c r="A33" s="10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55000000000000004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55000000000000004">
      <c r="A35" s="10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55000000000000004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55000000000000004">
      <c r="A37" s="10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55000000000000004">
      <c r="A38" s="10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55000000000000004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55000000000000004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55000000000000004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55000000000000004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55000000000000004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55000000000000004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55000000000000004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55000000000000004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55000000000000004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33E20-37FB-41AC-B580-6811E8FB17C3}">
  <dimension ref="A1:F18"/>
  <sheetViews>
    <sheetView zoomScale="105" zoomScaleNormal="105" workbookViewId="0">
      <selection activeCell="J26" sqref="J26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9" t="s">
        <v>8308</v>
      </c>
      <c r="B1" t="s">
        <v>8364</v>
      </c>
    </row>
    <row r="2" spans="1:6" x14ac:dyDescent="0.55000000000000004">
      <c r="A2" s="9" t="s">
        <v>8379</v>
      </c>
      <c r="B2" t="s">
        <v>8364</v>
      </c>
    </row>
    <row r="4" spans="1:6" x14ac:dyDescent="0.55000000000000004">
      <c r="A4" s="9" t="s">
        <v>8363</v>
      </c>
      <c r="B4" s="9" t="s">
        <v>8362</v>
      </c>
    </row>
    <row r="5" spans="1:6" x14ac:dyDescent="0.55000000000000004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55000000000000004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55000000000000004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55000000000000004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55000000000000004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55000000000000004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55000000000000004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55000000000000004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55000000000000004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55000000000000004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55000000000000004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55000000000000004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55000000000000004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by Category</vt:lpstr>
      <vt:lpstr>Pivot Table by Sub-Category</vt:lpstr>
      <vt:lpstr>Pivot Table by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 Garcia</cp:lastModifiedBy>
  <dcterms:created xsi:type="dcterms:W3CDTF">2017-04-20T15:17:24Z</dcterms:created>
  <dcterms:modified xsi:type="dcterms:W3CDTF">2021-06-25T04:50:59Z</dcterms:modified>
</cp:coreProperties>
</file>