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635" windowHeight="7530"/>
  </bookViews>
  <sheets>
    <sheet name="Q1" sheetId="2" r:id="rId1"/>
    <sheet name="Q2" sheetId="8" r:id="rId2"/>
    <sheet name="Q3" sheetId="9" r:id="rId3"/>
    <sheet name="Q4" sheetId="10" r:id="rId4"/>
    <sheet name="Annual" sheetId="7" r:id="rId5"/>
  </sheets>
  <definedNames>
    <definedName name="_35nkun2" localSheetId="4">Annual!$B$40</definedName>
    <definedName name="_35nkun2" localSheetId="0">'Q1'!$B$40</definedName>
    <definedName name="_35nkun2" localSheetId="1">'Q2'!$B$40</definedName>
    <definedName name="_35nkun2" localSheetId="2">'Q3'!$B$40</definedName>
    <definedName name="_35nkun2" localSheetId="3">'Q4'!$B$40</definedName>
    <definedName name="_xlnm.Print_Area" localSheetId="4">Annual!$A$1:$P$214</definedName>
    <definedName name="_xlnm.Print_Area" localSheetId="0">'Q1'!$A$1:$P$214</definedName>
    <definedName name="_xlnm.Print_Area" localSheetId="1">'Q2'!$A$1:$P$214</definedName>
    <definedName name="_xlnm.Print_Area" localSheetId="2">'Q3'!$A$1:$P$214</definedName>
    <definedName name="_xlnm.Print_Area" localSheetId="3">'Q4'!$A$1:$P$214</definedName>
  </definedNames>
  <calcPr calcId="144525"/>
</workbook>
</file>

<file path=xl/sharedStrings.xml><?xml version="1.0" encoding="utf-8"?>
<sst xmlns="http://schemas.openxmlformats.org/spreadsheetml/2006/main" count="3781" uniqueCount="475">
  <si>
    <t>Treatment action action</t>
  </si>
  <si>
    <t>Indicator description</t>
  </si>
  <si>
    <t>Baseline</t>
  </si>
  <si>
    <t>Indicator value</t>
  </si>
  <si>
    <t>Residual Risk</t>
  </si>
  <si>
    <t>Data collection instrument and methods</t>
  </si>
  <si>
    <t>Frequency of reporting</t>
  </si>
  <si>
    <t>Means of verification</t>
  </si>
  <si>
    <t>Responsible person(s)</t>
  </si>
  <si>
    <t>Cumulative Target Value</t>
  </si>
  <si>
    <t xml:space="preserve">Action undertaken  </t>
  </si>
  <si>
    <t>Status of Implementation</t>
  </si>
  <si>
    <t>Likelihood</t>
  </si>
  <si>
    <t xml:space="preserve">Impact </t>
  </si>
  <si>
    <t xml:space="preserve">Rating </t>
  </si>
  <si>
    <t>Existence of falsified, substandard and unauthorized products on the market-NDA/OPR/DIE-PMS/R001</t>
  </si>
  <si>
    <t>1. Contribute to the development of a National supply chain transition road map</t>
  </si>
  <si>
    <t>Partially Implemented</t>
  </si>
  <si>
    <t xml:space="preserve">Review of staff records  </t>
  </si>
  <si>
    <t xml:space="preserve">Quarterly </t>
  </si>
  <si>
    <t>DIE</t>
  </si>
  <si>
    <t>Fully Implemented</t>
  </si>
  <si>
    <t>2. Introduce an automated track and trace system</t>
  </si>
  <si>
    <t>A functioning Trace &amp;Track system</t>
  </si>
  <si>
    <t>Review of documents/system</t>
  </si>
  <si>
    <t>Quarterly</t>
  </si>
  <si>
    <t>System installation</t>
  </si>
  <si>
    <t>3.  (a)  Conduct inspection to monitor medicines and biocidal   imported under special conditions</t>
  </si>
  <si>
    <t xml:space="preserve">Percentage  of consignments imported under special conditions monitored </t>
  </si>
  <si>
    <t>Review of progress reports</t>
  </si>
  <si>
    <t>Approved reports</t>
  </si>
  <si>
    <t>DIE (Control of imports)</t>
  </si>
  <si>
    <t>Not Implemented</t>
  </si>
  <si>
    <t>.  (b)  Conduct inspection to monitor medical devices and diagnostics  imported under special conditions</t>
  </si>
  <si>
    <t xml:space="preserve">Medical Devices </t>
  </si>
  <si>
    <t xml:space="preserve">4. Monitor implementation of action plan to promote/support local drug manufacturing and  domestic medical products manufacturing facilities 2023/24 </t>
  </si>
  <si>
    <t>Number of monitoring reports (NO of local manufacturers inspected)</t>
  </si>
  <si>
    <t xml:space="preserve">Review of performance evaluation records </t>
  </si>
  <si>
    <t>Monitoring reports</t>
  </si>
  <si>
    <t xml:space="preserve">Manager Herbal Medicines </t>
  </si>
  <si>
    <t xml:space="preserve">5. Review and implement routine inspection checklist </t>
  </si>
  <si>
    <t>Revised checklist in place</t>
  </si>
  <si>
    <t>Review of  Documents</t>
  </si>
  <si>
    <t>Once</t>
  </si>
  <si>
    <t>Approved revised  checklist</t>
  </si>
  <si>
    <t>DIE /GMP</t>
  </si>
  <si>
    <t>% of routine inspections conducted using revised checklist</t>
  </si>
  <si>
    <t>Review Inspection reports</t>
  </si>
  <si>
    <t>Inspection reports</t>
  </si>
  <si>
    <t>6.    Conduct inspectors training on intelligence techniques</t>
  </si>
  <si>
    <t>Number of inspectors trained</t>
  </si>
  <si>
    <t>Annually</t>
  </si>
  <si>
    <t>Training records</t>
  </si>
  <si>
    <t>DIE/Inspectorate</t>
  </si>
  <si>
    <t>7. Conduct sensitization of Whistleblowing Policy to NDA staff</t>
  </si>
  <si>
    <t>% of staff sensitized</t>
  </si>
  <si>
    <t>Sensitization records</t>
  </si>
  <si>
    <t>SA</t>
  </si>
  <si>
    <t xml:space="preserve">8. Review and widen scope of PMS </t>
  </si>
  <si>
    <t xml:space="preserve">Number of products increased in PMS </t>
  </si>
  <si>
    <t>Review of PMS program</t>
  </si>
  <si>
    <t>Approved PMS Program and reports</t>
  </si>
  <si>
    <t>DPMS</t>
  </si>
  <si>
    <t>10. Collaboration with MDA on actions to deter unauthorized products reaching the market (Establish and implement plan for the signed MoUs between NDA and other MDAs and traditional institutions.</t>
  </si>
  <si>
    <t>Plan in place</t>
  </si>
  <si>
    <t>Review of documents</t>
  </si>
  <si>
    <t>Approved Plan</t>
  </si>
  <si>
    <t>SA /PRO</t>
  </si>
  <si>
    <t>% implementation of the plan</t>
  </si>
  <si>
    <t>Implementation reports</t>
  </si>
  <si>
    <t>SA / PRO</t>
  </si>
  <si>
    <t xml:space="preserve">13. Establish and implement procedures for internal coordination for planning and sensitization of different categories of stakeholders. </t>
  </si>
  <si>
    <t xml:space="preserve"> Procedure for internal coordination in place</t>
  </si>
  <si>
    <t>Review of  documents</t>
  </si>
  <si>
    <t>Approved procedure</t>
  </si>
  <si>
    <t>SA/PRO</t>
  </si>
  <si>
    <t>%of stakeholders sensitized disaggregated by categories</t>
  </si>
  <si>
    <t>14. (a) Review procedure for conducting inspection  of medicines and biocidal to include risk based criteria for planning inspection activities including format for planning such inspection</t>
  </si>
  <si>
    <t>Revised procedure in place</t>
  </si>
  <si>
    <t>Review of MCIE documents</t>
  </si>
  <si>
    <t>DIE/QMS</t>
  </si>
  <si>
    <t>14. (b)    Conduct sensitization on pharmacovigilance vigilance  to stakeholders including village leaders, celebrities, religious, political, and other influential figures in the community to sensitize reporting</t>
  </si>
  <si>
    <t>DPS/MPV</t>
  </si>
  <si>
    <r>
      <rPr>
        <sz val="9"/>
        <color rgb="FF000000"/>
        <rFont val="Arial"/>
        <charset val="134"/>
      </rPr>
      <t>15.</t>
    </r>
    <r>
      <rPr>
        <sz val="9"/>
        <color theme="1"/>
        <rFont val="Arial"/>
        <charset val="134"/>
      </rPr>
      <t xml:space="preserve"> </t>
    </r>
    <r>
      <rPr>
        <sz val="9"/>
        <color rgb="FF000000"/>
        <rFont val="Arial"/>
        <charset val="134"/>
      </rPr>
      <t>Regular Monitoring of all drug-related promotions and adverts running both in the media and print</t>
    </r>
  </si>
  <si>
    <t>DPS/MDP</t>
  </si>
  <si>
    <r>
      <rPr>
        <sz val="9"/>
        <color rgb="FF000000"/>
        <rFont val="Arial"/>
        <charset val="134"/>
      </rPr>
      <t>16.</t>
    </r>
    <r>
      <rPr>
        <sz val="9"/>
        <color theme="1"/>
        <rFont val="Arial"/>
        <charset val="134"/>
      </rPr>
      <t xml:space="preserve"> </t>
    </r>
    <r>
      <rPr>
        <sz val="9"/>
        <color rgb="FF000000"/>
        <rFont val="Arial"/>
        <charset val="134"/>
      </rPr>
      <t>Regional offices to regularly disseminate drug safety information to the public.</t>
    </r>
  </si>
  <si>
    <t>DIE/Head Regions</t>
  </si>
  <si>
    <t>2.    Train inspectors and assessors on enforcement of pharmacovigilance regulations and Good Vigilance Practice (GVP)</t>
  </si>
  <si>
    <t xml:space="preserve">% of inspectors and assessors trained </t>
  </si>
  <si>
    <t xml:space="preserve">3.    Conduct monitoring and evaluation of implementation of pharmacovigilance roadmap </t>
  </si>
  <si>
    <t>Number of monitoring reports</t>
  </si>
  <si>
    <t xml:space="preserve">4. (a)    Conduct regular sensitization to healthcare providers and focal person/zones on reporting of ADRs </t>
  </si>
  <si>
    <t>%of health care providers sensitized disaggregated by categories</t>
  </si>
  <si>
    <t>5.    Integrate ADR reporting forms into Ministry Health Management Information System (HMIS)</t>
  </si>
  <si>
    <t xml:space="preserve">Functional integrated HMIS in place  </t>
  </si>
  <si>
    <t>Physical verification of HMIS</t>
  </si>
  <si>
    <t>ADR Forms in HMIS</t>
  </si>
  <si>
    <t>DPSMPV/HICT</t>
  </si>
  <si>
    <t>8.    Establish database for processing field safety reports for medical devices</t>
  </si>
  <si>
    <t xml:space="preserve">Functional database in place  </t>
  </si>
  <si>
    <t>Review of  records</t>
  </si>
  <si>
    <t>Physical verification of the database</t>
  </si>
  <si>
    <t>MMDV</t>
  </si>
  <si>
    <t xml:space="preserve">9.    Provide feedback to reporters after receiving ADRs </t>
  </si>
  <si>
    <t>% of feedback to reporters</t>
  </si>
  <si>
    <t>Copy of feedback</t>
  </si>
  <si>
    <t>MPV</t>
  </si>
  <si>
    <t>9 (b).    Provide feedback to reporters after receiving and AEs</t>
  </si>
  <si>
    <t xml:space="preserve">Failure to manage Authority’s assets effectively;  </t>
  </si>
  <si>
    <t>1.     Review frequency of asset verification procedure for asset management</t>
  </si>
  <si>
    <t>2.     Revise and disseminate NDA accounting manual</t>
  </si>
  <si>
    <t>Revised accounting manual in place</t>
  </si>
  <si>
    <t>Approved accounting manual</t>
  </si>
  <si>
    <t>SA/IA/DHRMA</t>
  </si>
  <si>
    <t>5.     Approve and disseminate estate management guideline</t>
  </si>
  <si>
    <t>Approved estate management guideline in place</t>
  </si>
  <si>
    <t>Approved guideline</t>
  </si>
  <si>
    <t>DHRMA</t>
  </si>
  <si>
    <t>% of staff with approved estate management guideline</t>
  </si>
  <si>
    <t>Review of HRA documents</t>
  </si>
  <si>
    <t>Distribution List and sensitization records</t>
  </si>
  <si>
    <t>7.     Inspect availability of performance reporting of contracts given to service providers</t>
  </si>
  <si>
    <t>% of contracts with performance reports</t>
  </si>
  <si>
    <t>Review of procurement records</t>
  </si>
  <si>
    <t>Performance Reports</t>
  </si>
  <si>
    <t>HPDU</t>
  </si>
  <si>
    <t>8.  Hire highly skilled guards</t>
  </si>
  <si>
    <t>DHRA</t>
  </si>
  <si>
    <t xml:space="preserve">9.     Conduct regular sensitization on relevant laws, guidelines and standard operating procedure on asset management </t>
  </si>
  <si>
    <t>Number of sanitization conducted</t>
  </si>
  <si>
    <t>HPDU/DHRMA</t>
  </si>
  <si>
    <t>Lack  of sufficient revenues to sustain NDA activities (Revenue losses)</t>
  </si>
  <si>
    <t>1. Review fees and charges regulations</t>
  </si>
  <si>
    <t>Reviewed  fees and charges regulations in place</t>
  </si>
  <si>
    <t>Approved  reviewed the regulations</t>
  </si>
  <si>
    <t>HBPD/DCS/SA</t>
  </si>
  <si>
    <t>2. Prepare annual risk-based inspection plan at regional offices</t>
  </si>
  <si>
    <t>Annual risk-based inspection plans in place</t>
  </si>
  <si>
    <t>Review of   inspection records</t>
  </si>
  <si>
    <t>Approved inspection plans</t>
  </si>
  <si>
    <t>Head regions/ Managers</t>
  </si>
  <si>
    <t xml:space="preserve">3. Institute system alert to cover all service associated with revenues collection </t>
  </si>
  <si>
    <t xml:space="preserve"> % of service associated with revenues collection with system alert</t>
  </si>
  <si>
    <t>Installation reports</t>
  </si>
  <si>
    <t>HICT/DCS</t>
  </si>
  <si>
    <t xml:space="preserve">4. Designate person to make follow-up of outstanding invoices and debts </t>
  </si>
  <si>
    <t xml:space="preserve">Engage MoH to clear the outstanding debt  </t>
  </si>
  <si>
    <t>DCS</t>
  </si>
  <si>
    <t xml:space="preserve">5.Prepare and implement Laboratory business plan </t>
  </si>
  <si>
    <t>Laboratory Business Plan in place</t>
  </si>
  <si>
    <t>Approved Business plan</t>
  </si>
  <si>
    <t>DLS</t>
  </si>
  <si>
    <t>6. Staff sensitization on code of ethics</t>
  </si>
  <si>
    <t xml:space="preserve">7. Develop and implement a stringent fraud policy </t>
  </si>
  <si>
    <t xml:space="preserve">A Fraud Policy approved </t>
  </si>
  <si>
    <t xml:space="preserve">Progress report </t>
  </si>
  <si>
    <t xml:space="preserve">Approved Fraud policy </t>
  </si>
  <si>
    <t>BPD</t>
  </si>
  <si>
    <r>
      <rPr>
        <sz val="9"/>
        <color rgb="FF000000"/>
        <rFont val="Arial"/>
        <charset val="134"/>
      </rPr>
      <t>8.</t>
    </r>
    <r>
      <rPr>
        <sz val="9"/>
        <color theme="1"/>
        <rFont val="Arial"/>
        <charset val="134"/>
      </rPr>
      <t xml:space="preserve"> </t>
    </r>
    <r>
      <rPr>
        <sz val="9"/>
        <color rgb="FF000000"/>
        <rFont val="Arial"/>
        <charset val="134"/>
      </rPr>
      <t>Strengthen resource mobilization and exercising priority spending</t>
    </r>
  </si>
  <si>
    <t>Meticulous cash flow management</t>
  </si>
  <si>
    <t>Progress report</t>
  </si>
  <si>
    <t>NDA</t>
  </si>
  <si>
    <r>
      <rPr>
        <sz val="9"/>
        <color rgb="FF000000"/>
        <rFont val="Arial"/>
        <charset val="134"/>
      </rPr>
      <t>9.</t>
    </r>
    <r>
      <rPr>
        <sz val="9"/>
        <color theme="1"/>
        <rFont val="Arial"/>
        <charset val="134"/>
      </rPr>
      <t xml:space="preserve"> </t>
    </r>
    <r>
      <rPr>
        <sz val="9"/>
        <color rgb="FF000000"/>
        <rFont val="Arial"/>
        <charset val="134"/>
      </rPr>
      <t>Engage Ministry of Finance to clear MoH arrears</t>
    </r>
  </si>
  <si>
    <t>FIN</t>
  </si>
  <si>
    <r>
      <rPr>
        <sz val="9"/>
        <color rgb="FF000000"/>
        <rFont val="Arial"/>
        <charset val="134"/>
      </rPr>
      <t>10.</t>
    </r>
    <r>
      <rPr>
        <sz val="9"/>
        <color theme="1"/>
        <rFont val="Arial"/>
        <charset val="134"/>
      </rPr>
      <t xml:space="preserve"> a) </t>
    </r>
    <r>
      <rPr>
        <sz val="9"/>
        <color rgb="FF000000"/>
        <rFont val="Arial"/>
        <charset val="134"/>
      </rPr>
      <t>Regular training of staff on matters of accountability and budget expenditure.</t>
    </r>
  </si>
  <si>
    <t>a) Number of staff trained</t>
  </si>
  <si>
    <t>DCS/FIN</t>
  </si>
  <si>
    <t xml:space="preserve">      b) Finance should not advance funds to the whole department until the members in default account for the funds, additionally,  The newly upgraded Finance system(BC 360) is now able to execute budget checks</t>
  </si>
  <si>
    <t>b) Budget checks execution</t>
  </si>
  <si>
    <r>
      <rPr>
        <sz val="9"/>
        <color rgb="FF000000"/>
        <rFont val="Arial"/>
        <charset val="134"/>
      </rPr>
      <t>11.</t>
    </r>
    <r>
      <rPr>
        <sz val="9"/>
        <color theme="1"/>
        <rFont val="Arial"/>
        <charset val="134"/>
      </rPr>
      <t xml:space="preserve"> </t>
    </r>
    <r>
      <rPr>
        <sz val="9"/>
        <color rgb="FF000000"/>
        <rFont val="Arial"/>
        <charset val="134"/>
      </rPr>
      <t>To do a remapping of the Put in place a system where the supplier delivers an E-invoice plus the delivery note to the registry physical address.</t>
    </r>
  </si>
  <si>
    <t>Mapping of the system</t>
  </si>
  <si>
    <r>
      <rPr>
        <sz val="9"/>
        <color rgb="FF000000"/>
        <rFont val="Arial"/>
        <charset val="134"/>
      </rPr>
      <t>12.</t>
    </r>
    <r>
      <rPr>
        <sz val="9"/>
        <color theme="1"/>
        <rFont val="Arial"/>
        <charset val="134"/>
      </rPr>
      <t xml:space="preserve"> </t>
    </r>
    <r>
      <rPr>
        <sz val="9"/>
        <color rgb="FF000000"/>
        <rFont val="Arial"/>
        <charset val="134"/>
      </rPr>
      <t>Put in place a system where the supplier delivers an E-invoice plus the delivery note to the registry</t>
    </r>
  </si>
  <si>
    <t>HICT</t>
  </si>
  <si>
    <r>
      <rPr>
        <sz val="9"/>
        <color rgb="FF000000"/>
        <rFont val="Arial"/>
        <charset val="134"/>
      </rPr>
      <t>13.</t>
    </r>
    <r>
      <rPr>
        <sz val="9"/>
        <color theme="1"/>
        <rFont val="Arial"/>
        <charset val="134"/>
      </rPr>
      <t xml:space="preserve"> </t>
    </r>
    <r>
      <rPr>
        <sz val="9"/>
        <color rgb="FF000000"/>
        <rFont val="Arial"/>
        <charset val="134"/>
      </rPr>
      <t>Review the entire approval process. Develop Internal Service Level Agreement with other departments.</t>
    </r>
  </si>
  <si>
    <t>Internal service development</t>
  </si>
  <si>
    <t>Unavailability of ICT services (Cyber risk)</t>
  </si>
  <si>
    <t>1. Develop and implement a BCP &amp; DRP</t>
  </si>
  <si>
    <t>An approved BCP &amp; DRP</t>
  </si>
  <si>
    <t>Document review</t>
  </si>
  <si>
    <t xml:space="preserve">Report </t>
  </si>
  <si>
    <t>HICT/RMO/HBPD</t>
  </si>
  <si>
    <r>
      <rPr>
        <sz val="9"/>
        <color rgb="FF000000"/>
        <rFont val="Arial"/>
        <charset val="134"/>
      </rPr>
      <t xml:space="preserve">2.    Conduct periodic testing of ICT disaster recovery </t>
    </r>
    <r>
      <rPr>
        <sz val="9"/>
        <color theme="1"/>
        <rFont val="Arial"/>
        <charset val="134"/>
      </rPr>
      <t>plans</t>
    </r>
    <r>
      <rPr>
        <sz val="9"/>
        <color rgb="FF000000"/>
        <rFont val="Arial"/>
        <charset val="134"/>
      </rPr>
      <t>.</t>
    </r>
  </si>
  <si>
    <t xml:space="preserve"> ICT disaster recovery plan tested</t>
  </si>
  <si>
    <t xml:space="preserve"> Report of testing of ICT disaster recovery plan </t>
  </si>
  <si>
    <t>HICT/RMO</t>
  </si>
  <si>
    <t>3.    Conduct periodic testing of BCP</t>
  </si>
  <si>
    <t>BCP testing conducted</t>
  </si>
  <si>
    <t xml:space="preserve"> BCPTesting  report</t>
  </si>
  <si>
    <t>RMO/HICT/HBPD</t>
  </si>
  <si>
    <t xml:space="preserve">4.    Prepare schedule for preventive maintenance of power backup system </t>
  </si>
  <si>
    <t>Schedule for power backup system in place</t>
  </si>
  <si>
    <t>Approved Schedule</t>
  </si>
  <si>
    <t>5.    Prepare schedule for preventive maintenance of generators</t>
  </si>
  <si>
    <t>Schedule for  preventive maintenance of generators in place</t>
  </si>
  <si>
    <t xml:space="preserve">DHARMA </t>
  </si>
  <si>
    <t>6.    Upgrade power back up system at NDA offices</t>
  </si>
  <si>
    <t>Number of hours for power backup</t>
  </si>
  <si>
    <t>Installation/Upgrading reports</t>
  </si>
  <si>
    <t>7.    Report on adherence to Service Level Agreement</t>
  </si>
  <si>
    <t>% of adherence to Service Level Agreement</t>
  </si>
  <si>
    <t>Performance reports</t>
  </si>
  <si>
    <r>
      <rPr>
        <sz val="9"/>
        <color rgb="FF000000"/>
        <rFont val="Arial"/>
        <charset val="134"/>
      </rPr>
      <t>8.</t>
    </r>
    <r>
      <rPr>
        <sz val="9"/>
        <color theme="1"/>
        <rFont val="Arial"/>
        <charset val="134"/>
      </rPr>
      <t xml:space="preserve"> </t>
    </r>
    <r>
      <rPr>
        <sz val="9"/>
        <color rgb="FF000000"/>
        <rFont val="Arial"/>
        <charset val="134"/>
      </rPr>
      <t xml:space="preserve">continuous update of the clinical trials </t>
    </r>
    <r>
      <rPr>
        <sz val="9"/>
        <color theme="1"/>
        <rFont val="Arial"/>
        <charset val="134"/>
      </rPr>
      <t>databases</t>
    </r>
  </si>
  <si>
    <t>% of the clinical trial database updated</t>
  </si>
  <si>
    <t>DPS/CT</t>
  </si>
  <si>
    <r>
      <rPr>
        <sz val="9"/>
        <color rgb="FF000000"/>
        <rFont val="Arial"/>
        <charset val="134"/>
      </rPr>
      <t>9.</t>
    </r>
    <r>
      <rPr>
        <sz val="9"/>
        <color theme="1"/>
        <rFont val="Arial"/>
        <charset val="134"/>
      </rPr>
      <t xml:space="preserve"> </t>
    </r>
    <r>
      <rPr>
        <sz val="9"/>
        <color rgb="FF000000"/>
        <rFont val="Arial"/>
        <charset val="134"/>
      </rPr>
      <t>automate the clinical trial application  system</t>
    </r>
  </si>
  <si>
    <t>% of the system automated</t>
  </si>
  <si>
    <r>
      <rPr>
        <sz val="9"/>
        <color rgb="FF000000"/>
        <rFont val="Arial"/>
        <charset val="134"/>
      </rPr>
      <t>10.</t>
    </r>
    <r>
      <rPr>
        <sz val="9"/>
        <color theme="1"/>
        <rFont val="Arial"/>
        <charset val="134"/>
      </rPr>
      <t xml:space="preserve"> </t>
    </r>
    <r>
      <rPr>
        <sz val="9"/>
        <color rgb="FF000000"/>
        <rFont val="Arial"/>
        <charset val="134"/>
      </rPr>
      <t>Develop an electronic system to facilitate signal detection</t>
    </r>
  </si>
  <si>
    <t>DPS</t>
  </si>
  <si>
    <r>
      <rPr>
        <sz val="9"/>
        <color rgb="FF000000"/>
        <rFont val="Arial"/>
        <charset val="134"/>
      </rPr>
      <t>11.</t>
    </r>
    <r>
      <rPr>
        <sz val="9"/>
        <color theme="1"/>
        <rFont val="Arial"/>
        <charset val="134"/>
      </rPr>
      <t xml:space="preserve"> </t>
    </r>
    <r>
      <rPr>
        <sz val="9"/>
        <color rgb="FF000000"/>
        <rFont val="Arial"/>
        <charset val="134"/>
      </rPr>
      <t>use of Non-disclosure agreements (NDAs) with all internal, external parties accessing PV safety data</t>
    </r>
  </si>
  <si>
    <t xml:space="preserve">No. of NDAs signed </t>
  </si>
  <si>
    <r>
      <rPr>
        <sz val="9"/>
        <color rgb="FF000000"/>
        <rFont val="Arial"/>
        <charset val="134"/>
      </rPr>
      <t>12.</t>
    </r>
    <r>
      <rPr>
        <sz val="9"/>
        <color theme="1"/>
        <rFont val="Arial"/>
        <charset val="134"/>
      </rPr>
      <t xml:space="preserve"> </t>
    </r>
    <r>
      <rPr>
        <sz val="9"/>
        <color rgb="FF000000"/>
        <rFont val="Arial"/>
        <charset val="134"/>
      </rPr>
      <t>Setup of Hot site for redundancy, systems upgrades</t>
    </r>
  </si>
  <si>
    <t xml:space="preserve">No of upgrades </t>
  </si>
  <si>
    <r>
      <rPr>
        <sz val="9"/>
        <color rgb="FF000000"/>
        <rFont val="Arial"/>
        <charset val="134"/>
      </rPr>
      <t>13.</t>
    </r>
    <r>
      <rPr>
        <sz val="9"/>
        <color theme="1"/>
        <rFont val="Arial"/>
        <charset val="134"/>
      </rPr>
      <t xml:space="preserve"> </t>
    </r>
    <r>
      <rPr>
        <sz val="9"/>
        <color rgb="FF000000"/>
        <rFont val="Arial"/>
        <charset val="134"/>
      </rPr>
      <t>infrastructure upgrade, Repair of faulty equipment</t>
    </r>
  </si>
  <si>
    <r>
      <rPr>
        <sz val="9"/>
        <color rgb="FF000000"/>
        <rFont val="Arial"/>
        <charset val="134"/>
      </rPr>
      <t>14.</t>
    </r>
    <r>
      <rPr>
        <sz val="9"/>
        <color theme="1"/>
        <rFont val="Arial"/>
        <charset val="134"/>
      </rPr>
      <t xml:space="preserve"> </t>
    </r>
    <r>
      <rPr>
        <sz val="9"/>
        <color rgb="FF000000"/>
        <rFont val="Arial"/>
        <charset val="134"/>
      </rPr>
      <t>Update security policies, Sensitize users to be aware of social engineering,</t>
    </r>
  </si>
  <si>
    <t xml:space="preserve">No of staff sensitized </t>
  </si>
  <si>
    <r>
      <rPr>
        <sz val="9"/>
        <color rgb="FF000000"/>
        <rFont val="Arial"/>
        <charset val="134"/>
      </rPr>
      <t>15.</t>
    </r>
    <r>
      <rPr>
        <sz val="9"/>
        <color theme="1"/>
        <rFont val="Arial"/>
        <charset val="134"/>
      </rPr>
      <t xml:space="preserve"> </t>
    </r>
    <r>
      <rPr>
        <sz val="9"/>
        <color rgb="FF000000"/>
        <rFont val="Arial"/>
        <charset val="134"/>
      </rPr>
      <t>Turn on multifactor authentication for your online accounts.</t>
    </r>
  </si>
  <si>
    <r>
      <rPr>
        <sz val="9"/>
        <color rgb="FF000000"/>
        <rFont val="Arial"/>
        <charset val="134"/>
      </rPr>
      <t>16.</t>
    </r>
    <r>
      <rPr>
        <sz val="9"/>
        <color theme="1"/>
        <rFont val="Arial"/>
        <charset val="134"/>
      </rPr>
      <t xml:space="preserve"> </t>
    </r>
    <r>
      <rPr>
        <sz val="9"/>
        <color rgb="FF000000"/>
        <rFont val="Arial"/>
        <charset val="134"/>
      </rPr>
      <t>Increased Monitoring network and systems with advanced tools</t>
    </r>
  </si>
  <si>
    <r>
      <rPr>
        <sz val="9"/>
        <color rgb="FF000000"/>
        <rFont val="Arial"/>
        <charset val="134"/>
      </rPr>
      <t>17.</t>
    </r>
    <r>
      <rPr>
        <sz val="9"/>
        <color theme="1"/>
        <rFont val="Arial"/>
        <charset val="134"/>
      </rPr>
      <t xml:space="preserve"> </t>
    </r>
    <r>
      <rPr>
        <sz val="9"/>
        <color rgb="FF000000"/>
        <rFont val="Arial"/>
        <charset val="134"/>
      </rPr>
      <t>Improve on surveillance and physical security</t>
    </r>
  </si>
  <si>
    <t xml:space="preserve">18. Implement geo-mapping automated system to easily locate the licensed outlets and determine distance.   </t>
  </si>
  <si>
    <t>DIE/HICT</t>
  </si>
  <si>
    <t>Fire outbreak</t>
  </si>
  <si>
    <t>1.    Conduct firefighting and rescue training to at least 50% of staff annually</t>
  </si>
  <si>
    <t>% of trained staff</t>
  </si>
  <si>
    <t xml:space="preserve">2.    Install automatic fire suppression and fighting devices in ICT server room at NDA buildings </t>
  </si>
  <si>
    <t>Automatic fire suppression and fighting devices in place</t>
  </si>
  <si>
    <t>3.    Conduct awareness training on emergency exit plan to staff</t>
  </si>
  <si>
    <t>4.    Designate firefighting champions</t>
  </si>
  <si>
    <r>
      <rPr>
        <sz val="9"/>
        <color rgb="FF000000"/>
        <rFont val="Arial"/>
        <charset val="134"/>
      </rPr>
      <t xml:space="preserve">Number of designated </t>
    </r>
    <r>
      <rPr>
        <sz val="9"/>
        <color theme="1"/>
        <rFont val="Arial"/>
        <charset val="134"/>
      </rPr>
      <t>fire fighting</t>
    </r>
    <r>
      <rPr>
        <sz val="9"/>
        <color rgb="FF000000"/>
        <rFont val="Arial"/>
        <charset val="134"/>
      </rPr>
      <t xml:space="preserve"> champions</t>
    </r>
  </si>
  <si>
    <t>Appointment letter</t>
  </si>
  <si>
    <t>5.    Conduct regular firefighting drill exercises at all offices</t>
  </si>
  <si>
    <t xml:space="preserve">Number of offices conducted firefighting drill exercise  </t>
  </si>
  <si>
    <t>Firefighting  drill exercise   report</t>
  </si>
  <si>
    <t xml:space="preserve">6.    Inspection of NDA new tower building </t>
  </si>
  <si>
    <t>Inspection conducted at NDA tower</t>
  </si>
  <si>
    <t>Building Inspection report</t>
  </si>
  <si>
    <t>DHRA/RMO</t>
  </si>
  <si>
    <t>7.    Communicate emergency number for fire rescue department of Police to all NDA offices</t>
  </si>
  <si>
    <t>Number of TMDA offices communicated with emergence numbers</t>
  </si>
  <si>
    <t>Communication records</t>
  </si>
  <si>
    <t>8.    Procure designated cabinets for storage of volatile and flammable for the laboratory</t>
  </si>
  <si>
    <t>Number of laboratories installed with designated cabinets for storage of volatile and flammable</t>
  </si>
  <si>
    <t>Installation records</t>
  </si>
  <si>
    <t>9.    Conduct periodic inspection of electrical systems at NDA buildings</t>
  </si>
  <si>
    <t>Number of buildings conducted Electrical system Inspection</t>
  </si>
  <si>
    <t>Inspection report</t>
  </si>
  <si>
    <t>10.  Conduct periodic maintenance services for fire detection, suppression and fighting systems</t>
  </si>
  <si>
    <t xml:space="preserve"> Number of maintenance services performed for fire detection, suppression and fighting systems</t>
  </si>
  <si>
    <t xml:space="preserve">Maintance services Reports </t>
  </si>
  <si>
    <t>HICT/DHRA</t>
  </si>
  <si>
    <t xml:space="preserve">Approval of non-existing or non GMP/quality audit compliant oversees manufacturing facilities </t>
  </si>
  <si>
    <t>1.    Develop guidelines on submission of applications of quality audit for medical devices manufacturing facilities</t>
  </si>
  <si>
    <t>Guidelines on submission of applications of quality audit for medical devices manufacturing facilities in place</t>
  </si>
  <si>
    <t>Approved</t>
  </si>
  <si>
    <t>DLS/MMD</t>
  </si>
  <si>
    <t>2.    Develop and disseminate guidelines for conducting desk review of medical devices</t>
  </si>
  <si>
    <t>Guidelines for conducting desk review of medical devices in place</t>
  </si>
  <si>
    <t>% of assessors involved in dissemination workshops</t>
  </si>
  <si>
    <t>Review of progress report</t>
  </si>
  <si>
    <t xml:space="preserve">Dissemination records </t>
  </si>
  <si>
    <t>MDL</t>
  </si>
  <si>
    <t>3. (a)    Conduct PMS of medicines and biocidal approved after desk review and waivers</t>
  </si>
  <si>
    <t>% of products approved through desk review and waiver sampled and tested</t>
  </si>
  <si>
    <t>Review of PMS records</t>
  </si>
  <si>
    <t>PMS Reports</t>
  </si>
  <si>
    <t>DIE/PMS</t>
  </si>
  <si>
    <t>3. (b)    Conduct PMS of products approved after desk review and waivers</t>
  </si>
  <si>
    <t xml:space="preserve">4.    Identify countries to sign mutual agreement for recognition and reliance  </t>
  </si>
  <si>
    <t xml:space="preserve">Number of countries identified </t>
  </si>
  <si>
    <t>List of identified countries</t>
  </si>
  <si>
    <t> DIE/DPAR</t>
  </si>
  <si>
    <t xml:space="preserve">Not sustaining ISO certifications, WHO Maturity Level 3 and Prequalification </t>
  </si>
  <si>
    <t xml:space="preserve">1.    To appoint QMS focal person to each section/unit to enhance implementation of documented procedures </t>
  </si>
  <si>
    <t>Number of sections with QMS focal person</t>
  </si>
  <si>
    <t>Review of Progress Reports</t>
  </si>
  <si>
    <t>MQMS</t>
  </si>
  <si>
    <t>2.    Sensitization to process owners on the acceptance and positive attitude towards non conformances</t>
  </si>
  <si>
    <t>Number of process owners (Managers&amp; head of unit sensitized</t>
  </si>
  <si>
    <t>3.    Develop and implement schedule for regular follow-up on QMS review meetings deliberations</t>
  </si>
  <si>
    <t>Schedule for regular follow-up on QMS review meetings deliberations in place</t>
  </si>
  <si>
    <t>Approved schedule</t>
  </si>
  <si>
    <t>% implementation of scheduled  follow-ups</t>
  </si>
  <si>
    <t> MQMS</t>
  </si>
  <si>
    <t>4.    Conduct training on auditing techniques to QMS auditors</t>
  </si>
  <si>
    <t>% of auditors trained</t>
  </si>
  <si>
    <t>5. Establish and implement schedule for institutional self-assessment on WHO-GBT and GPQCL requirements</t>
  </si>
  <si>
    <t>Schedule for institutional self-assessment on WHO-GBT and GPQCL requirements in place</t>
  </si>
  <si>
    <t>% implementation of scheduled follow-ups</t>
  </si>
  <si>
    <t>6.    Conduct awareness training on QMS and Risk Management</t>
  </si>
  <si>
    <t>% of staff trained on QMS and risk Management</t>
  </si>
  <si>
    <t>MQMS/RMO</t>
  </si>
  <si>
    <r>
      <rPr>
        <sz val="9"/>
        <color rgb="FF000000"/>
        <rFont val="Arial"/>
        <charset val="134"/>
      </rPr>
      <t>7.</t>
    </r>
    <r>
      <rPr>
        <sz val="9"/>
        <color theme="1"/>
        <rFont val="Arial"/>
        <charset val="134"/>
      </rPr>
      <t xml:space="preserve"> </t>
    </r>
    <r>
      <rPr>
        <sz val="9"/>
        <color rgb="FF000000"/>
        <rFont val="Arial"/>
        <charset val="134"/>
      </rPr>
      <t>Invest in strengthening the Quality Management Systems across the organization.</t>
    </r>
  </si>
  <si>
    <t>SA/QMS</t>
  </si>
  <si>
    <t xml:space="preserve">Underperformance, delays or failure of NDA projects </t>
  </si>
  <si>
    <t>1.    Develop and implement SOP for developing, approval, implementation and reporting of projects.</t>
  </si>
  <si>
    <t>Developed SOP in place</t>
  </si>
  <si>
    <t>Review of PME document</t>
  </si>
  <si>
    <t>Approved Procedure</t>
  </si>
  <si>
    <t>HBPD/PM&amp;EO</t>
  </si>
  <si>
    <t>2.    Conduct project risk analysis for each project at NDA.</t>
  </si>
  <si>
    <t xml:space="preserve">% of project conducted risk analysis </t>
  </si>
  <si>
    <t>Risk analysis reports</t>
  </si>
  <si>
    <t>RMO/HBPD</t>
  </si>
  <si>
    <t>3.    Conduct stakeholders’ analysis associated with each project to determine their need and expectations</t>
  </si>
  <si>
    <t xml:space="preserve">% of stakeholders analyzed for their needs and expectations </t>
  </si>
  <si>
    <t>Stakeholders analysis reports</t>
  </si>
  <si>
    <t>PME</t>
  </si>
  <si>
    <t>4.    Institute use of project management software</t>
  </si>
  <si>
    <t>Project management software instituted</t>
  </si>
  <si>
    <t>Software installation records</t>
  </si>
  <si>
    <t>HBPD/HICT</t>
  </si>
  <si>
    <t>5.    Appoint and train project focal persons on project management</t>
  </si>
  <si>
    <t>Focal persons on project management appointed and trained</t>
  </si>
  <si>
    <t>Appointment letter and training records</t>
  </si>
  <si>
    <t>HBPD</t>
  </si>
  <si>
    <r>
      <rPr>
        <sz val="9"/>
        <color rgb="FF000000"/>
        <rFont val="Arial"/>
        <charset val="134"/>
      </rPr>
      <t>6.</t>
    </r>
    <r>
      <rPr>
        <sz val="9"/>
        <color theme="1"/>
        <rFont val="Arial"/>
        <charset val="134"/>
      </rPr>
      <t xml:space="preserve"> </t>
    </r>
    <r>
      <rPr>
        <sz val="9"/>
        <color rgb="FF000000"/>
        <rFont val="Arial"/>
        <charset val="134"/>
      </rPr>
      <t>Establish a prequalified list of expert reviewers. Conduct individual and group training on selected, problematic CT processes with intention of co-opting more internal reviewers.</t>
    </r>
  </si>
  <si>
    <r>
      <rPr>
        <sz val="9"/>
        <color rgb="FF000000"/>
        <rFont val="Arial"/>
        <charset val="134"/>
      </rPr>
      <t>7.</t>
    </r>
    <r>
      <rPr>
        <sz val="9"/>
        <color theme="1"/>
        <rFont val="Arial"/>
        <charset val="134"/>
      </rPr>
      <t xml:space="preserve"> </t>
    </r>
    <r>
      <rPr>
        <sz val="9"/>
        <color rgb="FF000000"/>
        <rFont val="Arial"/>
        <charset val="134"/>
      </rPr>
      <t>Propose to management to carryout consultation with the directorate before approval of the training plan</t>
    </r>
  </si>
  <si>
    <r>
      <rPr>
        <sz val="9"/>
        <color rgb="FF000000"/>
        <rFont val="Arial"/>
        <charset val="134"/>
      </rPr>
      <t xml:space="preserve">8. a) </t>
    </r>
    <r>
      <rPr>
        <sz val="9"/>
        <color theme="1"/>
        <rFont val="Arial"/>
        <charset val="134"/>
      </rPr>
      <t>An</t>
    </r>
    <r>
      <rPr>
        <sz val="9"/>
        <color rgb="FF000000"/>
        <rFont val="Arial"/>
        <charset val="134"/>
      </rPr>
      <t xml:space="preserve"> ICT steering committee needs to be setup to guide the process for all changes.</t>
    </r>
  </si>
  <si>
    <t>SA/HICT</t>
  </si>
  <si>
    <t xml:space="preserve">  b)  A clear implementation plan should be in place that supports parallel change over ,</t>
  </si>
  <si>
    <r>
      <rPr>
        <sz val="9"/>
        <color rgb="FF000000"/>
        <rFont val="Arial"/>
        <charset val="134"/>
      </rPr>
      <t>9.</t>
    </r>
    <r>
      <rPr>
        <sz val="9"/>
        <color theme="1"/>
        <rFont val="Arial"/>
        <charset val="134"/>
      </rPr>
      <t xml:space="preserve"> </t>
    </r>
    <r>
      <rPr>
        <sz val="9"/>
        <color rgb="FF000000"/>
        <rFont val="Arial"/>
        <charset val="134"/>
      </rPr>
      <t>Collaboration and strategic alliances with other Government Agencies and international drug regulatory authorities to work on price capping</t>
    </r>
  </si>
  <si>
    <r>
      <rPr>
        <sz val="9"/>
        <color rgb="FF000000"/>
        <rFont val="Arial"/>
        <charset val="134"/>
      </rPr>
      <t>10.</t>
    </r>
    <r>
      <rPr>
        <sz val="9"/>
        <color theme="1"/>
        <rFont val="Arial"/>
        <charset val="134"/>
      </rPr>
      <t xml:space="preserve"> </t>
    </r>
    <r>
      <rPr>
        <sz val="9"/>
        <color rgb="FF000000"/>
        <rFont val="Arial"/>
        <charset val="134"/>
      </rPr>
      <t>Developing guidelines in line with the law to avoid complaints</t>
    </r>
  </si>
  <si>
    <r>
      <rPr>
        <sz val="9"/>
        <color rgb="FF000000"/>
        <rFont val="Arial"/>
        <charset val="134"/>
      </rPr>
      <t>11.</t>
    </r>
    <r>
      <rPr>
        <sz val="9"/>
        <color theme="1"/>
        <rFont val="Arial"/>
        <charset val="134"/>
      </rPr>
      <t xml:space="preserve"> </t>
    </r>
    <r>
      <rPr>
        <sz val="9"/>
        <color rgb="FF000000"/>
        <rFont val="Arial"/>
        <charset val="134"/>
      </rPr>
      <t>Publish more frequent reports on the activity of NDA and respond timely to all media issues.</t>
    </r>
  </si>
  <si>
    <t>PRO</t>
  </si>
  <si>
    <r>
      <rPr>
        <sz val="9"/>
        <color rgb="FF000000"/>
        <rFont val="Arial"/>
        <charset val="134"/>
      </rPr>
      <t>12.</t>
    </r>
    <r>
      <rPr>
        <sz val="9"/>
        <color theme="1"/>
        <rFont val="Arial"/>
        <charset val="134"/>
      </rPr>
      <t xml:space="preserve"> </t>
    </r>
    <r>
      <rPr>
        <sz val="9"/>
        <color rgb="FF000000"/>
        <rFont val="Arial"/>
        <charset val="134"/>
      </rPr>
      <t>Involving management (Directors) to avail internal Auditors.</t>
    </r>
  </si>
  <si>
    <t>SA/IA</t>
  </si>
  <si>
    <r>
      <rPr>
        <sz val="9"/>
        <color rgb="FF000000"/>
        <rFont val="Arial"/>
        <charset val="134"/>
      </rPr>
      <t>13.</t>
    </r>
    <r>
      <rPr>
        <sz val="9"/>
        <color theme="1"/>
        <rFont val="Arial"/>
        <charset val="134"/>
      </rPr>
      <t xml:space="preserve"> </t>
    </r>
    <r>
      <rPr>
        <sz val="9"/>
        <color rgb="FF000000"/>
        <rFont val="Arial"/>
        <charset val="134"/>
      </rPr>
      <t>Strengthen third party due diligence review processes.</t>
    </r>
  </si>
  <si>
    <r>
      <rPr>
        <sz val="9"/>
        <color rgb="FF000000"/>
        <rFont val="Arial"/>
        <charset val="134"/>
      </rPr>
      <t>14.</t>
    </r>
    <r>
      <rPr>
        <sz val="9"/>
        <color theme="1"/>
        <rFont val="Arial"/>
        <charset val="134"/>
      </rPr>
      <t xml:space="preserve"> </t>
    </r>
    <r>
      <rPr>
        <sz val="9"/>
        <color rgb="FF000000"/>
        <rFont val="Arial"/>
        <charset val="134"/>
      </rPr>
      <t>Reevaluate the reorder levels.</t>
    </r>
  </si>
  <si>
    <t>PDU</t>
  </si>
  <si>
    <t xml:space="preserve">Loss of product samples or exhibits  </t>
  </si>
  <si>
    <t>1.    Install biometric access control systems to all storage rooms</t>
  </si>
  <si>
    <t xml:space="preserve">number of storage rooms with biometric access control systems </t>
  </si>
  <si>
    <t>Review of progress records</t>
  </si>
  <si>
    <t>Physical verification of installed biometric access control system</t>
  </si>
  <si>
    <t xml:space="preserve">2.    Provide secured rooms including cabinets/shelves for storage of samples and exhibits </t>
  </si>
  <si>
    <t>Number of rooms provided</t>
  </si>
  <si>
    <t>Asset inventory</t>
  </si>
  <si>
    <t>Number of cabinets/shells provided</t>
  </si>
  <si>
    <t>3.    Procure special labelled samples collection bags</t>
  </si>
  <si>
    <t>Number of  special labelled samples collection bags</t>
  </si>
  <si>
    <t>Delivery note</t>
  </si>
  <si>
    <t>4.    Regular staff training on procedures for handling of product samples, exhibits and dossiers</t>
  </si>
  <si>
    <t>% of staff trained  on procedures for handling of product samples, exhibits and dossiers</t>
  </si>
  <si>
    <t>DLS/DIE/IC</t>
  </si>
  <si>
    <t>Non-compliance to Legal requirements</t>
  </si>
  <si>
    <t xml:space="preserve">1.    Conduct regular staff trainings and dissemination on relevant laws, regulations and guidelines. </t>
  </si>
  <si>
    <t xml:space="preserve">% of staff trained on relevant laws, regulations and guidelines. </t>
  </si>
  <si>
    <t>HLS</t>
  </si>
  <si>
    <t>2.    Conduct dissemination workshops on Laws, Regulations and Guidelines to stakeholders.</t>
  </si>
  <si>
    <t>% of stakeholders attending workshops on Laws, Regulations and Guidelines</t>
  </si>
  <si>
    <t> 0</t>
  </si>
  <si>
    <r>
      <rPr>
        <sz val="9"/>
        <color rgb="FF000000"/>
        <rFont val="Arial"/>
        <charset val="134"/>
      </rPr>
      <t>3.</t>
    </r>
    <r>
      <rPr>
        <sz val="9"/>
        <color theme="1"/>
        <rFont val="Arial"/>
        <charset val="134"/>
      </rPr>
      <t xml:space="preserve"> </t>
    </r>
    <r>
      <rPr>
        <sz val="9"/>
        <color rgb="FF000000"/>
        <rFont val="Arial"/>
        <charset val="134"/>
      </rPr>
      <t>Routine document screening before receipt by registry.</t>
    </r>
  </si>
  <si>
    <r>
      <rPr>
        <sz val="9"/>
        <color rgb="FF000000"/>
        <rFont val="Arial"/>
        <charset val="134"/>
      </rPr>
      <t>4.</t>
    </r>
    <r>
      <rPr>
        <sz val="9"/>
        <color theme="1"/>
        <rFont val="Arial"/>
        <charset val="134"/>
      </rPr>
      <t xml:space="preserve"> </t>
    </r>
    <r>
      <rPr>
        <sz val="9"/>
        <color rgb="FF000000"/>
        <rFont val="Arial"/>
        <charset val="134"/>
      </rPr>
      <t>Revision of current Regulations to offer guidance on the use of investigational products outside the clinical trial setting</t>
    </r>
  </si>
  <si>
    <t>Number of revised regulation</t>
  </si>
  <si>
    <r>
      <rPr>
        <sz val="9"/>
        <color rgb="FF000000"/>
        <rFont val="Arial"/>
        <charset val="134"/>
      </rPr>
      <t>5.</t>
    </r>
    <r>
      <rPr>
        <sz val="9"/>
        <color theme="1"/>
        <rFont val="Arial"/>
        <charset val="134"/>
      </rPr>
      <t xml:space="preserve"> </t>
    </r>
    <r>
      <rPr>
        <sz val="9"/>
        <color rgb="FF000000"/>
        <rFont val="Arial"/>
        <charset val="134"/>
      </rPr>
      <t>Expand the scope of the existing law and regulations to address the legal gaps.</t>
    </r>
  </si>
  <si>
    <t>DIE/LEGAL</t>
  </si>
  <si>
    <r>
      <rPr>
        <sz val="9"/>
        <color rgb="FF000000"/>
        <rFont val="Arial"/>
        <charset val="134"/>
      </rPr>
      <t>6.</t>
    </r>
    <r>
      <rPr>
        <sz val="9"/>
        <color theme="1"/>
        <rFont val="Arial"/>
        <charset val="134"/>
      </rPr>
      <t xml:space="preserve"> </t>
    </r>
    <r>
      <rPr>
        <sz val="9"/>
        <color rgb="FF000000"/>
        <rFont val="Arial"/>
        <charset val="134"/>
      </rPr>
      <t>Consider  advocacy actions to streamline  the legal and regulatory framework for operational effectiveness</t>
    </r>
  </si>
  <si>
    <t>Number of stakeholders meeting conducted in a year</t>
  </si>
  <si>
    <t>SA/LEGAL</t>
  </si>
  <si>
    <r>
      <rPr>
        <sz val="9"/>
        <color rgb="FF000000"/>
        <rFont val="Arial"/>
        <charset val="134"/>
      </rPr>
      <t>7.</t>
    </r>
    <r>
      <rPr>
        <sz val="9"/>
        <color theme="1"/>
        <rFont val="Arial"/>
        <charset val="134"/>
      </rPr>
      <t xml:space="preserve"> </t>
    </r>
    <r>
      <rPr>
        <sz val="9"/>
        <color rgb="FF000000"/>
        <rFont val="Arial"/>
        <charset val="134"/>
      </rPr>
      <t>Consider actions to streamline the legal and regulatory framework for operational effectiveness.</t>
    </r>
  </si>
  <si>
    <r>
      <rPr>
        <sz val="9"/>
        <color rgb="FF000000"/>
        <rFont val="Arial"/>
        <charset val="134"/>
      </rPr>
      <t>8.</t>
    </r>
    <r>
      <rPr>
        <sz val="9"/>
        <color theme="1"/>
        <rFont val="Arial"/>
        <charset val="134"/>
      </rPr>
      <t xml:space="preserve"> </t>
    </r>
    <r>
      <rPr>
        <sz val="9"/>
        <color rgb="FF000000"/>
        <rFont val="Arial"/>
        <charset val="134"/>
      </rPr>
      <t>Advocacy strategy should include actions to engage key stakeholders to seek consensus on necessary revisions.</t>
    </r>
  </si>
  <si>
    <r>
      <rPr>
        <sz val="9"/>
        <color rgb="FF000000"/>
        <rFont val="Arial"/>
        <charset val="134"/>
      </rPr>
      <t>9.</t>
    </r>
    <r>
      <rPr>
        <sz val="9"/>
        <color theme="1"/>
        <rFont val="Arial"/>
        <charset val="134"/>
      </rPr>
      <t xml:space="preserve"> </t>
    </r>
    <r>
      <rPr>
        <sz val="9"/>
        <color rgb="FF000000"/>
        <rFont val="Arial"/>
        <charset val="134"/>
      </rPr>
      <t>Training management and the Drug Authority on judicial review.</t>
    </r>
  </si>
  <si>
    <r>
      <rPr>
        <sz val="9"/>
        <color rgb="FF000000"/>
        <rFont val="Arial"/>
        <charset val="134"/>
      </rPr>
      <t>10 a)</t>
    </r>
    <r>
      <rPr>
        <sz val="9"/>
        <color theme="1"/>
        <rFont val="Arial"/>
        <charset val="134"/>
      </rPr>
      <t xml:space="preserve"> </t>
    </r>
    <r>
      <rPr>
        <sz val="9"/>
        <color rgb="FF000000"/>
        <rFont val="Arial"/>
        <charset val="134"/>
      </rPr>
      <t>Conduct regular staff training and dissemination on relevant laws,</t>
    </r>
  </si>
  <si>
    <t xml:space="preserve">     b) regulations and guidelines</t>
  </si>
  <si>
    <t xml:space="preserve">     c) Conduct dissemination workshops on Laws,</t>
  </si>
  <si>
    <t xml:space="preserve">     d) Regulations and Guidelines to stakeholders.</t>
  </si>
  <si>
    <r>
      <rPr>
        <sz val="9"/>
        <color rgb="FF000000"/>
        <rFont val="Arial"/>
        <charset val="134"/>
      </rPr>
      <t>11.</t>
    </r>
    <r>
      <rPr>
        <sz val="9"/>
        <color theme="1"/>
        <rFont val="Arial"/>
        <charset val="134"/>
      </rPr>
      <t xml:space="preserve"> </t>
    </r>
    <r>
      <rPr>
        <sz val="9"/>
        <color rgb="FF000000"/>
        <rFont val="Arial"/>
        <charset val="134"/>
      </rPr>
      <t>Improved liaison with the Legal Department to ensure compliance</t>
    </r>
  </si>
  <si>
    <t xml:space="preserve">Staff safety, security and occupational health hazards </t>
  </si>
  <si>
    <t xml:space="preserve">1.    Sensitize staff on workers Compensation </t>
  </si>
  <si>
    <t>% of staff sensitized on benefits  of workers Compensation Fund</t>
  </si>
  <si>
    <t>Progress reports</t>
  </si>
  <si>
    <t>2.    Provide sufficient number of ergonomic chairs to cover all staff</t>
  </si>
  <si>
    <t>% of staff provided with ergonomic chairs to cover all staff</t>
  </si>
  <si>
    <t>3.    Sensitize staff on wellness programme including regular check up</t>
  </si>
  <si>
    <t>% of staff sensitized on wellness programme including regular check up</t>
  </si>
  <si>
    <t xml:space="preserve">4.    Secure sport ground for staff at NDA for regular exercise and training </t>
  </si>
  <si>
    <t xml:space="preserve">Number of sport grounds secured </t>
  </si>
  <si>
    <t>5. Install Security Devices like CCT Cameras</t>
  </si>
  <si>
    <t>Number of cameras installed</t>
  </si>
  <si>
    <t>6.Improve on surveillance and physical security, Conduct firefighting and rescue training to at least 50% of staff annually</t>
  </si>
  <si>
    <t>% of staff trained</t>
  </si>
  <si>
    <r>
      <rPr>
        <sz val="9"/>
        <color rgb="FF000000"/>
        <rFont val="Arial"/>
        <charset val="134"/>
      </rPr>
      <t>7.</t>
    </r>
    <r>
      <rPr>
        <sz val="9"/>
        <color theme="1"/>
        <rFont val="Arial"/>
        <charset val="134"/>
      </rPr>
      <t xml:space="preserve"> </t>
    </r>
    <r>
      <rPr>
        <sz val="9"/>
        <color rgb="FF000000"/>
        <rFont val="Arial"/>
        <charset val="134"/>
      </rPr>
      <t>vehicle tracking system should be prioritized</t>
    </r>
  </si>
  <si>
    <t>Number of vehicle tracking systems installed</t>
  </si>
  <si>
    <t xml:space="preserve">Staff turn over </t>
  </si>
  <si>
    <t>2.     Develop and implement incentive schemes</t>
  </si>
  <si>
    <t xml:space="preserve"> incentive schemes in place</t>
  </si>
  <si>
    <t>4.     Sensitize and train staff on conducting Training Need Assessments (TNA)</t>
  </si>
  <si>
    <t>%  of staff sanitized Training Need Assessments(TNA)</t>
  </si>
  <si>
    <r>
      <rPr>
        <sz val="9"/>
        <color rgb="FF000000"/>
        <rFont val="Arial"/>
        <charset val="134"/>
      </rPr>
      <t>5.</t>
    </r>
    <r>
      <rPr>
        <sz val="9"/>
        <color theme="1"/>
        <rFont val="Arial"/>
        <charset val="134"/>
      </rPr>
      <t xml:space="preserve"> </t>
    </r>
    <r>
      <rPr>
        <sz val="9"/>
        <color rgb="FF000000"/>
        <rFont val="Arial"/>
        <charset val="134"/>
      </rPr>
      <t>Recruit more procurement  staff</t>
    </r>
  </si>
  <si>
    <t>Number of staff recruited</t>
  </si>
  <si>
    <r>
      <rPr>
        <sz val="9"/>
        <color rgb="FF000000"/>
        <rFont val="Arial"/>
        <charset val="134"/>
      </rPr>
      <t>6.</t>
    </r>
    <r>
      <rPr>
        <sz val="9"/>
        <color theme="1"/>
        <rFont val="Arial"/>
        <charset val="134"/>
      </rPr>
      <t xml:space="preserve"> </t>
    </r>
    <r>
      <rPr>
        <sz val="9"/>
        <color rgb="FF000000"/>
        <rFont val="Arial"/>
        <charset val="134"/>
      </rPr>
      <t>Continuous training of Board of Survey members</t>
    </r>
  </si>
  <si>
    <t>Number of staff trained</t>
  </si>
  <si>
    <t>Inappropriate exposure of samples leading to possible damage or compromise of results.</t>
  </si>
  <si>
    <r>
      <rPr>
        <sz val="9"/>
        <color rgb="FF000000"/>
        <rFont val="Arial"/>
        <charset val="134"/>
      </rPr>
      <t>1.</t>
    </r>
    <r>
      <rPr>
        <sz val="9"/>
        <color theme="1"/>
        <rFont val="Arial"/>
        <charset val="134"/>
      </rPr>
      <t xml:space="preserve"> </t>
    </r>
    <r>
      <rPr>
        <sz val="9"/>
        <color rgb="FF000000"/>
        <rFont val="Arial"/>
        <charset val="134"/>
      </rPr>
      <t>Avail HVAC system</t>
    </r>
  </si>
  <si>
    <t>Delayed coding and analysis of samples</t>
  </si>
  <si>
    <t>1.Enhanced sensitization of the inspectors to forward samples with full documentation.</t>
  </si>
  <si>
    <t>Number of inspectors sensitized</t>
  </si>
  <si>
    <r>
      <rPr>
        <sz val="9"/>
        <color rgb="FF000000"/>
        <rFont val="Arial"/>
        <charset val="134"/>
      </rPr>
      <t>2.</t>
    </r>
    <r>
      <rPr>
        <sz val="9"/>
        <color theme="1"/>
        <rFont val="Arial"/>
        <charset val="134"/>
      </rPr>
      <t xml:space="preserve"> </t>
    </r>
    <r>
      <rPr>
        <sz val="9"/>
        <color rgb="FF000000"/>
        <rFont val="Arial"/>
        <charset val="134"/>
      </rPr>
      <t>Reject samples with incomplete documentation</t>
    </r>
  </si>
  <si>
    <t>Number of samples rejected.</t>
  </si>
  <si>
    <r>
      <rPr>
        <sz val="9"/>
        <color rgb="FF000000"/>
        <rFont val="Arial"/>
        <charset val="134"/>
      </rPr>
      <t>3.</t>
    </r>
    <r>
      <rPr>
        <sz val="9"/>
        <color theme="1"/>
        <rFont val="Arial"/>
        <charset val="134"/>
      </rPr>
      <t xml:space="preserve"> </t>
    </r>
    <r>
      <rPr>
        <sz val="9"/>
        <color rgb="FF000000"/>
        <rFont val="Arial"/>
        <charset val="134"/>
      </rPr>
      <t>Automation of the process (sample receipt, analysis and coding)</t>
    </r>
  </si>
  <si>
    <t>% of the process automated</t>
  </si>
  <si>
    <r>
      <rPr>
        <sz val="9"/>
        <color rgb="FF000000"/>
        <rFont val="Arial"/>
        <charset val="134"/>
      </rPr>
      <t>4.</t>
    </r>
    <r>
      <rPr>
        <sz val="9"/>
        <color theme="1"/>
        <rFont val="Arial"/>
        <charset val="134"/>
      </rPr>
      <t xml:space="preserve"> </t>
    </r>
    <r>
      <rPr>
        <sz val="9"/>
        <color rgb="FF000000"/>
        <rFont val="Arial"/>
        <charset val="134"/>
      </rPr>
      <t>Set up a structure in place to capture and track feedback from suppliers. Develop complaint handling procedures.</t>
    </r>
  </si>
  <si>
    <t>Use of Invalid reference standards since validity is not indicated on the bottle.</t>
  </si>
  <si>
    <r>
      <rPr>
        <sz val="9"/>
        <color rgb="FF000000"/>
        <rFont val="Arial"/>
        <charset val="134"/>
      </rPr>
      <t>1.</t>
    </r>
    <r>
      <rPr>
        <sz val="9"/>
        <color theme="1"/>
        <rFont val="Arial"/>
        <charset val="134"/>
      </rPr>
      <t xml:space="preserve"> </t>
    </r>
    <r>
      <rPr>
        <sz val="9"/>
        <color rgb="FF000000"/>
        <rFont val="Arial"/>
        <charset val="134"/>
      </rPr>
      <t>Analysts required to attach a copy of the certificate of analysis for reference standards used during analysis.</t>
    </r>
  </si>
  <si>
    <t>Copies attached</t>
  </si>
  <si>
    <t>contamination of samples being tested due to the use of un clean glassware.</t>
  </si>
  <si>
    <r>
      <rPr>
        <sz val="9"/>
        <color rgb="FF000000"/>
        <rFont val="Arial"/>
        <charset val="134"/>
      </rPr>
      <t>1.</t>
    </r>
    <r>
      <rPr>
        <sz val="9"/>
        <color theme="1"/>
        <rFont val="Arial"/>
        <charset val="134"/>
      </rPr>
      <t xml:space="preserve"> </t>
    </r>
    <r>
      <rPr>
        <sz val="9"/>
        <color rgb="FF000000"/>
        <rFont val="Arial"/>
        <charset val="134"/>
      </rPr>
      <t>Procure glassware washing machine.</t>
    </r>
  </si>
  <si>
    <t>Number of machines procured</t>
  </si>
  <si>
    <t>Laboratory Accidents occur</t>
  </si>
  <si>
    <r>
      <rPr>
        <sz val="9"/>
        <color rgb="FF000000"/>
        <rFont val="Arial"/>
        <charset val="134"/>
      </rPr>
      <t>1.</t>
    </r>
    <r>
      <rPr>
        <sz val="9"/>
        <color theme="1"/>
        <rFont val="Arial"/>
        <charset val="134"/>
      </rPr>
      <t xml:space="preserve"> </t>
    </r>
    <r>
      <rPr>
        <sz val="9"/>
        <color rgb="FF000000"/>
        <rFont val="Arial"/>
        <charset val="134"/>
      </rPr>
      <t>Enhance PPEs</t>
    </r>
  </si>
  <si>
    <t>Litigation arising out of the legally challenged appointment of non-pharmacists as drug inspectors.</t>
  </si>
  <si>
    <r>
      <rPr>
        <sz val="9"/>
        <color rgb="FF000000"/>
        <rFont val="Arial"/>
        <charset val="134"/>
      </rPr>
      <t>1.</t>
    </r>
    <r>
      <rPr>
        <sz val="9"/>
        <color theme="1"/>
        <rFont val="Arial"/>
        <charset val="134"/>
      </rPr>
      <t xml:space="preserve"> </t>
    </r>
    <r>
      <rPr>
        <sz val="9"/>
        <color rgb="FF000000"/>
        <rFont val="Arial"/>
        <charset val="134"/>
      </rPr>
      <t>Application to court to set aside the out of court settlement</t>
    </r>
  </si>
  <si>
    <t>DVS</t>
  </si>
  <si>
    <r>
      <rPr>
        <sz val="9"/>
        <color rgb="FF000000"/>
        <rFont val="Arial"/>
        <charset val="134"/>
      </rPr>
      <t>2.</t>
    </r>
    <r>
      <rPr>
        <sz val="9"/>
        <color theme="1"/>
        <rFont val="Arial"/>
        <charset val="134"/>
      </rPr>
      <t xml:space="preserve"> </t>
    </r>
    <r>
      <rPr>
        <sz val="9"/>
        <color rgb="FF000000"/>
        <rFont val="Arial"/>
        <charset val="134"/>
      </rPr>
      <t>Working with Police during enforcement activities (Assistant Inspector of Police) as per the law</t>
    </r>
  </si>
  <si>
    <t>Antimicrobial resistance occurs in both human and animals due to toxicities in veterinary drugs.</t>
  </si>
  <si>
    <r>
      <rPr>
        <sz val="9"/>
        <color rgb="FF000000"/>
        <rFont val="Arial"/>
        <charset val="134"/>
      </rPr>
      <t>1.</t>
    </r>
    <r>
      <rPr>
        <sz val="9"/>
        <color theme="1"/>
        <rFont val="Arial"/>
        <charset val="134"/>
      </rPr>
      <t xml:space="preserve"> </t>
    </r>
    <r>
      <rPr>
        <sz val="9"/>
        <color rgb="FF000000"/>
        <rFont val="Arial"/>
        <charset val="134"/>
      </rPr>
      <t>Develop a module in NDAMIS to capture Import quantities of Vet drugs to monitor the antimicrobial use in the country</t>
    </r>
  </si>
  <si>
    <t>Scope of available regulation is narrow, only for ectoparasiticides</t>
  </si>
  <si>
    <r>
      <rPr>
        <sz val="9"/>
        <color rgb="FF000000"/>
        <rFont val="Arial"/>
        <charset val="134"/>
      </rPr>
      <t>1.</t>
    </r>
    <r>
      <rPr>
        <sz val="9"/>
        <color theme="1"/>
        <rFont val="Arial"/>
        <charset val="134"/>
      </rPr>
      <t xml:space="preserve"> </t>
    </r>
    <r>
      <rPr>
        <sz val="9"/>
        <color rgb="FF000000"/>
        <rFont val="Arial"/>
        <charset val="134"/>
      </rPr>
      <t>Recruitment of other cadre of staff and function-specific training of assessors.</t>
    </r>
  </si>
  <si>
    <t>Number of cadre staff recruited</t>
  </si>
  <si>
    <r>
      <rPr>
        <sz val="9"/>
        <color rgb="FF000000"/>
        <rFont val="Arial"/>
        <charset val="134"/>
      </rPr>
      <t>2.</t>
    </r>
    <r>
      <rPr>
        <sz val="9"/>
        <color theme="1"/>
        <rFont val="Arial"/>
        <charset val="134"/>
      </rPr>
      <t xml:space="preserve"> </t>
    </r>
    <r>
      <rPr>
        <sz val="9"/>
        <color rgb="FF000000"/>
        <rFont val="Arial"/>
        <charset val="134"/>
      </rPr>
      <t>Expedite formulation of new regulations for general applications to all veterinary trials.</t>
    </r>
  </si>
  <si>
    <t>Development of new regulations</t>
  </si>
  <si>
    <t>Entry errors on the CNF list, register and certificate of registration.</t>
  </si>
  <si>
    <r>
      <rPr>
        <sz val="9"/>
        <color rgb="FF000000"/>
        <rFont val="Arial"/>
        <charset val="134"/>
      </rPr>
      <t>1.</t>
    </r>
    <r>
      <rPr>
        <sz val="9"/>
        <color theme="1"/>
        <rFont val="Arial"/>
        <charset val="134"/>
      </rPr>
      <t xml:space="preserve"> </t>
    </r>
    <r>
      <rPr>
        <sz val="9"/>
        <color rgb="FF000000"/>
        <rFont val="Arial"/>
        <charset val="134"/>
      </rPr>
      <t>Revised assessment template to improve the vigilance.</t>
    </r>
  </si>
  <si>
    <t>DPAR</t>
  </si>
  <si>
    <t>2. Continuous training of the assessors.</t>
  </si>
  <si>
    <t>Number of assessors trained</t>
  </si>
  <si>
    <r>
      <rPr>
        <sz val="9"/>
        <color rgb="FF000000"/>
        <rFont val="Arial"/>
        <charset val="134"/>
      </rPr>
      <t>3.</t>
    </r>
    <r>
      <rPr>
        <sz val="9"/>
        <color theme="1"/>
        <rFont val="Arial"/>
        <charset val="134"/>
      </rPr>
      <t xml:space="preserve"> </t>
    </r>
    <r>
      <rPr>
        <sz val="9"/>
        <color rgb="FF000000"/>
        <rFont val="Arial"/>
        <charset val="134"/>
      </rPr>
      <t>Errors routed to the resource that does drafting</t>
    </r>
  </si>
  <si>
    <t>% of errors routed</t>
  </si>
  <si>
    <r>
      <rPr>
        <sz val="9"/>
        <color rgb="FF000000"/>
        <rFont val="Arial"/>
        <charset val="134"/>
      </rPr>
      <t>4.</t>
    </r>
    <r>
      <rPr>
        <sz val="9"/>
        <color theme="1"/>
        <rFont val="Arial"/>
        <charset val="134"/>
      </rPr>
      <t xml:space="preserve"> </t>
    </r>
    <r>
      <rPr>
        <sz val="9"/>
        <color rgb="FF000000"/>
        <rFont val="Arial"/>
        <charset val="134"/>
      </rPr>
      <t xml:space="preserve">Maker-checker process implemented. (QA process)  </t>
    </r>
  </si>
  <si>
    <t>5.  Full automation of the register.</t>
  </si>
  <si>
    <t>Disclosure of confidential information in an application to an unauthorized person.</t>
  </si>
  <si>
    <r>
      <rPr>
        <sz val="9"/>
        <color rgb="FF000000"/>
        <rFont val="Arial"/>
        <charset val="134"/>
      </rPr>
      <t>1.</t>
    </r>
    <r>
      <rPr>
        <sz val="9"/>
        <color theme="1"/>
        <rFont val="Arial"/>
        <charset val="134"/>
      </rPr>
      <t xml:space="preserve"> </t>
    </r>
    <r>
      <rPr>
        <sz val="9"/>
        <color rgb="FF000000"/>
        <rFont val="Arial"/>
        <charset val="134"/>
      </rPr>
      <t>Strengthening controls by restricting access to dossiers to person with signed confidentiality undertaking.</t>
    </r>
  </si>
  <si>
    <r>
      <rPr>
        <sz val="9"/>
        <color rgb="FF000000"/>
        <rFont val="Arial"/>
        <charset val="134"/>
      </rPr>
      <t>2.</t>
    </r>
    <r>
      <rPr>
        <sz val="9"/>
        <color theme="1"/>
        <rFont val="Arial"/>
        <charset val="134"/>
      </rPr>
      <t xml:space="preserve"> </t>
    </r>
    <r>
      <rPr>
        <sz val="9"/>
        <color rgb="FF000000"/>
        <rFont val="Arial"/>
        <charset val="134"/>
      </rPr>
      <t>DPAR has further restricted distribution of information to senior assessors within the Directorate.</t>
    </r>
  </si>
  <si>
    <t>Shortage of Infrastructure and facilities to meet the NDA’s needs.</t>
  </si>
  <si>
    <r>
      <rPr>
        <sz val="9"/>
        <color rgb="FF000000"/>
        <rFont val="Arial"/>
        <charset val="134"/>
      </rPr>
      <t>1.</t>
    </r>
    <r>
      <rPr>
        <sz val="9"/>
        <color theme="1"/>
        <rFont val="Arial"/>
        <charset val="134"/>
      </rPr>
      <t xml:space="preserve"> </t>
    </r>
    <r>
      <rPr>
        <sz val="9"/>
        <color rgb="FF000000"/>
        <rFont val="Arial"/>
        <charset val="134"/>
      </rPr>
      <t>Monitoring the time a client parks to create space for the upcoming clients</t>
    </r>
  </si>
  <si>
    <t>Under staffing</t>
  </si>
  <si>
    <r>
      <rPr>
        <sz val="9"/>
        <color rgb="FF000000"/>
        <rFont val="Arial"/>
        <charset val="134"/>
      </rPr>
      <t>1.</t>
    </r>
    <r>
      <rPr>
        <sz val="9"/>
        <color theme="1"/>
        <rFont val="Arial"/>
        <charset val="134"/>
      </rPr>
      <t xml:space="preserve"> </t>
    </r>
    <r>
      <rPr>
        <sz val="9"/>
        <color rgb="FF000000"/>
        <rFont val="Arial"/>
        <charset val="134"/>
      </rPr>
      <t>Recruiting new staff to fill the positions in the organogram</t>
    </r>
  </si>
  <si>
    <t>Number of new staff recruited</t>
  </si>
  <si>
    <t>Delay in implementing research</t>
  </si>
  <si>
    <r>
      <rPr>
        <sz val="9"/>
        <color rgb="FF000000"/>
        <rFont val="Arial"/>
        <charset val="134"/>
      </rPr>
      <t>1.</t>
    </r>
    <r>
      <rPr>
        <sz val="9"/>
        <color theme="1"/>
        <rFont val="Arial"/>
        <charset val="134"/>
      </rPr>
      <t xml:space="preserve"> </t>
    </r>
    <r>
      <rPr>
        <sz val="9"/>
        <color rgb="FF000000"/>
        <rFont val="Arial"/>
        <charset val="134"/>
      </rPr>
      <t>Hiring consultants on specific assignments. Constitute a research committee/Scientific advisory committee with interest and experience  in Research</t>
    </r>
  </si>
  <si>
    <t>2. use temporary staff and hire research assistants to support the research activities</t>
  </si>
  <si>
    <t>chain of evidence for impounded drugs compromised.</t>
  </si>
  <si>
    <t xml:space="preserve">1. Procure bigger office space to address the poor storage challenge.  </t>
  </si>
  <si>
    <t>Procurement of bigger office space</t>
  </si>
  <si>
    <r>
      <rPr>
        <sz val="9"/>
        <color rgb="FF000000"/>
        <rFont val="Arial"/>
        <charset val="134"/>
      </rPr>
      <t>2.</t>
    </r>
    <r>
      <rPr>
        <sz val="9"/>
        <color theme="1"/>
        <rFont val="Arial"/>
        <charset val="134"/>
      </rPr>
      <t xml:space="preserve"> </t>
    </r>
    <r>
      <rPr>
        <sz val="9"/>
        <color rgb="FF000000"/>
        <rFont val="Arial"/>
        <charset val="134"/>
      </rPr>
      <t>Engage Uganda police to designate NDA premises as places for securing police evidence on drugs and surgical appliances.</t>
    </r>
  </si>
  <si>
    <t>Failure to facilitate the process of improving the legal mandate of NDA and the proposed extended mandate on food and cosmetics safety</t>
  </si>
  <si>
    <r>
      <rPr>
        <sz val="9"/>
        <color rgb="FF000000"/>
        <rFont val="Arial"/>
        <charset val="134"/>
      </rPr>
      <t>1.</t>
    </r>
    <r>
      <rPr>
        <sz val="9"/>
        <color theme="1"/>
        <rFont val="Arial"/>
        <charset val="134"/>
      </rPr>
      <t xml:space="preserve"> </t>
    </r>
    <r>
      <rPr>
        <sz val="9"/>
        <color rgb="FF000000"/>
        <rFont val="Arial"/>
        <charset val="134"/>
      </rPr>
      <t>NDA Authority  to engage and support MOH in undertaking high level lobbying with key stakeholders and have the Bill fast tracked in Parliament</t>
    </r>
  </si>
  <si>
    <t>Confidential information is publicly released/Leakage of sensitive information</t>
  </si>
  <si>
    <t xml:space="preserve">1. Awareness on the Internal and External communication and relationship management.                                               </t>
  </si>
  <si>
    <t>2. Archival of physical records in the central registry. Backup the information. Ensure that every staff signed the confidentiality forms</t>
  </si>
  <si>
    <t xml:space="preserve">3. Stringent security checks both before staff are hired and after they’ve left.       </t>
  </si>
  <si>
    <t>REGIONS</t>
  </si>
  <si>
    <t xml:space="preserve">Forged academic documents submitted for persons to be incharges. </t>
  </si>
  <si>
    <t>1.Give DDIs tools enabling them verify academic documents submitted to them</t>
  </si>
  <si>
    <t xml:space="preserve">%ge of DDIs supported with tools </t>
  </si>
  <si>
    <t>2.NDA to liaise with various professional councils to have in place a shared data base of all qualified/registered health personnel</t>
  </si>
  <si>
    <t>Absentee incharges</t>
  </si>
  <si>
    <t xml:space="preserve">Close outlets with absentee in charges (manned by unqualified attendants) </t>
  </si>
  <si>
    <t>No. of outlets with absentee in charges closed</t>
  </si>
  <si>
    <t>Smuggling of drugs across the boarders -Uganda - south Sudan &amp; DRC boarders</t>
  </si>
  <si>
    <t>Establish port of entry in tguhe region. E.g. in Eleju</t>
  </si>
  <si>
    <t xml:space="preserve">Increase boarder routine inspection and vigilance </t>
  </si>
  <si>
    <t xml:space="preserve">No. of boarder surveillance visits </t>
  </si>
  <si>
    <t>Delayed basic testing of suspected substandard, falsified and counterfeit products</t>
  </si>
  <si>
    <t>Establish well equipped mini labs in the regions</t>
  </si>
  <si>
    <t xml:space="preserve">One mini lab equipped </t>
  </si>
  <si>
    <t>illegal, unlicensed drug outlets operating (and Hawkers)</t>
  </si>
  <si>
    <t>Have more severe penalties given to offenders</t>
  </si>
  <si>
    <t xml:space="preserve">Impound and close the outlet until compliance </t>
  </si>
  <si>
    <t xml:space="preserve">%ge of illegal outlets impounded </t>
  </si>
  <si>
    <t xml:space="preserve">Impound and arrest all hawkers and charge them </t>
  </si>
  <si>
    <t xml:space="preserve">No. of Hawkers charged </t>
  </si>
  <si>
    <t xml:space="preserve">Q1 Rating </t>
  </si>
  <si>
    <t xml:space="preserve">Q2 Rating </t>
  </si>
  <si>
    <t xml:space="preserve">Q3 Rating </t>
  </si>
  <si>
    <t xml:space="preserve">Q4 Rating </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</si>
</sst>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s>
  <fonts count="25">
    <font>
      <sz val="11"/>
      <color theme="1"/>
      <name val="Calibri"/>
      <charset val="134"/>
      <scheme val="minor"/>
    </font>
    <font>
      <b/>
      <sz val="9"/>
      <color rgb="FF000000"/>
      <name val="Arial"/>
      <charset val="134"/>
    </font>
    <font>
      <sz val="9"/>
      <color rgb="FF000000"/>
      <name val="Arial"/>
      <charset val="134"/>
    </font>
    <font>
      <sz val="9"/>
      <color theme="1"/>
      <name val="Arial"/>
      <charset val="134"/>
    </font>
    <font>
      <sz val="9"/>
      <color rgb="FFFF0000"/>
      <name val="Arial"/>
      <charset val="134"/>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42">
    <fill>
      <patternFill patternType="none"/>
    </fill>
    <fill>
      <patternFill patternType="gray125"/>
    </fill>
    <fill>
      <patternFill patternType="solid">
        <fgColor theme="0"/>
        <bgColor indexed="64"/>
      </patternFill>
    </fill>
    <fill>
      <patternFill patternType="solid">
        <fgColor rgb="FFD9D9D9"/>
        <bgColor indexed="64"/>
      </patternFill>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rgb="FFFFFFFF"/>
        <bgColor indexed="64"/>
      </patternFill>
    </fill>
    <fill>
      <patternFill patternType="solid">
        <fgColor rgb="FFFFE599"/>
        <bgColor indexed="64"/>
      </patternFill>
    </fill>
    <fill>
      <patternFill patternType="solid">
        <fgColor rgb="FFC5E0B3"/>
        <bgColor indexed="64"/>
      </patternFill>
    </fill>
    <fill>
      <patternFill patternType="solid">
        <fgColor rgb="FFC2D69B"/>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7">
    <border>
      <left/>
      <right/>
      <top/>
      <bottom/>
      <diagonal/>
    </border>
    <border>
      <left style="medium">
        <color rgb="FF000000"/>
      </left>
      <right style="medium">
        <color rgb="FF000000"/>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auto="1"/>
      </left>
      <right style="medium">
        <color auto="1"/>
      </right>
      <top style="medium">
        <color auto="1"/>
      </top>
      <bottom style="medium">
        <color auto="1"/>
      </bottom>
      <diagonal/>
    </border>
    <border>
      <left/>
      <right/>
      <top style="medium">
        <color rgb="FF000000"/>
      </top>
      <bottom style="medium">
        <color rgb="FF000000"/>
      </bottom>
      <diagonal/>
    </border>
    <border>
      <left/>
      <right/>
      <top/>
      <bottom style="medium">
        <color rgb="FF000000"/>
      </bottom>
      <diagonal/>
    </border>
    <border>
      <left/>
      <right style="medium">
        <color rgb="FF000000"/>
      </right>
      <top/>
      <bottom/>
      <diagonal/>
    </border>
    <border>
      <left style="medium">
        <color rgb="FF000000"/>
      </left>
      <right style="medium">
        <color rgb="FF000000"/>
      </right>
      <top/>
      <bottom/>
      <diagonal/>
    </border>
    <border>
      <left/>
      <right style="medium">
        <color rgb="FF000000"/>
      </right>
      <top style="medium">
        <color rgb="FF000000"/>
      </top>
      <bottom style="medium">
        <color auto="1"/>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diagonal/>
    </border>
    <border>
      <left style="medium">
        <color rgb="FF000000"/>
      </left>
      <right/>
      <top style="medium">
        <color rgb="FF000000"/>
      </top>
      <bottom style="medium">
        <color auto="1"/>
      </bottom>
      <diagonal/>
    </border>
    <border>
      <left/>
      <right/>
      <top style="medium">
        <color rgb="FF000000"/>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5" fillId="0" borderId="0" applyFont="0" applyFill="0" applyBorder="0" applyAlignment="0" applyProtection="0">
      <alignment vertical="center"/>
    </xf>
    <xf numFmtId="177" fontId="5" fillId="0" borderId="0" applyFont="0" applyFill="0" applyBorder="0" applyAlignment="0" applyProtection="0">
      <alignment vertical="center"/>
    </xf>
    <xf numFmtId="9" fontId="5" fillId="0" borderId="0" applyFont="0" applyFill="0" applyBorder="0" applyAlignment="0" applyProtection="0">
      <alignment vertical="center"/>
    </xf>
    <xf numFmtId="178" fontId="5" fillId="0" borderId="0" applyFont="0" applyFill="0" applyBorder="0" applyAlignment="0" applyProtection="0">
      <alignment vertical="center"/>
    </xf>
    <xf numFmtId="179" fontId="5" fillId="0" borderId="0" applyFon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5" fillId="11" borderId="19" applyNumberFormat="0" applyFont="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20" applyNumberFormat="0" applyFill="0" applyAlignment="0" applyProtection="0">
      <alignment vertical="center"/>
    </xf>
    <xf numFmtId="0" fontId="12" fillId="0" borderId="20" applyNumberFormat="0" applyFill="0" applyAlignment="0" applyProtection="0">
      <alignment vertical="center"/>
    </xf>
    <xf numFmtId="0" fontId="13" fillId="0" borderId="21" applyNumberFormat="0" applyFill="0" applyAlignment="0" applyProtection="0">
      <alignment vertical="center"/>
    </xf>
    <xf numFmtId="0" fontId="13" fillId="0" borderId="0" applyNumberFormat="0" applyFill="0" applyBorder="0" applyAlignment="0" applyProtection="0">
      <alignment vertical="center"/>
    </xf>
    <xf numFmtId="0" fontId="14" fillId="12" borderId="22" applyNumberFormat="0" applyAlignment="0" applyProtection="0">
      <alignment vertical="center"/>
    </xf>
    <xf numFmtId="0" fontId="15" fillId="13" borderId="23" applyNumberFormat="0" applyAlignment="0" applyProtection="0">
      <alignment vertical="center"/>
    </xf>
    <xf numFmtId="0" fontId="16" fillId="13" borderId="22" applyNumberFormat="0" applyAlignment="0" applyProtection="0">
      <alignment vertical="center"/>
    </xf>
    <xf numFmtId="0" fontId="17" fillId="14" borderId="24" applyNumberFormat="0" applyAlignment="0" applyProtection="0">
      <alignment vertical="center"/>
    </xf>
    <xf numFmtId="0" fontId="18" fillId="0" borderId="25" applyNumberFormat="0" applyFill="0" applyAlignment="0" applyProtection="0">
      <alignment vertical="center"/>
    </xf>
    <xf numFmtId="0" fontId="19" fillId="0" borderId="26" applyNumberFormat="0" applyFill="0" applyAlignment="0" applyProtection="0">
      <alignment vertical="center"/>
    </xf>
    <xf numFmtId="0" fontId="20" fillId="15" borderId="0" applyNumberFormat="0" applyBorder="0" applyAlignment="0" applyProtection="0">
      <alignment vertical="center"/>
    </xf>
    <xf numFmtId="0" fontId="21" fillId="16" borderId="0" applyNumberFormat="0" applyBorder="0" applyAlignment="0" applyProtection="0">
      <alignment vertical="center"/>
    </xf>
    <xf numFmtId="0" fontId="22" fillId="17" borderId="0" applyNumberFormat="0" applyBorder="0" applyAlignment="0" applyProtection="0">
      <alignment vertical="center"/>
    </xf>
    <xf numFmtId="0" fontId="23" fillId="18"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4" fillId="23" borderId="0" applyNumberFormat="0" applyBorder="0" applyAlignment="0" applyProtection="0">
      <alignment vertical="center"/>
    </xf>
    <xf numFmtId="0" fontId="24" fillId="24" borderId="0" applyNumberFormat="0" applyBorder="0" applyAlignment="0" applyProtection="0">
      <alignment vertical="center"/>
    </xf>
    <xf numFmtId="0" fontId="23" fillId="25" borderId="0" applyNumberFormat="0" applyBorder="0" applyAlignment="0" applyProtection="0">
      <alignment vertical="center"/>
    </xf>
    <xf numFmtId="0" fontId="23" fillId="26" borderId="0" applyNumberFormat="0" applyBorder="0" applyAlignment="0" applyProtection="0">
      <alignment vertical="center"/>
    </xf>
    <xf numFmtId="0" fontId="24" fillId="27" borderId="0" applyNumberFormat="0" applyBorder="0" applyAlignment="0" applyProtection="0">
      <alignment vertical="center"/>
    </xf>
    <xf numFmtId="0" fontId="24" fillId="28" borderId="0" applyNumberFormat="0" applyBorder="0" applyAlignment="0" applyProtection="0">
      <alignment vertical="center"/>
    </xf>
    <xf numFmtId="0" fontId="23" fillId="29" borderId="0" applyNumberFormat="0" applyBorder="0" applyAlignment="0" applyProtection="0">
      <alignment vertical="center"/>
    </xf>
    <xf numFmtId="0" fontId="23" fillId="30" borderId="0" applyNumberFormat="0" applyBorder="0" applyAlignment="0" applyProtection="0">
      <alignment vertical="center"/>
    </xf>
    <xf numFmtId="0" fontId="24" fillId="31" borderId="0" applyNumberFormat="0" applyBorder="0" applyAlignment="0" applyProtection="0">
      <alignment vertical="center"/>
    </xf>
    <xf numFmtId="0" fontId="24" fillId="32" borderId="0" applyNumberFormat="0" applyBorder="0" applyAlignment="0" applyProtection="0">
      <alignment vertical="center"/>
    </xf>
    <xf numFmtId="0" fontId="23" fillId="33" borderId="0" applyNumberFormat="0" applyBorder="0" applyAlignment="0" applyProtection="0">
      <alignment vertical="center"/>
    </xf>
    <xf numFmtId="0" fontId="23" fillId="34" borderId="0" applyNumberFormat="0" applyBorder="0" applyAlignment="0" applyProtection="0">
      <alignment vertical="center"/>
    </xf>
    <xf numFmtId="0" fontId="24" fillId="35" borderId="0" applyNumberFormat="0" applyBorder="0" applyAlignment="0" applyProtection="0">
      <alignment vertical="center"/>
    </xf>
    <xf numFmtId="0" fontId="24" fillId="36" borderId="0" applyNumberFormat="0" applyBorder="0" applyAlignment="0" applyProtection="0">
      <alignment vertical="center"/>
    </xf>
    <xf numFmtId="0" fontId="23" fillId="37" borderId="0" applyNumberFormat="0" applyBorder="0" applyAlignment="0" applyProtection="0">
      <alignment vertical="center"/>
    </xf>
    <xf numFmtId="0" fontId="23" fillId="38" borderId="0" applyNumberFormat="0" applyBorder="0" applyAlignment="0" applyProtection="0">
      <alignment vertical="center"/>
    </xf>
    <xf numFmtId="0" fontId="24" fillId="39" borderId="0" applyNumberFormat="0" applyBorder="0" applyAlignment="0" applyProtection="0">
      <alignment vertical="center"/>
    </xf>
    <xf numFmtId="0" fontId="24" fillId="40" borderId="0" applyNumberFormat="0" applyBorder="0" applyAlignment="0" applyProtection="0">
      <alignment vertical="center"/>
    </xf>
    <xf numFmtId="0" fontId="23" fillId="41" borderId="0" applyNumberFormat="0" applyBorder="0" applyAlignment="0" applyProtection="0">
      <alignment vertical="center"/>
    </xf>
  </cellStyleXfs>
  <cellXfs count="95">
    <xf numFmtId="0" fontId="0" fillId="0" borderId="0" xfId="0"/>
    <xf numFmtId="0" fontId="0" fillId="0" borderId="0" xfId="0" applyAlignment="1">
      <alignment wrapText="1"/>
    </xf>
    <xf numFmtId="0" fontId="0" fillId="2" borderId="0" xfId="0" applyFill="1" applyAlignment="1">
      <alignment wrapText="1"/>
    </xf>
    <xf numFmtId="0" fontId="1" fillId="3" borderId="1" xfId="0" applyFont="1" applyFill="1" applyBorder="1" applyAlignment="1">
      <alignment vertical="center" wrapText="1"/>
    </xf>
    <xf numFmtId="0" fontId="1" fillId="3" borderId="2"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3" borderId="4" xfId="0" applyFont="1" applyFill="1" applyBorder="1" applyAlignment="1">
      <alignment vertical="center" wrapText="1"/>
    </xf>
    <xf numFmtId="0" fontId="1" fillId="3" borderId="5" xfId="0" applyFont="1" applyFill="1" applyBorder="1" applyAlignment="1">
      <alignment vertical="center" wrapText="1"/>
    </xf>
    <xf numFmtId="0" fontId="1" fillId="3" borderId="0" xfId="0" applyFont="1" applyFill="1" applyBorder="1" applyAlignment="1">
      <alignment vertical="center" wrapText="1"/>
    </xf>
    <xf numFmtId="0" fontId="1" fillId="2" borderId="6" xfId="0" applyFont="1" applyFill="1" applyBorder="1" applyAlignment="1">
      <alignment vertical="center" wrapText="1"/>
    </xf>
    <xf numFmtId="0" fontId="1" fillId="4" borderId="2"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2" fillId="0" borderId="4" xfId="0" applyFont="1" applyBorder="1" applyAlignment="1">
      <alignment vertical="center" wrapText="1"/>
    </xf>
    <xf numFmtId="0" fontId="2" fillId="0" borderId="5" xfId="0" applyFont="1" applyBorder="1" applyAlignment="1">
      <alignment vertical="center" wrapText="1"/>
    </xf>
    <xf numFmtId="0" fontId="2" fillId="0" borderId="9" xfId="0" applyFont="1" applyBorder="1" applyAlignment="1">
      <alignment vertical="center" wrapText="1"/>
    </xf>
    <xf numFmtId="0" fontId="2" fillId="2" borderId="1" xfId="0" applyFont="1" applyFill="1" applyBorder="1" applyAlignment="1">
      <alignment horizontal="center" vertical="center" wrapText="1"/>
    </xf>
    <xf numFmtId="0" fontId="2" fillId="2" borderId="10" xfId="0" applyFont="1" applyFill="1" applyBorder="1" applyAlignment="1">
      <alignment horizontal="center" vertical="center" wrapText="1"/>
    </xf>
    <xf numFmtId="9" fontId="2" fillId="0" borderId="5" xfId="0" applyNumberFormat="1" applyFont="1" applyBorder="1" applyAlignment="1">
      <alignment vertical="center" wrapText="1"/>
    </xf>
    <xf numFmtId="9" fontId="2" fillId="0" borderId="9" xfId="0" applyNumberFormat="1" applyFont="1" applyBorder="1" applyAlignment="1">
      <alignment vertical="center" wrapText="1"/>
    </xf>
    <xf numFmtId="0" fontId="2" fillId="0" borderId="1" xfId="0" applyFont="1" applyBorder="1" applyAlignment="1">
      <alignment vertical="center" wrapText="1"/>
    </xf>
    <xf numFmtId="0" fontId="2" fillId="2" borderId="4" xfId="0" applyFont="1" applyFill="1" applyBorder="1" applyAlignment="1">
      <alignment horizontal="center" vertical="center" wrapText="1"/>
    </xf>
    <xf numFmtId="0" fontId="2" fillId="4" borderId="2" xfId="0" applyFont="1" applyFill="1" applyBorder="1" applyAlignment="1">
      <alignment vertical="center" wrapText="1"/>
    </xf>
    <xf numFmtId="0" fontId="2" fillId="4" borderId="7" xfId="0" applyFont="1" applyFill="1" applyBorder="1" applyAlignment="1">
      <alignment vertical="center" wrapText="1"/>
    </xf>
    <xf numFmtId="0" fontId="2" fillId="5" borderId="2" xfId="0" applyFont="1" applyFill="1" applyBorder="1" applyAlignment="1">
      <alignment vertical="center" wrapText="1"/>
    </xf>
    <xf numFmtId="0" fontId="2" fillId="5" borderId="7" xfId="0" applyFont="1" applyFill="1" applyBorder="1" applyAlignment="1">
      <alignment vertical="center" wrapText="1"/>
    </xf>
    <xf numFmtId="0" fontId="2" fillId="0" borderId="10" xfId="0" applyFont="1" applyBorder="1" applyAlignment="1">
      <alignment vertical="center" wrapText="1"/>
    </xf>
    <xf numFmtId="0" fontId="3" fillId="0" borderId="9" xfId="0" applyFont="1" applyBorder="1" applyAlignment="1">
      <alignment vertical="center" wrapText="1"/>
    </xf>
    <xf numFmtId="0" fontId="0" fillId="0" borderId="4" xfId="0" applyBorder="1" applyAlignment="1">
      <alignment vertical="top" wrapText="1"/>
    </xf>
    <xf numFmtId="0" fontId="3" fillId="0" borderId="5" xfId="0" applyFont="1" applyBorder="1" applyAlignment="1">
      <alignment vertical="center" wrapText="1"/>
    </xf>
    <xf numFmtId="0" fontId="2" fillId="6" borderId="4" xfId="0" applyFont="1" applyFill="1" applyBorder="1" applyAlignment="1">
      <alignment vertical="center" wrapText="1"/>
    </xf>
    <xf numFmtId="0" fontId="2" fillId="6" borderId="5" xfId="0" applyFont="1" applyFill="1" applyBorder="1" applyAlignment="1">
      <alignment vertical="center" wrapText="1"/>
    </xf>
    <xf numFmtId="0" fontId="2" fillId="6" borderId="9" xfId="0" applyFont="1" applyFill="1" applyBorder="1" applyAlignment="1">
      <alignment vertical="center" wrapText="1"/>
    </xf>
    <xf numFmtId="0" fontId="2" fillId="7" borderId="4" xfId="0" applyFont="1" applyFill="1" applyBorder="1" applyAlignment="1">
      <alignment vertical="center" wrapText="1"/>
    </xf>
    <xf numFmtId="0" fontId="2" fillId="7" borderId="5" xfId="0" applyFont="1" applyFill="1" applyBorder="1" applyAlignment="1">
      <alignment vertical="center" wrapText="1"/>
    </xf>
    <xf numFmtId="0" fontId="2" fillId="7" borderId="9" xfId="0" applyFont="1" applyFill="1" applyBorder="1" applyAlignment="1">
      <alignment vertical="center" wrapText="1"/>
    </xf>
    <xf numFmtId="0" fontId="1" fillId="2" borderId="11" xfId="0" applyFont="1" applyFill="1" applyBorder="1" applyAlignment="1">
      <alignment horizontal="center" vertical="center" wrapText="1"/>
    </xf>
    <xf numFmtId="0" fontId="1" fillId="3" borderId="12" xfId="0" applyFont="1" applyFill="1" applyBorder="1" applyAlignment="1">
      <alignment vertical="center" wrapText="1"/>
    </xf>
    <xf numFmtId="0" fontId="1" fillId="3" borderId="13" xfId="0" applyFont="1" applyFill="1" applyBorder="1" applyAlignment="1">
      <alignment vertical="center" wrapText="1"/>
    </xf>
    <xf numFmtId="0" fontId="1" fillId="3" borderId="14" xfId="0" applyFont="1" applyFill="1" applyBorder="1" applyAlignment="1">
      <alignment vertical="center" wrapText="1"/>
    </xf>
    <xf numFmtId="0" fontId="1" fillId="4" borderId="15" xfId="0" applyFont="1" applyFill="1" applyBorder="1" applyAlignment="1">
      <alignment vertical="center" wrapText="1"/>
    </xf>
    <xf numFmtId="0" fontId="2" fillId="0" borderId="2" xfId="0" applyFont="1" applyBorder="1" applyAlignment="1">
      <alignment vertical="center" wrapText="1"/>
    </xf>
    <xf numFmtId="0" fontId="2" fillId="0" borderId="15" xfId="0" applyFont="1" applyBorder="1" applyAlignment="1">
      <alignment vertical="center" wrapText="1"/>
    </xf>
    <xf numFmtId="0" fontId="2" fillId="4" borderId="15" xfId="0" applyFont="1" applyFill="1" applyBorder="1" applyAlignment="1">
      <alignment vertical="center" wrapText="1"/>
    </xf>
    <xf numFmtId="0" fontId="2" fillId="5" borderId="15" xfId="0" applyFont="1" applyFill="1" applyBorder="1" applyAlignment="1">
      <alignment vertical="center" wrapText="1"/>
    </xf>
    <xf numFmtId="0" fontId="2" fillId="0" borderId="12" xfId="0" applyFont="1" applyBorder="1" applyAlignment="1">
      <alignment vertical="center" wrapText="1"/>
    </xf>
    <xf numFmtId="0" fontId="2" fillId="0" borderId="13" xfId="0" applyFont="1" applyBorder="1" applyAlignment="1">
      <alignment vertical="center" wrapText="1"/>
    </xf>
    <xf numFmtId="0" fontId="2" fillId="0" borderId="16" xfId="0" applyFont="1" applyBorder="1" applyAlignment="1">
      <alignment vertical="center" wrapText="1"/>
    </xf>
    <xf numFmtId="0" fontId="2" fillId="0" borderId="14" xfId="0" applyFont="1" applyBorder="1" applyAlignment="1">
      <alignment vertical="center" wrapText="1"/>
    </xf>
    <xf numFmtId="0" fontId="2" fillId="6" borderId="2" xfId="0" applyFont="1" applyFill="1" applyBorder="1" applyAlignment="1">
      <alignment vertical="center" wrapText="1"/>
    </xf>
    <xf numFmtId="0" fontId="2" fillId="6" borderId="15" xfId="0" applyFont="1" applyFill="1" applyBorder="1" applyAlignment="1">
      <alignment vertical="center" wrapText="1"/>
    </xf>
    <xf numFmtId="0" fontId="2" fillId="7" borderId="2" xfId="0" applyFont="1" applyFill="1" applyBorder="1" applyAlignment="1">
      <alignment vertical="center" wrapText="1"/>
    </xf>
    <xf numFmtId="0" fontId="2" fillId="7" borderId="15" xfId="0" applyFont="1" applyFill="1" applyBorder="1" applyAlignment="1">
      <alignment vertical="center" wrapText="1"/>
    </xf>
    <xf numFmtId="0" fontId="3" fillId="0" borderId="2" xfId="0" applyFont="1" applyBorder="1" applyAlignment="1">
      <alignment vertical="center" wrapText="1"/>
    </xf>
    <xf numFmtId="0" fontId="3" fillId="0" borderId="15" xfId="0" applyFont="1" applyBorder="1" applyAlignment="1">
      <alignment vertical="center" wrapText="1"/>
    </xf>
    <xf numFmtId="0" fontId="2" fillId="6" borderId="7" xfId="0" applyFont="1" applyFill="1" applyBorder="1" applyAlignment="1">
      <alignment vertical="center" wrapText="1"/>
    </xf>
    <xf numFmtId="0" fontId="2" fillId="8" borderId="2" xfId="0" applyFont="1" applyFill="1" applyBorder="1" applyAlignment="1">
      <alignment vertical="center" wrapText="1"/>
    </xf>
    <xf numFmtId="0" fontId="2" fillId="8" borderId="7" xfId="0" applyFont="1" applyFill="1" applyBorder="1" applyAlignment="1">
      <alignment vertical="center" wrapText="1"/>
    </xf>
    <xf numFmtId="0" fontId="2" fillId="0" borderId="10" xfId="0" applyFont="1" applyBorder="1" applyAlignment="1">
      <alignment horizontal="justify" vertical="center" wrapText="1"/>
    </xf>
    <xf numFmtId="0" fontId="2" fillId="0" borderId="4" xfId="0" applyFont="1" applyBorder="1" applyAlignment="1">
      <alignment horizontal="justify" vertical="center" wrapText="1"/>
    </xf>
    <xf numFmtId="0" fontId="2" fillId="9" borderId="4" xfId="0" applyFont="1" applyFill="1" applyBorder="1" applyAlignment="1">
      <alignment vertical="center" wrapText="1"/>
    </xf>
    <xf numFmtId="0" fontId="2" fillId="9" borderId="5" xfId="0" applyFont="1" applyFill="1" applyBorder="1" applyAlignment="1">
      <alignment vertical="center" wrapText="1"/>
    </xf>
    <xf numFmtId="0" fontId="2" fillId="9" borderId="9" xfId="0" applyFont="1" applyFill="1" applyBorder="1" applyAlignment="1">
      <alignment vertical="center" wrapText="1"/>
    </xf>
    <xf numFmtId="0" fontId="2" fillId="8" borderId="15" xfId="0" applyFont="1" applyFill="1" applyBorder="1" applyAlignment="1">
      <alignment vertical="center" wrapText="1"/>
    </xf>
    <xf numFmtId="0" fontId="2" fillId="9" borderId="2" xfId="0" applyFont="1" applyFill="1" applyBorder="1" applyAlignment="1">
      <alignment vertical="center" wrapText="1"/>
    </xf>
    <xf numFmtId="0" fontId="2" fillId="9" borderId="15" xfId="0" applyFont="1" applyFill="1" applyBorder="1" applyAlignment="1">
      <alignment vertical="center" wrapText="1"/>
    </xf>
    <xf numFmtId="0" fontId="2" fillId="10" borderId="2" xfId="0" applyFont="1" applyFill="1" applyBorder="1" applyAlignment="1">
      <alignment vertical="center" wrapText="1"/>
    </xf>
    <xf numFmtId="0" fontId="2" fillId="10" borderId="7" xfId="0" applyFont="1" applyFill="1" applyBorder="1" applyAlignment="1">
      <alignment vertical="center" wrapText="1"/>
    </xf>
    <xf numFmtId="0" fontId="2" fillId="10" borderId="12" xfId="0" applyFont="1" applyFill="1" applyBorder="1" applyAlignment="1">
      <alignment vertical="center" wrapText="1"/>
    </xf>
    <xf numFmtId="0" fontId="2" fillId="10" borderId="3" xfId="0" applyFont="1" applyFill="1" applyBorder="1" applyAlignment="1">
      <alignment vertical="center" wrapText="1"/>
    </xf>
    <xf numFmtId="0" fontId="2" fillId="10" borderId="14" xfId="0" applyFont="1" applyFill="1" applyBorder="1" applyAlignment="1">
      <alignment vertical="center" wrapText="1"/>
    </xf>
    <xf numFmtId="0" fontId="2" fillId="10" borderId="8" xfId="0" applyFont="1" applyFill="1" applyBorder="1" applyAlignment="1">
      <alignment vertical="center" wrapText="1"/>
    </xf>
    <xf numFmtId="0" fontId="3" fillId="0" borderId="4" xfId="0" applyFont="1" applyBorder="1" applyAlignment="1">
      <alignment vertical="center" wrapText="1"/>
    </xf>
    <xf numFmtId="0" fontId="2" fillId="10" borderId="15" xfId="0" applyFont="1" applyFill="1" applyBorder="1" applyAlignment="1">
      <alignment vertical="center" wrapText="1"/>
    </xf>
    <xf numFmtId="0" fontId="2" fillId="10" borderId="13" xfId="0" applyFont="1" applyFill="1" applyBorder="1" applyAlignment="1">
      <alignment vertical="center" wrapText="1"/>
    </xf>
    <xf numFmtId="0" fontId="2" fillId="10" borderId="5" xfId="0" applyFont="1" applyFill="1" applyBorder="1" applyAlignment="1">
      <alignment vertical="center" wrapText="1"/>
    </xf>
    <xf numFmtId="0" fontId="1" fillId="0" borderId="2" xfId="0" applyFont="1" applyBorder="1" applyAlignment="1">
      <alignment vertical="center" wrapText="1"/>
    </xf>
    <xf numFmtId="0" fontId="1" fillId="0" borderId="7" xfId="0" applyFont="1" applyBorder="1" applyAlignment="1">
      <alignment vertical="center" wrapText="1"/>
    </xf>
    <xf numFmtId="0" fontId="4" fillId="0" borderId="4" xfId="0" applyFont="1" applyBorder="1" applyAlignment="1">
      <alignment vertical="center" wrapText="1"/>
    </xf>
    <xf numFmtId="0" fontId="3" fillId="10" borderId="2" xfId="0" applyFont="1" applyFill="1" applyBorder="1" applyAlignment="1">
      <alignment vertical="center" wrapText="1"/>
    </xf>
    <xf numFmtId="0" fontId="3" fillId="10" borderId="7" xfId="0" applyFont="1" applyFill="1" applyBorder="1" applyAlignment="1">
      <alignment vertical="center" wrapText="1"/>
    </xf>
    <xf numFmtId="0" fontId="1" fillId="0" borderId="15" xfId="0" applyFont="1" applyBorder="1" applyAlignment="1">
      <alignment vertical="center" wrapText="1"/>
    </xf>
    <xf numFmtId="0" fontId="3" fillId="10" borderId="15" xfId="0" applyFont="1" applyFill="1" applyBorder="1" applyAlignment="1">
      <alignment vertical="center" wrapText="1"/>
    </xf>
    <xf numFmtId="0" fontId="0" fillId="0" borderId="16" xfId="0" applyBorder="1" applyAlignment="1">
      <alignment horizontal="center" wrapText="1"/>
    </xf>
    <xf numFmtId="0" fontId="1" fillId="3" borderId="7"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5" xfId="0" applyFont="1" applyFill="1" applyBorder="1" applyAlignment="1">
      <alignment vertical="center" wrapText="1"/>
    </xf>
    <xf numFmtId="0" fontId="1" fillId="2" borderId="8" xfId="0" applyFont="1" applyFill="1" applyBorder="1" applyAlignment="1">
      <alignment vertical="center" wrapText="1"/>
    </xf>
    <xf numFmtId="0" fontId="2" fillId="2" borderId="5" xfId="0" applyFont="1" applyFill="1" applyBorder="1" applyAlignment="1">
      <alignment vertical="center" wrapText="1"/>
    </xf>
    <xf numFmtId="0" fontId="2" fillId="2" borderId="1" xfId="0" applyFont="1" applyFill="1" applyBorder="1" applyAlignment="1">
      <alignment vertical="center" wrapText="1"/>
    </xf>
    <xf numFmtId="0" fontId="2" fillId="2" borderId="10" xfId="0" applyFont="1" applyFill="1" applyBorder="1" applyAlignment="1">
      <alignment vertical="center" wrapText="1"/>
    </xf>
    <xf numFmtId="0" fontId="2" fillId="2" borderId="4" xfId="0" applyFont="1" applyFill="1" applyBorder="1" applyAlignment="1">
      <alignment vertical="center" wrapText="1"/>
    </xf>
    <xf numFmtId="0" fontId="1" fillId="2" borderId="18" xfId="0" applyFont="1" applyFill="1" applyBorder="1" applyAlignment="1">
      <alignment horizontal="center" vertical="center" wrapText="1"/>
    </xf>
    <xf numFmtId="0" fontId="3" fillId="2" borderId="5" xfId="0" applyFont="1" applyFill="1" applyBorder="1" applyAlignment="1">
      <alignmen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9">
    <dxf>
      <fill>
        <patternFill patternType="solid">
          <bgColor rgb="FFFF0000"/>
        </patternFill>
      </fill>
    </dxf>
    <dxf>
      <fill>
        <patternFill patternType="solid">
          <bgColor theme="5" tint="0.599963377788629"/>
        </patternFill>
      </fill>
    </dxf>
    <dxf>
      <fill>
        <patternFill patternType="solid">
          <bgColor theme="7"/>
        </patternFill>
      </fill>
    </dxf>
    <dxf>
      <fill>
        <patternFill patternType="solid">
          <bgColor rgb="FFFFFF00"/>
        </patternFill>
      </fill>
    </dxf>
    <dxf>
      <fill>
        <patternFill patternType="solid">
          <bgColor rgb="FF00B050"/>
        </patternFill>
      </fill>
    </dxf>
    <dxf>
      <fill>
        <patternFill patternType="solid">
          <bgColor theme="0"/>
        </patternFill>
      </fill>
    </dxf>
    <dxf>
      <fill>
        <patternFill patternType="solid">
          <bgColor rgb="FFFF0000"/>
        </patternFill>
      </fill>
    </dxf>
    <dxf>
      <fill>
        <patternFill patternType="solid">
          <bgColor rgb="FFFFFF00"/>
        </patternFill>
      </fill>
    </dxf>
    <dxf>
      <fill>
        <patternFill patternType="solid">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Y214"/>
  <sheetViews>
    <sheetView tabSelected="1" view="pageBreakPreview" zoomScaleNormal="100" workbookViewId="0">
      <selection activeCell="D4" sqref="D4"/>
    </sheetView>
  </sheetViews>
  <sheetFormatPr defaultColWidth="9" defaultRowHeight="15"/>
  <cols>
    <col min="1" max="1" width="9" style="1"/>
    <col min="2" max="2" width="25.5809523809524" style="1" customWidth="1"/>
    <col min="3" max="3" width="16.4" style="1" customWidth="1"/>
    <col min="4" max="4" width="9" style="1"/>
    <col min="5" max="5" width="12.9142857142857" style="1" customWidth="1"/>
    <col min="6" max="6" width="15.9047619047619" style="2" customWidth="1"/>
    <col min="7" max="7" width="15.8952380952381" style="2" customWidth="1"/>
    <col min="8" max="8" width="11.6285714285714" style="2" customWidth="1"/>
    <col min="9" max="10" width="8.72380952380952" style="2"/>
    <col min="11" max="11" width="17.6380952380952" style="1" customWidth="1"/>
    <col min="12" max="12" width="20.9904761904762" style="1" customWidth="1"/>
    <col min="13" max="13" width="21.3619047619048" style="1" customWidth="1"/>
    <col min="14" max="14" width="8.72380952380952" style="1" hidden="1" customWidth="1"/>
    <col min="15" max="15" width="25.9619047619048" style="1" customWidth="1"/>
    <col min="16" max="24" width="9" style="1"/>
    <col min="25" max="25" width="19.2666666666667" style="1" customWidth="1"/>
    <col min="26" max="16384" width="9" style="1"/>
  </cols>
  <sheetData>
    <row r="1" ht="22.5" customHeight="1" spans="2:15">
      <c r="B1" s="3" t="s">
        <v>0</v>
      </c>
      <c r="C1" s="3" t="s">
        <v>1</v>
      </c>
      <c r="D1" s="3" t="s">
        <v>2</v>
      </c>
      <c r="E1" s="4" t="s">
        <v>3</v>
      </c>
      <c r="F1" s="84"/>
      <c r="G1" s="85"/>
      <c r="H1" s="86" t="s">
        <v>4</v>
      </c>
      <c r="I1" s="93"/>
      <c r="J1" s="36"/>
      <c r="K1" s="3" t="s">
        <v>5</v>
      </c>
      <c r="L1" s="3" t="s">
        <v>6</v>
      </c>
      <c r="M1" s="3" t="s">
        <v>7</v>
      </c>
      <c r="N1" s="37" t="s">
        <v>8</v>
      </c>
      <c r="O1" s="38"/>
    </row>
    <row r="2" ht="24.75" spans="2:15">
      <c r="B2" s="6"/>
      <c r="C2" s="6"/>
      <c r="D2" s="6"/>
      <c r="E2" s="7" t="s">
        <v>9</v>
      </c>
      <c r="F2" s="87" t="s">
        <v>10</v>
      </c>
      <c r="G2" s="88" t="s">
        <v>11</v>
      </c>
      <c r="H2" s="9" t="s">
        <v>12</v>
      </c>
      <c r="I2" s="9" t="s">
        <v>13</v>
      </c>
      <c r="J2" s="9" t="s">
        <v>14</v>
      </c>
      <c r="K2" s="7"/>
      <c r="L2" s="6"/>
      <c r="M2" s="6"/>
      <c r="N2" s="39"/>
      <c r="O2" s="7"/>
    </row>
    <row r="3" spans="2:15">
      <c r="B3" s="10" t="s">
        <v>15</v>
      </c>
      <c r="C3" s="11"/>
      <c r="D3" s="11"/>
      <c r="E3" s="11"/>
      <c r="F3" s="11"/>
      <c r="G3" s="11"/>
      <c r="H3" s="12"/>
      <c r="I3" s="12"/>
      <c r="J3" s="12"/>
      <c r="K3" s="11"/>
      <c r="L3" s="11"/>
      <c r="M3" s="11"/>
      <c r="N3" s="11"/>
      <c r="O3" s="40"/>
    </row>
    <row r="4" ht="48.75" spans="2:25">
      <c r="B4" s="13" t="s">
        <v>16</v>
      </c>
      <c r="C4" s="14"/>
      <c r="D4" s="14">
        <v>0</v>
      </c>
      <c r="E4" s="14"/>
      <c r="F4" s="89"/>
      <c r="G4" s="89" t="s">
        <v>17</v>
      </c>
      <c r="H4" s="16">
        <v>1</v>
      </c>
      <c r="I4" s="16">
        <v>4</v>
      </c>
      <c r="J4" s="16">
        <f>IF(H4="","",H4*I4)</f>
        <v>4</v>
      </c>
      <c r="K4" s="14" t="s">
        <v>18</v>
      </c>
      <c r="L4" s="14" t="s">
        <v>19</v>
      </c>
      <c r="M4" s="41"/>
      <c r="N4" s="42"/>
      <c r="O4" s="14" t="s">
        <v>20</v>
      </c>
      <c r="X4" s="1">
        <v>1</v>
      </c>
      <c r="Y4" s="1" t="s">
        <v>21</v>
      </c>
    </row>
    <row r="5" ht="30.75" spans="2:25">
      <c r="B5" s="13" t="s">
        <v>22</v>
      </c>
      <c r="C5" s="14" t="s">
        <v>23</v>
      </c>
      <c r="D5" s="14">
        <v>0</v>
      </c>
      <c r="E5" s="14">
        <v>1</v>
      </c>
      <c r="F5" s="89"/>
      <c r="G5" s="89"/>
      <c r="H5" s="17"/>
      <c r="I5" s="17"/>
      <c r="J5" s="17"/>
      <c r="K5" s="14" t="s">
        <v>24</v>
      </c>
      <c r="L5" s="14" t="s">
        <v>25</v>
      </c>
      <c r="M5" s="41" t="s">
        <v>26</v>
      </c>
      <c r="N5" s="42"/>
      <c r="O5" s="14" t="s">
        <v>20</v>
      </c>
      <c r="X5" s="1">
        <v>2</v>
      </c>
      <c r="Y5" s="1" t="s">
        <v>17</v>
      </c>
    </row>
    <row r="6" ht="60.75" spans="2:25">
      <c r="B6" s="13" t="s">
        <v>27</v>
      </c>
      <c r="C6" s="14" t="s">
        <v>28</v>
      </c>
      <c r="D6" s="14">
        <v>0</v>
      </c>
      <c r="E6" s="18">
        <v>0.6</v>
      </c>
      <c r="F6" s="89"/>
      <c r="G6" s="89"/>
      <c r="H6" s="17"/>
      <c r="I6" s="17"/>
      <c r="J6" s="17"/>
      <c r="K6" s="14" t="s">
        <v>29</v>
      </c>
      <c r="L6" s="14" t="s">
        <v>19</v>
      </c>
      <c r="M6" s="41" t="s">
        <v>30</v>
      </c>
      <c r="N6" s="42"/>
      <c r="O6" s="14" t="s">
        <v>31</v>
      </c>
      <c r="X6" s="1">
        <v>3</v>
      </c>
      <c r="Y6" s="1" t="s">
        <v>32</v>
      </c>
    </row>
    <row r="7" ht="60.75" spans="2:24">
      <c r="B7" s="13" t="s">
        <v>33</v>
      </c>
      <c r="C7" s="14" t="s">
        <v>28</v>
      </c>
      <c r="D7" s="14">
        <v>0</v>
      </c>
      <c r="E7" s="14">
        <v>100</v>
      </c>
      <c r="F7" s="89"/>
      <c r="G7" s="89"/>
      <c r="H7" s="17"/>
      <c r="I7" s="17"/>
      <c r="J7" s="17"/>
      <c r="K7" s="14" t="s">
        <v>29</v>
      </c>
      <c r="L7" s="14" t="s">
        <v>19</v>
      </c>
      <c r="M7" s="41" t="s">
        <v>30</v>
      </c>
      <c r="N7" s="42"/>
      <c r="O7" s="14" t="s">
        <v>34</v>
      </c>
      <c r="X7" s="1">
        <v>4</v>
      </c>
    </row>
    <row r="8" ht="72.75" spans="2:24">
      <c r="B8" s="13" t="s">
        <v>35</v>
      </c>
      <c r="C8" s="14" t="s">
        <v>36</v>
      </c>
      <c r="D8" s="14">
        <v>0</v>
      </c>
      <c r="E8" s="14">
        <v>4</v>
      </c>
      <c r="F8" s="89"/>
      <c r="G8" s="89"/>
      <c r="H8" s="17"/>
      <c r="I8" s="17"/>
      <c r="J8" s="17"/>
      <c r="K8" s="14" t="s">
        <v>37</v>
      </c>
      <c r="L8" s="14" t="s">
        <v>19</v>
      </c>
      <c r="M8" s="41" t="s">
        <v>38</v>
      </c>
      <c r="N8" s="42"/>
      <c r="O8" s="14" t="s">
        <v>39</v>
      </c>
      <c r="X8" s="1">
        <v>5</v>
      </c>
    </row>
    <row r="9" ht="24.75" spans="2:15">
      <c r="B9" s="20" t="s">
        <v>40</v>
      </c>
      <c r="C9" s="14" t="s">
        <v>41</v>
      </c>
      <c r="D9" s="14">
        <v>0</v>
      </c>
      <c r="E9" s="14"/>
      <c r="F9" s="89"/>
      <c r="G9" s="89"/>
      <c r="H9" s="17"/>
      <c r="I9" s="17"/>
      <c r="J9" s="17"/>
      <c r="K9" s="14" t="s">
        <v>42</v>
      </c>
      <c r="L9" s="14" t="s">
        <v>43</v>
      </c>
      <c r="M9" s="41" t="s">
        <v>44</v>
      </c>
      <c r="N9" s="42"/>
      <c r="O9" s="20" t="s">
        <v>45</v>
      </c>
    </row>
    <row r="10" ht="48.75" spans="2:15">
      <c r="B10" s="13"/>
      <c r="C10" s="14" t="s">
        <v>46</v>
      </c>
      <c r="D10" s="14">
        <v>0</v>
      </c>
      <c r="E10" s="14"/>
      <c r="F10" s="89"/>
      <c r="G10" s="89"/>
      <c r="H10" s="17"/>
      <c r="I10" s="17"/>
      <c r="J10" s="17"/>
      <c r="K10" s="14" t="s">
        <v>47</v>
      </c>
      <c r="L10" s="14" t="s">
        <v>19</v>
      </c>
      <c r="M10" s="41" t="s">
        <v>48</v>
      </c>
      <c r="N10" s="42"/>
      <c r="O10" s="13"/>
    </row>
    <row r="11" ht="81" customHeight="1" spans="2:15">
      <c r="B11" s="13" t="s">
        <v>49</v>
      </c>
      <c r="C11" s="14" t="s">
        <v>50</v>
      </c>
      <c r="D11" s="14"/>
      <c r="E11" s="14"/>
      <c r="F11" s="89"/>
      <c r="G11" s="89"/>
      <c r="H11" s="17"/>
      <c r="I11" s="17"/>
      <c r="J11" s="17"/>
      <c r="K11" s="14" t="s">
        <v>29</v>
      </c>
      <c r="L11" s="14" t="s">
        <v>51</v>
      </c>
      <c r="M11" s="41" t="s">
        <v>52</v>
      </c>
      <c r="N11" s="42"/>
      <c r="O11" s="14" t="s">
        <v>53</v>
      </c>
    </row>
    <row r="12" ht="81" customHeight="1" spans="2:15">
      <c r="B12" s="13" t="s">
        <v>54</v>
      </c>
      <c r="C12" s="14" t="s">
        <v>55</v>
      </c>
      <c r="D12" s="14">
        <v>0</v>
      </c>
      <c r="E12" s="14"/>
      <c r="F12" s="89"/>
      <c r="G12" s="89"/>
      <c r="H12" s="17"/>
      <c r="I12" s="17"/>
      <c r="J12" s="17"/>
      <c r="K12" s="14" t="s">
        <v>29</v>
      </c>
      <c r="L12" s="14" t="s">
        <v>19</v>
      </c>
      <c r="M12" s="41" t="s">
        <v>56</v>
      </c>
      <c r="N12" s="42"/>
      <c r="O12" s="14" t="s">
        <v>57</v>
      </c>
    </row>
    <row r="13" ht="24.75" spans="2:15">
      <c r="B13" s="13" t="s">
        <v>58</v>
      </c>
      <c r="C13" s="14" t="s">
        <v>59</v>
      </c>
      <c r="D13" s="14"/>
      <c r="E13" s="14"/>
      <c r="F13" s="89"/>
      <c r="G13" s="89"/>
      <c r="H13" s="17"/>
      <c r="I13" s="17"/>
      <c r="J13" s="17"/>
      <c r="K13" s="14" t="s">
        <v>60</v>
      </c>
      <c r="L13" s="14" t="s">
        <v>19</v>
      </c>
      <c r="M13" s="41" t="s">
        <v>61</v>
      </c>
      <c r="N13" s="42"/>
      <c r="O13" s="14" t="s">
        <v>62</v>
      </c>
    </row>
    <row r="14" ht="229.5" customHeight="1" spans="2:15">
      <c r="B14" s="20" t="s">
        <v>63</v>
      </c>
      <c r="C14" s="14" t="s">
        <v>64</v>
      </c>
      <c r="D14" s="14">
        <v>0</v>
      </c>
      <c r="E14" s="14">
        <v>1</v>
      </c>
      <c r="F14" s="89"/>
      <c r="G14" s="89"/>
      <c r="H14" s="17"/>
      <c r="I14" s="17"/>
      <c r="J14" s="17"/>
      <c r="K14" s="14" t="s">
        <v>65</v>
      </c>
      <c r="L14" s="14" t="s">
        <v>43</v>
      </c>
      <c r="M14" s="41" t="s">
        <v>66</v>
      </c>
      <c r="N14" s="42"/>
      <c r="O14" s="14" t="s">
        <v>67</v>
      </c>
    </row>
    <row r="15" ht="24.75" spans="2:15">
      <c r="B15" s="13"/>
      <c r="C15" s="14" t="s">
        <v>68</v>
      </c>
      <c r="D15" s="14">
        <v>0</v>
      </c>
      <c r="E15" s="14"/>
      <c r="F15" s="89"/>
      <c r="G15" s="89"/>
      <c r="H15" s="17"/>
      <c r="I15" s="17"/>
      <c r="J15" s="17"/>
      <c r="K15" s="14" t="s">
        <v>29</v>
      </c>
      <c r="L15" s="14" t="s">
        <v>19</v>
      </c>
      <c r="M15" s="41" t="s">
        <v>69</v>
      </c>
      <c r="N15" s="42"/>
      <c r="O15" s="14" t="s">
        <v>70</v>
      </c>
    </row>
    <row r="16" ht="126" customHeight="1" spans="2:15">
      <c r="B16" s="20" t="s">
        <v>71</v>
      </c>
      <c r="C16" s="14" t="s">
        <v>72</v>
      </c>
      <c r="D16" s="14">
        <v>0</v>
      </c>
      <c r="E16" s="14">
        <v>1</v>
      </c>
      <c r="F16" s="89"/>
      <c r="G16" s="89"/>
      <c r="H16" s="17"/>
      <c r="I16" s="17"/>
      <c r="J16" s="17"/>
      <c r="K16" s="14" t="s">
        <v>73</v>
      </c>
      <c r="L16" s="14" t="s">
        <v>43</v>
      </c>
      <c r="M16" s="41" t="s">
        <v>74</v>
      </c>
      <c r="N16" s="42"/>
      <c r="O16" s="14" t="s">
        <v>75</v>
      </c>
    </row>
    <row r="17" ht="48.75" spans="2:15">
      <c r="B17" s="13"/>
      <c r="C17" s="14" t="s">
        <v>76</v>
      </c>
      <c r="D17" s="14">
        <v>0</v>
      </c>
      <c r="E17" s="14"/>
      <c r="F17" s="89"/>
      <c r="G17" s="89"/>
      <c r="H17" s="17"/>
      <c r="I17" s="17"/>
      <c r="J17" s="17"/>
      <c r="K17" s="14" t="s">
        <v>29</v>
      </c>
      <c r="L17" s="14" t="s">
        <v>19</v>
      </c>
      <c r="M17" s="41" t="s">
        <v>56</v>
      </c>
      <c r="N17" s="42"/>
      <c r="O17" s="14" t="s">
        <v>75</v>
      </c>
    </row>
    <row r="18" ht="242" customHeight="1" spans="2:15">
      <c r="B18" s="13" t="s">
        <v>77</v>
      </c>
      <c r="C18" s="14" t="s">
        <v>78</v>
      </c>
      <c r="D18" s="14">
        <v>0</v>
      </c>
      <c r="E18" s="14">
        <v>1</v>
      </c>
      <c r="F18" s="89"/>
      <c r="G18" s="89"/>
      <c r="H18" s="17"/>
      <c r="I18" s="17"/>
      <c r="J18" s="17"/>
      <c r="K18" s="14" t="s">
        <v>79</v>
      </c>
      <c r="L18" s="14" t="s">
        <v>43</v>
      </c>
      <c r="M18" s="41" t="s">
        <v>74</v>
      </c>
      <c r="N18" s="42"/>
      <c r="O18" s="14" t="s">
        <v>80</v>
      </c>
    </row>
    <row r="19" ht="96.75" spans="2:15">
      <c r="B19" s="13" t="s">
        <v>81</v>
      </c>
      <c r="C19" s="14" t="s">
        <v>76</v>
      </c>
      <c r="D19" s="14">
        <v>0</v>
      </c>
      <c r="E19" s="14"/>
      <c r="F19" s="89"/>
      <c r="G19" s="89"/>
      <c r="H19" s="17"/>
      <c r="I19" s="17"/>
      <c r="J19" s="17"/>
      <c r="K19" s="14" t="s">
        <v>29</v>
      </c>
      <c r="L19" s="14" t="s">
        <v>19</v>
      </c>
      <c r="M19" s="41" t="s">
        <v>56</v>
      </c>
      <c r="N19" s="42"/>
      <c r="O19" s="14" t="s">
        <v>82</v>
      </c>
    </row>
    <row r="20" ht="48.75" spans="2:15">
      <c r="B20" s="13" t="s">
        <v>83</v>
      </c>
      <c r="C20" s="14"/>
      <c r="D20" s="14">
        <v>0</v>
      </c>
      <c r="E20" s="14"/>
      <c r="F20" s="89"/>
      <c r="G20" s="89"/>
      <c r="H20" s="17"/>
      <c r="I20" s="17"/>
      <c r="J20" s="17"/>
      <c r="K20" s="14"/>
      <c r="L20" s="14"/>
      <c r="M20" s="41"/>
      <c r="N20" s="42"/>
      <c r="O20" s="14" t="s">
        <v>84</v>
      </c>
    </row>
    <row r="21" ht="36.75" spans="2:15">
      <c r="B21" s="13" t="s">
        <v>85</v>
      </c>
      <c r="C21" s="14"/>
      <c r="D21" s="14">
        <v>0</v>
      </c>
      <c r="E21" s="14"/>
      <c r="F21" s="89"/>
      <c r="G21" s="89"/>
      <c r="H21" s="17"/>
      <c r="I21" s="17"/>
      <c r="J21" s="17"/>
      <c r="K21" s="14"/>
      <c r="L21" s="14"/>
      <c r="M21" s="41"/>
      <c r="N21" s="42"/>
      <c r="O21" s="14" t="s">
        <v>86</v>
      </c>
    </row>
    <row r="22" ht="60.75" spans="2:15">
      <c r="B22" s="13" t="s">
        <v>87</v>
      </c>
      <c r="C22" s="14" t="s">
        <v>88</v>
      </c>
      <c r="D22" s="14">
        <v>0</v>
      </c>
      <c r="E22" s="14"/>
      <c r="F22" s="89"/>
      <c r="G22" s="89"/>
      <c r="H22" s="17"/>
      <c r="I22" s="17"/>
      <c r="J22" s="17"/>
      <c r="K22" s="14" t="s">
        <v>29</v>
      </c>
      <c r="L22" s="14" t="s">
        <v>19</v>
      </c>
      <c r="M22" s="41" t="s">
        <v>52</v>
      </c>
      <c r="N22" s="42"/>
      <c r="O22" s="14" t="s">
        <v>82</v>
      </c>
    </row>
    <row r="23" ht="36.75" spans="2:15">
      <c r="B23" s="13" t="s">
        <v>89</v>
      </c>
      <c r="C23" s="14" t="s">
        <v>90</v>
      </c>
      <c r="D23" s="14">
        <v>0</v>
      </c>
      <c r="E23" s="14">
        <v>4</v>
      </c>
      <c r="F23" s="89"/>
      <c r="G23" s="89"/>
      <c r="H23" s="17"/>
      <c r="I23" s="17"/>
      <c r="J23" s="17"/>
      <c r="K23" s="14" t="s">
        <v>37</v>
      </c>
      <c r="L23" s="14" t="s">
        <v>19</v>
      </c>
      <c r="M23" s="41" t="s">
        <v>38</v>
      </c>
      <c r="N23" s="42"/>
      <c r="O23" s="14" t="s">
        <v>82</v>
      </c>
    </row>
    <row r="24" ht="60.75" spans="2:15">
      <c r="B24" s="13" t="s">
        <v>91</v>
      </c>
      <c r="C24" s="14" t="s">
        <v>92</v>
      </c>
      <c r="D24" s="14">
        <v>0</v>
      </c>
      <c r="E24" s="14"/>
      <c r="F24" s="89"/>
      <c r="G24" s="89"/>
      <c r="H24" s="17"/>
      <c r="I24" s="17"/>
      <c r="J24" s="17"/>
      <c r="K24" s="14" t="s">
        <v>29</v>
      </c>
      <c r="L24" s="14" t="s">
        <v>19</v>
      </c>
      <c r="M24" s="41" t="s">
        <v>56</v>
      </c>
      <c r="N24" s="42"/>
      <c r="O24" s="14" t="s">
        <v>82</v>
      </c>
    </row>
    <row r="25" ht="48.75" spans="2:15">
      <c r="B25" s="13" t="s">
        <v>93</v>
      </c>
      <c r="C25" s="14" t="s">
        <v>94</v>
      </c>
      <c r="D25" s="14">
        <v>0</v>
      </c>
      <c r="E25" s="14">
        <v>1</v>
      </c>
      <c r="F25" s="89"/>
      <c r="G25" s="89"/>
      <c r="H25" s="17"/>
      <c r="I25" s="17"/>
      <c r="J25" s="17"/>
      <c r="K25" s="14" t="s">
        <v>95</v>
      </c>
      <c r="L25" s="14" t="s">
        <v>43</v>
      </c>
      <c r="M25" s="41" t="s">
        <v>96</v>
      </c>
      <c r="N25" s="42"/>
      <c r="O25" s="14" t="s">
        <v>97</v>
      </c>
    </row>
    <row r="26" ht="104" customHeight="1" spans="2:15">
      <c r="B26" s="13" t="s">
        <v>98</v>
      </c>
      <c r="C26" s="14" t="s">
        <v>99</v>
      </c>
      <c r="D26" s="14">
        <v>0</v>
      </c>
      <c r="E26" s="14">
        <v>1</v>
      </c>
      <c r="F26" s="89"/>
      <c r="G26" s="89"/>
      <c r="H26" s="17"/>
      <c r="I26" s="17"/>
      <c r="J26" s="17"/>
      <c r="K26" s="14" t="s">
        <v>100</v>
      </c>
      <c r="L26" s="14" t="s">
        <v>43</v>
      </c>
      <c r="M26" s="41" t="s">
        <v>101</v>
      </c>
      <c r="N26" s="42"/>
      <c r="O26" s="14" t="s">
        <v>102</v>
      </c>
    </row>
    <row r="27" ht="24.75" spans="2:15">
      <c r="B27" s="13" t="s">
        <v>103</v>
      </c>
      <c r="C27" s="14" t="s">
        <v>104</v>
      </c>
      <c r="D27" s="14">
        <v>0</v>
      </c>
      <c r="E27" s="14"/>
      <c r="F27" s="89"/>
      <c r="G27" s="89"/>
      <c r="H27" s="17"/>
      <c r="I27" s="17"/>
      <c r="J27" s="17"/>
      <c r="K27" s="14" t="s">
        <v>29</v>
      </c>
      <c r="L27" s="14" t="s">
        <v>19</v>
      </c>
      <c r="M27" s="41" t="s">
        <v>105</v>
      </c>
      <c r="N27" s="42"/>
      <c r="O27" s="14" t="s">
        <v>106</v>
      </c>
    </row>
    <row r="28" ht="36.75" spans="2:15">
      <c r="B28" s="13" t="s">
        <v>107</v>
      </c>
      <c r="C28" s="14" t="s">
        <v>104</v>
      </c>
      <c r="D28" s="14">
        <v>0</v>
      </c>
      <c r="E28" s="14">
        <v>100</v>
      </c>
      <c r="F28" s="89"/>
      <c r="G28" s="89"/>
      <c r="H28" s="21"/>
      <c r="I28" s="21"/>
      <c r="J28" s="21"/>
      <c r="K28" s="14" t="s">
        <v>29</v>
      </c>
      <c r="L28" s="14" t="s">
        <v>19</v>
      </c>
      <c r="M28" s="41" t="s">
        <v>105</v>
      </c>
      <c r="N28" s="42"/>
      <c r="O28" s="14" t="s">
        <v>102</v>
      </c>
    </row>
    <row r="29" spans="2:15">
      <c r="B29" s="22" t="s">
        <v>108</v>
      </c>
      <c r="C29" s="23"/>
      <c r="D29" s="23"/>
      <c r="E29" s="23"/>
      <c r="F29" s="23"/>
      <c r="G29" s="23"/>
      <c r="H29" s="23"/>
      <c r="I29" s="23"/>
      <c r="J29" s="23"/>
      <c r="K29" s="23"/>
      <c r="L29" s="23"/>
      <c r="M29" s="23"/>
      <c r="N29" s="23"/>
      <c r="O29" s="43"/>
    </row>
    <row r="30" ht="36.75" spans="2:15">
      <c r="B30" s="13" t="s">
        <v>109</v>
      </c>
      <c r="C30" s="14"/>
      <c r="D30" s="14"/>
      <c r="E30" s="14"/>
      <c r="F30" s="89"/>
      <c r="G30" s="89"/>
      <c r="H30" s="16">
        <v>4</v>
      </c>
      <c r="I30" s="16">
        <v>4</v>
      </c>
      <c r="J30" s="16">
        <f>IF(H30="","",H30*I30)</f>
        <v>16</v>
      </c>
      <c r="K30" s="14"/>
      <c r="L30" s="14"/>
      <c r="M30" s="14"/>
      <c r="N30" s="41"/>
      <c r="O30" s="42"/>
    </row>
    <row r="31" ht="24.75" spans="2:15">
      <c r="B31" s="13" t="s">
        <v>110</v>
      </c>
      <c r="C31" s="14" t="s">
        <v>111</v>
      </c>
      <c r="D31" s="14">
        <v>0</v>
      </c>
      <c r="E31" s="14">
        <v>1</v>
      </c>
      <c r="F31" s="89"/>
      <c r="G31" s="89"/>
      <c r="H31" s="17"/>
      <c r="I31" s="17"/>
      <c r="J31" s="17"/>
      <c r="K31" s="14" t="s">
        <v>29</v>
      </c>
      <c r="L31" s="14" t="s">
        <v>43</v>
      </c>
      <c r="M31" s="14" t="s">
        <v>112</v>
      </c>
      <c r="N31" s="41" t="s">
        <v>113</v>
      </c>
      <c r="O31" s="42"/>
    </row>
    <row r="32" ht="36.75" spans="2:15">
      <c r="B32" s="20" t="s">
        <v>114</v>
      </c>
      <c r="C32" s="14" t="s">
        <v>115</v>
      </c>
      <c r="D32" s="14">
        <v>0</v>
      </c>
      <c r="E32" s="14">
        <v>1</v>
      </c>
      <c r="F32" s="89"/>
      <c r="G32" s="89"/>
      <c r="H32" s="17"/>
      <c r="I32" s="17"/>
      <c r="J32" s="17"/>
      <c r="K32" s="14" t="s">
        <v>29</v>
      </c>
      <c r="L32" s="14" t="s">
        <v>43</v>
      </c>
      <c r="M32" s="14" t="s">
        <v>116</v>
      </c>
      <c r="N32" s="41" t="s">
        <v>117</v>
      </c>
      <c r="O32" s="42"/>
    </row>
    <row r="33" ht="48.75" spans="2:15">
      <c r="B33" s="13"/>
      <c r="C33" s="14" t="s">
        <v>118</v>
      </c>
      <c r="D33" s="14">
        <v>0</v>
      </c>
      <c r="E33" s="14"/>
      <c r="F33" s="89"/>
      <c r="G33" s="89"/>
      <c r="H33" s="17"/>
      <c r="I33" s="17"/>
      <c r="J33" s="17"/>
      <c r="K33" s="14" t="s">
        <v>119</v>
      </c>
      <c r="L33" s="14" t="s">
        <v>43</v>
      </c>
      <c r="M33" s="14" t="s">
        <v>120</v>
      </c>
      <c r="N33" s="41" t="s">
        <v>117</v>
      </c>
      <c r="O33" s="42"/>
    </row>
    <row r="34" ht="48.75" spans="2:15">
      <c r="B34" s="13" t="s">
        <v>121</v>
      </c>
      <c r="C34" s="14" t="s">
        <v>122</v>
      </c>
      <c r="D34" s="14">
        <v>0</v>
      </c>
      <c r="E34" s="14"/>
      <c r="F34" s="89"/>
      <c r="G34" s="89"/>
      <c r="H34" s="17"/>
      <c r="I34" s="17"/>
      <c r="J34" s="17"/>
      <c r="K34" s="14" t="s">
        <v>123</v>
      </c>
      <c r="L34" s="14" t="s">
        <v>19</v>
      </c>
      <c r="M34" s="14" t="s">
        <v>124</v>
      </c>
      <c r="N34" s="41" t="s">
        <v>125</v>
      </c>
      <c r="O34" s="42"/>
    </row>
    <row r="35" ht="15.75" spans="2:15">
      <c r="B35" s="13" t="s">
        <v>126</v>
      </c>
      <c r="C35" s="14"/>
      <c r="D35" s="14">
        <v>0</v>
      </c>
      <c r="E35" s="14"/>
      <c r="F35" s="89"/>
      <c r="G35" s="89"/>
      <c r="H35" s="17"/>
      <c r="I35" s="17"/>
      <c r="J35" s="17"/>
      <c r="K35" s="14"/>
      <c r="L35" s="14"/>
      <c r="M35" s="14"/>
      <c r="N35" s="41" t="s">
        <v>127</v>
      </c>
      <c r="O35" s="42"/>
    </row>
    <row r="36" ht="137.5" customHeight="1" spans="2:15">
      <c r="B36" s="20" t="s">
        <v>128</v>
      </c>
      <c r="C36" s="14" t="s">
        <v>129</v>
      </c>
      <c r="D36" s="14">
        <v>0</v>
      </c>
      <c r="E36" s="14">
        <v>4</v>
      </c>
      <c r="F36" s="89"/>
      <c r="G36" s="89"/>
      <c r="H36" s="17"/>
      <c r="I36" s="17"/>
      <c r="J36" s="17"/>
      <c r="K36" s="14" t="s">
        <v>29</v>
      </c>
      <c r="L36" s="14" t="s">
        <v>19</v>
      </c>
      <c r="M36" s="14" t="s">
        <v>56</v>
      </c>
      <c r="N36" s="41" t="s">
        <v>130</v>
      </c>
      <c r="O36" s="42"/>
    </row>
    <row r="37" ht="24.75" spans="2:15">
      <c r="B37" s="13"/>
      <c r="C37" s="14" t="s">
        <v>55</v>
      </c>
      <c r="D37" s="14">
        <v>0</v>
      </c>
      <c r="E37" s="14">
        <v>100</v>
      </c>
      <c r="F37" s="89"/>
      <c r="G37" s="89"/>
      <c r="H37" s="21"/>
      <c r="I37" s="21"/>
      <c r="J37" s="21"/>
      <c r="K37" s="14" t="s">
        <v>29</v>
      </c>
      <c r="L37" s="14" t="s">
        <v>19</v>
      </c>
      <c r="M37" s="14" t="s">
        <v>56</v>
      </c>
      <c r="N37" s="41" t="s">
        <v>117</v>
      </c>
      <c r="O37" s="42"/>
    </row>
    <row r="38" spans="2:15">
      <c r="B38" s="24" t="s">
        <v>131</v>
      </c>
      <c r="C38" s="25"/>
      <c r="D38" s="25"/>
      <c r="E38" s="25"/>
      <c r="F38" s="25"/>
      <c r="G38" s="25"/>
      <c r="H38" s="25"/>
      <c r="I38" s="25"/>
      <c r="J38" s="25"/>
      <c r="K38" s="25"/>
      <c r="L38" s="25"/>
      <c r="M38" s="25"/>
      <c r="N38" s="25"/>
      <c r="O38" s="44"/>
    </row>
    <row r="39" ht="36.75" spans="2:15">
      <c r="B39" s="13" t="s">
        <v>132</v>
      </c>
      <c r="C39" s="14" t="s">
        <v>133</v>
      </c>
      <c r="D39" s="14">
        <v>0</v>
      </c>
      <c r="E39" s="14">
        <v>1</v>
      </c>
      <c r="F39" s="89"/>
      <c r="G39" s="89"/>
      <c r="H39" s="16">
        <v>4</v>
      </c>
      <c r="I39" s="16">
        <v>4</v>
      </c>
      <c r="J39" s="16">
        <f>IF(H39="","",H39*I39)</f>
        <v>16</v>
      </c>
      <c r="K39" s="14" t="s">
        <v>29</v>
      </c>
      <c r="L39" s="14" t="s">
        <v>43</v>
      </c>
      <c r="M39" s="14" t="s">
        <v>134</v>
      </c>
      <c r="N39" s="41" t="s">
        <v>135</v>
      </c>
      <c r="O39" s="42"/>
    </row>
    <row r="40" ht="36.75" spans="2:15">
      <c r="B40" s="13" t="s">
        <v>136</v>
      </c>
      <c r="C40" s="14" t="s">
        <v>137</v>
      </c>
      <c r="D40" s="14">
        <v>0</v>
      </c>
      <c r="E40" s="14">
        <v>9</v>
      </c>
      <c r="F40" s="89"/>
      <c r="G40" s="89"/>
      <c r="H40" s="17"/>
      <c r="I40" s="17"/>
      <c r="J40" s="17"/>
      <c r="K40" s="14" t="s">
        <v>138</v>
      </c>
      <c r="L40" s="14" t="s">
        <v>43</v>
      </c>
      <c r="M40" s="14" t="s">
        <v>139</v>
      </c>
      <c r="N40" s="41" t="s">
        <v>140</v>
      </c>
      <c r="O40" s="42"/>
    </row>
    <row r="41" ht="48.75" spans="2:15">
      <c r="B41" s="13" t="s">
        <v>141</v>
      </c>
      <c r="C41" s="14" t="s">
        <v>142</v>
      </c>
      <c r="D41" s="14">
        <v>0</v>
      </c>
      <c r="E41" s="14"/>
      <c r="F41" s="89"/>
      <c r="G41" s="89"/>
      <c r="H41" s="17"/>
      <c r="I41" s="17"/>
      <c r="J41" s="17"/>
      <c r="K41" s="14" t="s">
        <v>29</v>
      </c>
      <c r="L41" s="14" t="s">
        <v>19</v>
      </c>
      <c r="M41" s="14" t="s">
        <v>143</v>
      </c>
      <c r="N41" s="41" t="s">
        <v>144</v>
      </c>
      <c r="O41" s="42"/>
    </row>
    <row r="42" ht="36.75" spans="2:15">
      <c r="B42" s="13" t="s">
        <v>145</v>
      </c>
      <c r="C42" s="14" t="s">
        <v>146</v>
      </c>
      <c r="D42" s="14">
        <v>0</v>
      </c>
      <c r="E42" s="14">
        <v>1</v>
      </c>
      <c r="F42" s="89"/>
      <c r="G42" s="89"/>
      <c r="H42" s="17"/>
      <c r="I42" s="17"/>
      <c r="J42" s="17"/>
      <c r="K42" s="14" t="s">
        <v>29</v>
      </c>
      <c r="L42" s="14" t="s">
        <v>43</v>
      </c>
      <c r="M42" s="14"/>
      <c r="N42" s="41" t="s">
        <v>147</v>
      </c>
      <c r="O42" s="42"/>
    </row>
    <row r="43" ht="36.75" spans="2:15">
      <c r="B43" s="13" t="s">
        <v>148</v>
      </c>
      <c r="C43" s="14" t="s">
        <v>149</v>
      </c>
      <c r="D43" s="14">
        <v>0</v>
      </c>
      <c r="E43" s="14">
        <v>1</v>
      </c>
      <c r="F43" s="89"/>
      <c r="G43" s="89"/>
      <c r="H43" s="17"/>
      <c r="I43" s="17"/>
      <c r="J43" s="17"/>
      <c r="K43" s="14" t="s">
        <v>29</v>
      </c>
      <c r="L43" s="14" t="s">
        <v>43</v>
      </c>
      <c r="M43" s="14" t="s">
        <v>150</v>
      </c>
      <c r="N43" s="41" t="s">
        <v>151</v>
      </c>
      <c r="O43" s="42"/>
    </row>
    <row r="44" ht="24.75" spans="2:15">
      <c r="B44" s="13" t="s">
        <v>152</v>
      </c>
      <c r="C44" s="14" t="s">
        <v>55</v>
      </c>
      <c r="D44" s="14">
        <v>0</v>
      </c>
      <c r="E44" s="14">
        <v>100</v>
      </c>
      <c r="F44" s="89"/>
      <c r="G44" s="89"/>
      <c r="H44" s="17"/>
      <c r="I44" s="17"/>
      <c r="J44" s="17"/>
      <c r="K44" s="14" t="s">
        <v>29</v>
      </c>
      <c r="L44" s="14" t="s">
        <v>19</v>
      </c>
      <c r="M44" s="14" t="s">
        <v>56</v>
      </c>
      <c r="N44" s="41" t="s">
        <v>117</v>
      </c>
      <c r="O44" s="42"/>
    </row>
    <row r="45" ht="24.75" spans="2:15">
      <c r="B45" s="13" t="s">
        <v>153</v>
      </c>
      <c r="C45" s="14" t="s">
        <v>154</v>
      </c>
      <c r="D45" s="14">
        <v>0</v>
      </c>
      <c r="E45" s="14">
        <v>1</v>
      </c>
      <c r="F45" s="89"/>
      <c r="G45" s="89"/>
      <c r="H45" s="17"/>
      <c r="I45" s="17"/>
      <c r="J45" s="17"/>
      <c r="K45" s="14" t="s">
        <v>155</v>
      </c>
      <c r="L45" s="14" t="s">
        <v>19</v>
      </c>
      <c r="M45" s="14" t="s">
        <v>156</v>
      </c>
      <c r="N45" s="41" t="s">
        <v>157</v>
      </c>
      <c r="O45" s="42"/>
    </row>
    <row r="46" ht="36.75" spans="2:15">
      <c r="B46" s="13" t="s">
        <v>158</v>
      </c>
      <c r="C46" s="14" t="s">
        <v>159</v>
      </c>
      <c r="D46" s="14">
        <v>0</v>
      </c>
      <c r="E46" s="14"/>
      <c r="F46" s="89"/>
      <c r="G46" s="89"/>
      <c r="H46" s="17"/>
      <c r="I46" s="17"/>
      <c r="J46" s="17"/>
      <c r="K46" s="14" t="s">
        <v>160</v>
      </c>
      <c r="L46" s="14" t="s">
        <v>25</v>
      </c>
      <c r="M46" s="14"/>
      <c r="N46" s="41" t="s">
        <v>161</v>
      </c>
      <c r="O46" s="42"/>
    </row>
    <row r="47" ht="24.75" spans="2:15">
      <c r="B47" s="13" t="s">
        <v>162</v>
      </c>
      <c r="C47" s="14"/>
      <c r="D47" s="14">
        <v>0</v>
      </c>
      <c r="E47" s="14"/>
      <c r="F47" s="89"/>
      <c r="G47" s="89"/>
      <c r="H47" s="17"/>
      <c r="I47" s="17"/>
      <c r="J47" s="17"/>
      <c r="K47" s="14"/>
      <c r="L47" s="14"/>
      <c r="M47" s="14"/>
      <c r="N47" s="41" t="s">
        <v>163</v>
      </c>
      <c r="O47" s="42"/>
    </row>
    <row r="48" ht="36.75" spans="2:15">
      <c r="B48" s="26" t="s">
        <v>164</v>
      </c>
      <c r="C48" s="27" t="s">
        <v>165</v>
      </c>
      <c r="D48" s="20"/>
      <c r="E48" s="20"/>
      <c r="F48" s="90"/>
      <c r="G48" s="89"/>
      <c r="H48" s="17"/>
      <c r="I48" s="17"/>
      <c r="J48" s="17"/>
      <c r="K48" s="20"/>
      <c r="L48" s="20"/>
      <c r="M48" s="20"/>
      <c r="N48" s="45" t="s">
        <v>166</v>
      </c>
      <c r="O48" s="46"/>
    </row>
    <row r="49" ht="96.75" spans="2:15">
      <c r="B49" s="26" t="s">
        <v>167</v>
      </c>
      <c r="C49" s="27"/>
      <c r="D49" s="26"/>
      <c r="E49" s="26"/>
      <c r="F49" s="91"/>
      <c r="G49" s="89"/>
      <c r="H49" s="17"/>
      <c r="I49" s="17"/>
      <c r="J49" s="17"/>
      <c r="K49" s="26"/>
      <c r="L49" s="26"/>
      <c r="M49" s="26"/>
      <c r="N49" s="47"/>
      <c r="O49" s="15"/>
    </row>
    <row r="50" ht="24.75" spans="2:15">
      <c r="B50" s="28"/>
      <c r="C50" s="29" t="s">
        <v>168</v>
      </c>
      <c r="D50" s="13"/>
      <c r="E50" s="13"/>
      <c r="F50" s="92"/>
      <c r="G50" s="89"/>
      <c r="H50" s="17"/>
      <c r="I50" s="17"/>
      <c r="J50" s="17"/>
      <c r="K50" s="13"/>
      <c r="L50" s="13"/>
      <c r="M50" s="13"/>
      <c r="N50" s="48"/>
      <c r="O50" s="14"/>
    </row>
    <row r="51" ht="60.75" spans="2:15">
      <c r="B51" s="13" t="s">
        <v>169</v>
      </c>
      <c r="C51" s="29" t="s">
        <v>170</v>
      </c>
      <c r="D51" s="14"/>
      <c r="E51" s="14"/>
      <c r="F51" s="89"/>
      <c r="G51" s="89"/>
      <c r="H51" s="17"/>
      <c r="I51" s="17"/>
      <c r="J51" s="17"/>
      <c r="K51" s="14"/>
      <c r="L51" s="14"/>
      <c r="M51" s="14"/>
      <c r="N51" s="41" t="s">
        <v>127</v>
      </c>
      <c r="O51" s="42"/>
    </row>
    <row r="52" ht="48.75" spans="2:15">
      <c r="B52" s="13" t="s">
        <v>171</v>
      </c>
      <c r="C52" s="14"/>
      <c r="D52" s="14"/>
      <c r="E52" s="14"/>
      <c r="F52" s="89"/>
      <c r="G52" s="89"/>
      <c r="H52" s="17"/>
      <c r="I52" s="17"/>
      <c r="J52" s="17"/>
      <c r="K52" s="14"/>
      <c r="L52" s="14"/>
      <c r="M52" s="14"/>
      <c r="N52" s="41" t="s">
        <v>172</v>
      </c>
      <c r="O52" s="42"/>
    </row>
    <row r="53" ht="48.75" spans="2:15">
      <c r="B53" s="13" t="s">
        <v>173</v>
      </c>
      <c r="C53" s="29" t="s">
        <v>174</v>
      </c>
      <c r="D53" s="14"/>
      <c r="E53" s="14"/>
      <c r="F53" s="89"/>
      <c r="G53" s="89"/>
      <c r="H53" s="17"/>
      <c r="I53" s="17"/>
      <c r="J53" s="17"/>
      <c r="K53" s="14"/>
      <c r="L53" s="14"/>
      <c r="M53" s="14"/>
      <c r="N53" s="41" t="s">
        <v>166</v>
      </c>
      <c r="O53" s="42"/>
    </row>
    <row r="54" ht="24.75" spans="2:15">
      <c r="B54" s="30" t="s">
        <v>175</v>
      </c>
      <c r="C54" s="31"/>
      <c r="D54" s="31"/>
      <c r="E54" s="31"/>
      <c r="F54" s="89"/>
      <c r="G54" s="89"/>
      <c r="H54" s="17"/>
      <c r="I54" s="17"/>
      <c r="J54" s="17"/>
      <c r="K54" s="31"/>
      <c r="L54" s="31"/>
      <c r="M54" s="31"/>
      <c r="N54" s="49"/>
      <c r="O54" s="50"/>
    </row>
    <row r="55" ht="24.75" spans="2:15">
      <c r="B55" s="33" t="s">
        <v>176</v>
      </c>
      <c r="C55" s="34" t="s">
        <v>177</v>
      </c>
      <c r="D55" s="34">
        <v>0</v>
      </c>
      <c r="E55" s="34">
        <v>2</v>
      </c>
      <c r="F55" s="89"/>
      <c r="G55" s="89"/>
      <c r="H55" s="17"/>
      <c r="I55" s="17"/>
      <c r="J55" s="17"/>
      <c r="K55" s="34" t="s">
        <v>178</v>
      </c>
      <c r="L55" s="34" t="s">
        <v>43</v>
      </c>
      <c r="M55" s="34" t="s">
        <v>179</v>
      </c>
      <c r="N55" s="51" t="s">
        <v>180</v>
      </c>
      <c r="O55" s="52"/>
    </row>
    <row r="56" ht="24.75" spans="2:15">
      <c r="B56" s="13" t="s">
        <v>181</v>
      </c>
      <c r="C56" s="14" t="s">
        <v>182</v>
      </c>
      <c r="D56" s="14">
        <v>0</v>
      </c>
      <c r="E56" s="14">
        <v>1</v>
      </c>
      <c r="F56" s="89"/>
      <c r="G56" s="89"/>
      <c r="H56" s="17"/>
      <c r="I56" s="17"/>
      <c r="J56" s="17"/>
      <c r="K56" s="14" t="s">
        <v>29</v>
      </c>
      <c r="L56" s="14" t="s">
        <v>43</v>
      </c>
      <c r="M56" s="14" t="s">
        <v>183</v>
      </c>
      <c r="N56" s="41" t="s">
        <v>184</v>
      </c>
      <c r="O56" s="42"/>
    </row>
    <row r="57" ht="24.75" spans="2:15">
      <c r="B57" s="13" t="s">
        <v>185</v>
      </c>
      <c r="C57" s="14" t="s">
        <v>186</v>
      </c>
      <c r="D57" s="14">
        <v>0</v>
      </c>
      <c r="E57" s="14">
        <v>1</v>
      </c>
      <c r="F57" s="89"/>
      <c r="G57" s="89"/>
      <c r="H57" s="17"/>
      <c r="I57" s="17"/>
      <c r="J57" s="17"/>
      <c r="K57" s="14" t="s">
        <v>29</v>
      </c>
      <c r="L57" s="14" t="s">
        <v>43</v>
      </c>
      <c r="M57" s="14" t="s">
        <v>187</v>
      </c>
      <c r="N57" s="41" t="s">
        <v>188</v>
      </c>
      <c r="O57" s="42"/>
    </row>
    <row r="58" ht="36.75" spans="2:15">
      <c r="B58" s="13" t="s">
        <v>189</v>
      </c>
      <c r="C58" s="14" t="s">
        <v>190</v>
      </c>
      <c r="D58" s="14">
        <v>0</v>
      </c>
      <c r="E58" s="14">
        <v>1</v>
      </c>
      <c r="F58" s="89"/>
      <c r="G58" s="89"/>
      <c r="H58" s="17"/>
      <c r="I58" s="17"/>
      <c r="J58" s="17"/>
      <c r="K58" s="14" t="s">
        <v>29</v>
      </c>
      <c r="L58" s="14" t="s">
        <v>43</v>
      </c>
      <c r="M58" s="14" t="s">
        <v>191</v>
      </c>
      <c r="N58" s="41" t="s">
        <v>172</v>
      </c>
      <c r="O58" s="42"/>
    </row>
    <row r="59" ht="48.75" spans="2:15">
      <c r="B59" s="13" t="s">
        <v>192</v>
      </c>
      <c r="C59" s="14" t="s">
        <v>193</v>
      </c>
      <c r="D59" s="14">
        <v>0</v>
      </c>
      <c r="E59" s="14">
        <v>1</v>
      </c>
      <c r="F59" s="89"/>
      <c r="G59" s="89"/>
      <c r="H59" s="17"/>
      <c r="I59" s="17"/>
      <c r="J59" s="17"/>
      <c r="K59" s="14" t="s">
        <v>29</v>
      </c>
      <c r="L59" s="14" t="s">
        <v>43</v>
      </c>
      <c r="M59" s="14" t="s">
        <v>191</v>
      </c>
      <c r="N59" s="53" t="s">
        <v>194</v>
      </c>
      <c r="O59" s="54"/>
    </row>
    <row r="60" ht="24.75" spans="2:15">
      <c r="B60" s="13" t="s">
        <v>195</v>
      </c>
      <c r="C60" s="14" t="s">
        <v>196</v>
      </c>
      <c r="D60" s="14">
        <v>3</v>
      </c>
      <c r="E60" s="14">
        <v>9</v>
      </c>
      <c r="F60" s="89"/>
      <c r="G60" s="89"/>
      <c r="H60" s="17"/>
      <c r="I60" s="17"/>
      <c r="J60" s="17"/>
      <c r="K60" s="14" t="s">
        <v>29</v>
      </c>
      <c r="L60" s="14" t="s">
        <v>19</v>
      </c>
      <c r="M60" s="14" t="s">
        <v>197</v>
      </c>
      <c r="N60" s="41" t="s">
        <v>172</v>
      </c>
      <c r="O60" s="42"/>
    </row>
    <row r="61" ht="36.75" spans="2:15">
      <c r="B61" s="13" t="s">
        <v>198</v>
      </c>
      <c r="C61" s="14" t="s">
        <v>199</v>
      </c>
      <c r="D61" s="14">
        <v>0</v>
      </c>
      <c r="E61" s="14"/>
      <c r="F61" s="89"/>
      <c r="G61" s="89"/>
      <c r="H61" s="17"/>
      <c r="I61" s="17"/>
      <c r="J61" s="17"/>
      <c r="K61" s="14" t="s">
        <v>29</v>
      </c>
      <c r="L61" s="14" t="s">
        <v>19</v>
      </c>
      <c r="M61" s="14" t="s">
        <v>200</v>
      </c>
      <c r="N61" s="41" t="s">
        <v>172</v>
      </c>
      <c r="O61" s="42"/>
    </row>
    <row r="62" ht="24.75" spans="2:15">
      <c r="B62" s="13" t="s">
        <v>201</v>
      </c>
      <c r="C62" s="29" t="s">
        <v>202</v>
      </c>
      <c r="D62" s="14">
        <v>0</v>
      </c>
      <c r="E62" s="14"/>
      <c r="F62" s="89"/>
      <c r="G62" s="89"/>
      <c r="H62" s="17"/>
      <c r="I62" s="17"/>
      <c r="J62" s="17"/>
      <c r="K62" s="14"/>
      <c r="L62" s="14"/>
      <c r="M62" s="14"/>
      <c r="N62" s="41" t="s">
        <v>203</v>
      </c>
      <c r="O62" s="42"/>
    </row>
    <row r="63" ht="24.75" spans="2:15">
      <c r="B63" s="13" t="s">
        <v>204</v>
      </c>
      <c r="C63" s="29" t="s">
        <v>205</v>
      </c>
      <c r="D63" s="14">
        <v>0</v>
      </c>
      <c r="E63" s="14"/>
      <c r="F63" s="89"/>
      <c r="G63" s="89"/>
      <c r="H63" s="17"/>
      <c r="I63" s="17"/>
      <c r="J63" s="17"/>
      <c r="K63" s="14"/>
      <c r="L63" s="14"/>
      <c r="M63" s="14"/>
      <c r="N63" s="41" t="s">
        <v>203</v>
      </c>
      <c r="O63" s="42"/>
    </row>
    <row r="64" ht="36.75" spans="2:15">
      <c r="B64" s="13" t="s">
        <v>206</v>
      </c>
      <c r="C64" s="14"/>
      <c r="D64" s="14">
        <v>0</v>
      </c>
      <c r="E64" s="14"/>
      <c r="F64" s="89"/>
      <c r="G64" s="89"/>
      <c r="H64" s="17"/>
      <c r="I64" s="17"/>
      <c r="J64" s="17"/>
      <c r="K64" s="14"/>
      <c r="L64" s="14"/>
      <c r="M64" s="14"/>
      <c r="N64" s="41" t="s">
        <v>207</v>
      </c>
      <c r="O64" s="42"/>
    </row>
    <row r="65" ht="48.75" spans="2:15">
      <c r="B65" s="13" t="s">
        <v>208</v>
      </c>
      <c r="C65" s="14" t="s">
        <v>209</v>
      </c>
      <c r="D65" s="14">
        <v>0</v>
      </c>
      <c r="E65" s="14"/>
      <c r="F65" s="89"/>
      <c r="G65" s="89"/>
      <c r="H65" s="17"/>
      <c r="I65" s="17"/>
      <c r="J65" s="17"/>
      <c r="K65" s="14"/>
      <c r="L65" s="14"/>
      <c r="M65" s="14"/>
      <c r="N65" s="41" t="s">
        <v>82</v>
      </c>
      <c r="O65" s="42"/>
    </row>
    <row r="66" ht="24.75" spans="2:15">
      <c r="B66" s="13" t="s">
        <v>210</v>
      </c>
      <c r="C66" s="14" t="s">
        <v>211</v>
      </c>
      <c r="D66" s="14">
        <v>0</v>
      </c>
      <c r="E66" s="14"/>
      <c r="F66" s="89"/>
      <c r="G66" s="89"/>
      <c r="H66" s="17"/>
      <c r="I66" s="17"/>
      <c r="J66" s="17"/>
      <c r="K66" s="14"/>
      <c r="L66" s="14"/>
      <c r="M66" s="14"/>
      <c r="N66" s="41" t="s">
        <v>172</v>
      </c>
      <c r="O66" s="42"/>
    </row>
    <row r="67" ht="24.75" spans="2:15">
      <c r="B67" s="13" t="s">
        <v>212</v>
      </c>
      <c r="C67" s="14"/>
      <c r="D67" s="14">
        <v>0</v>
      </c>
      <c r="E67" s="14"/>
      <c r="F67" s="89"/>
      <c r="G67" s="89"/>
      <c r="H67" s="17"/>
      <c r="I67" s="17"/>
      <c r="J67" s="17"/>
      <c r="K67" s="14"/>
      <c r="L67" s="14"/>
      <c r="M67" s="14"/>
      <c r="N67" s="41" t="s">
        <v>172</v>
      </c>
      <c r="O67" s="42"/>
    </row>
    <row r="68" ht="36.75" spans="2:15">
      <c r="B68" s="13" t="s">
        <v>213</v>
      </c>
      <c r="C68" s="14" t="s">
        <v>214</v>
      </c>
      <c r="D68" s="14">
        <v>0</v>
      </c>
      <c r="E68" s="14"/>
      <c r="F68" s="89"/>
      <c r="G68" s="89"/>
      <c r="H68" s="17"/>
      <c r="I68" s="17"/>
      <c r="J68" s="17"/>
      <c r="K68" s="14"/>
      <c r="L68" s="14"/>
      <c r="M68" s="14"/>
      <c r="N68" s="41" t="s">
        <v>172</v>
      </c>
      <c r="O68" s="42"/>
    </row>
    <row r="69" ht="36.75" spans="2:15">
      <c r="B69" s="13" t="s">
        <v>215</v>
      </c>
      <c r="C69" s="14"/>
      <c r="D69" s="14">
        <v>0</v>
      </c>
      <c r="E69" s="14"/>
      <c r="F69" s="89"/>
      <c r="G69" s="89"/>
      <c r="H69" s="17"/>
      <c r="I69" s="17"/>
      <c r="J69" s="17"/>
      <c r="K69" s="14"/>
      <c r="L69" s="14"/>
      <c r="M69" s="14"/>
      <c r="N69" s="41" t="s">
        <v>172</v>
      </c>
      <c r="O69" s="42"/>
    </row>
    <row r="70" ht="36.75" spans="2:15">
      <c r="B70" s="13" t="s">
        <v>216</v>
      </c>
      <c r="C70" s="14"/>
      <c r="D70" s="14">
        <v>0</v>
      </c>
      <c r="E70" s="14"/>
      <c r="F70" s="89"/>
      <c r="G70" s="89"/>
      <c r="H70" s="17"/>
      <c r="I70" s="17"/>
      <c r="J70" s="17"/>
      <c r="K70" s="14"/>
      <c r="L70" s="14"/>
      <c r="M70" s="14"/>
      <c r="N70" s="41" t="s">
        <v>172</v>
      </c>
      <c r="O70" s="42"/>
    </row>
    <row r="71" ht="24.75" spans="2:15">
      <c r="B71" s="13" t="s">
        <v>217</v>
      </c>
      <c r="C71" s="14"/>
      <c r="D71" s="14">
        <v>0</v>
      </c>
      <c r="E71" s="14"/>
      <c r="F71" s="89"/>
      <c r="G71" s="89"/>
      <c r="H71" s="17"/>
      <c r="I71" s="17"/>
      <c r="J71" s="17"/>
      <c r="K71" s="14"/>
      <c r="L71" s="14"/>
      <c r="M71" s="14"/>
      <c r="N71" s="41" t="s">
        <v>172</v>
      </c>
      <c r="O71" s="42"/>
    </row>
    <row r="72" ht="48.75" spans="2:15">
      <c r="B72" s="13" t="s">
        <v>218</v>
      </c>
      <c r="C72" s="14"/>
      <c r="D72" s="14">
        <v>0</v>
      </c>
      <c r="E72" s="14"/>
      <c r="F72" s="89"/>
      <c r="G72" s="89"/>
      <c r="H72" s="21"/>
      <c r="I72" s="21"/>
      <c r="J72" s="21"/>
      <c r="K72" s="14"/>
      <c r="L72" s="14"/>
      <c r="M72" s="14"/>
      <c r="N72" s="41" t="s">
        <v>219</v>
      </c>
      <c r="O72" s="42"/>
    </row>
    <row r="73" spans="2:15">
      <c r="B73" s="22" t="s">
        <v>220</v>
      </c>
      <c r="C73" s="23"/>
      <c r="D73" s="23"/>
      <c r="E73" s="23"/>
      <c r="F73" s="23"/>
      <c r="G73" s="23"/>
      <c r="H73" s="23"/>
      <c r="I73" s="23"/>
      <c r="J73" s="23"/>
      <c r="K73" s="23"/>
      <c r="L73" s="23"/>
      <c r="M73" s="23"/>
      <c r="N73" s="23"/>
      <c r="O73" s="43"/>
    </row>
    <row r="74" ht="36.75" spans="2:15">
      <c r="B74" s="13" t="s">
        <v>221</v>
      </c>
      <c r="C74" s="14" t="s">
        <v>222</v>
      </c>
      <c r="D74" s="14">
        <v>0</v>
      </c>
      <c r="E74" s="14">
        <v>50</v>
      </c>
      <c r="F74" s="89"/>
      <c r="G74" s="89"/>
      <c r="H74" s="16">
        <v>4</v>
      </c>
      <c r="I74" s="16">
        <v>4</v>
      </c>
      <c r="J74" s="16">
        <f>IF(H74="","",H74*I74)</f>
        <v>16</v>
      </c>
      <c r="K74" s="14" t="s">
        <v>29</v>
      </c>
      <c r="L74" s="14" t="s">
        <v>19</v>
      </c>
      <c r="M74" s="14" t="s">
        <v>52</v>
      </c>
      <c r="N74" s="41" t="s">
        <v>127</v>
      </c>
      <c r="O74" s="42"/>
    </row>
    <row r="75" ht="48.75" spans="2:15">
      <c r="B75" s="13" t="s">
        <v>223</v>
      </c>
      <c r="C75" s="14" t="s">
        <v>224</v>
      </c>
      <c r="D75" s="14">
        <v>0</v>
      </c>
      <c r="E75" s="14">
        <v>2</v>
      </c>
      <c r="F75" s="89"/>
      <c r="G75" s="89"/>
      <c r="H75" s="17"/>
      <c r="I75" s="17"/>
      <c r="J75" s="17"/>
      <c r="K75" s="14" t="s">
        <v>29</v>
      </c>
      <c r="L75" s="14" t="s">
        <v>19</v>
      </c>
      <c r="M75" s="14" t="s">
        <v>143</v>
      </c>
      <c r="N75" s="41" t="s">
        <v>172</v>
      </c>
      <c r="O75" s="42"/>
    </row>
    <row r="76" ht="36.75" spans="2:15">
      <c r="B76" s="13" t="s">
        <v>225</v>
      </c>
      <c r="C76" s="14" t="s">
        <v>222</v>
      </c>
      <c r="D76" s="14">
        <v>0</v>
      </c>
      <c r="E76" s="14">
        <v>100</v>
      </c>
      <c r="F76" s="89"/>
      <c r="G76" s="89"/>
      <c r="H76" s="17"/>
      <c r="I76" s="17"/>
      <c r="J76" s="17"/>
      <c r="K76" s="14" t="s">
        <v>29</v>
      </c>
      <c r="L76" s="14" t="s">
        <v>19</v>
      </c>
      <c r="M76" s="14" t="s">
        <v>52</v>
      </c>
      <c r="N76" s="41" t="s">
        <v>127</v>
      </c>
      <c r="O76" s="42"/>
    </row>
    <row r="77" ht="36.75" spans="2:15">
      <c r="B77" s="13" t="s">
        <v>226</v>
      </c>
      <c r="C77" s="14" t="s">
        <v>227</v>
      </c>
      <c r="D77" s="14">
        <v>0</v>
      </c>
      <c r="E77" s="14"/>
      <c r="F77" s="89"/>
      <c r="G77" s="89"/>
      <c r="H77" s="17"/>
      <c r="I77" s="17"/>
      <c r="J77" s="17"/>
      <c r="K77" s="14" t="s">
        <v>29</v>
      </c>
      <c r="L77" s="14" t="s">
        <v>19</v>
      </c>
      <c r="M77" s="14" t="s">
        <v>228</v>
      </c>
      <c r="N77" s="41" t="s">
        <v>127</v>
      </c>
      <c r="O77" s="42"/>
    </row>
    <row r="78" ht="48.75" spans="2:15">
      <c r="B78" s="13" t="s">
        <v>229</v>
      </c>
      <c r="C78" s="14" t="s">
        <v>230</v>
      </c>
      <c r="D78" s="14">
        <v>0</v>
      </c>
      <c r="E78" s="14">
        <v>9</v>
      </c>
      <c r="F78" s="89"/>
      <c r="G78" s="89"/>
      <c r="H78" s="17"/>
      <c r="I78" s="17"/>
      <c r="J78" s="17"/>
      <c r="K78" s="14" t="s">
        <v>29</v>
      </c>
      <c r="L78" s="14" t="s">
        <v>19</v>
      </c>
      <c r="M78" s="14" t="s">
        <v>231</v>
      </c>
      <c r="N78" s="41" t="s">
        <v>127</v>
      </c>
      <c r="O78" s="42"/>
    </row>
    <row r="79" ht="36.75" spans="2:15">
      <c r="B79" s="13" t="s">
        <v>232</v>
      </c>
      <c r="C79" s="14" t="s">
        <v>233</v>
      </c>
      <c r="D79" s="14">
        <v>0</v>
      </c>
      <c r="E79" s="14">
        <v>1</v>
      </c>
      <c r="F79" s="89"/>
      <c r="G79" s="89"/>
      <c r="H79" s="17"/>
      <c r="I79" s="17"/>
      <c r="J79" s="17"/>
      <c r="K79" s="14" t="s">
        <v>29</v>
      </c>
      <c r="L79" s="14" t="s">
        <v>19</v>
      </c>
      <c r="M79" s="14" t="s">
        <v>234</v>
      </c>
      <c r="N79" s="41" t="s">
        <v>235</v>
      </c>
      <c r="O79" s="42"/>
    </row>
    <row r="80" ht="60.75" spans="2:15">
      <c r="B80" s="13" t="s">
        <v>236</v>
      </c>
      <c r="C80" s="14" t="s">
        <v>237</v>
      </c>
      <c r="D80" s="14">
        <v>0</v>
      </c>
      <c r="E80" s="14">
        <v>9</v>
      </c>
      <c r="F80" s="89"/>
      <c r="G80" s="89"/>
      <c r="H80" s="17"/>
      <c r="I80" s="17"/>
      <c r="J80" s="17"/>
      <c r="K80" s="14" t="s">
        <v>29</v>
      </c>
      <c r="L80" s="14" t="s">
        <v>19</v>
      </c>
      <c r="M80" s="14" t="s">
        <v>238</v>
      </c>
      <c r="N80" s="41" t="s">
        <v>127</v>
      </c>
      <c r="O80" s="42"/>
    </row>
    <row r="81" ht="84.75" spans="2:15">
      <c r="B81" s="13" t="s">
        <v>239</v>
      </c>
      <c r="C81" s="14" t="s">
        <v>240</v>
      </c>
      <c r="D81" s="14">
        <v>1</v>
      </c>
      <c r="E81" s="14">
        <v>2</v>
      </c>
      <c r="F81" s="89"/>
      <c r="G81" s="89"/>
      <c r="H81" s="17"/>
      <c r="I81" s="17"/>
      <c r="J81" s="17"/>
      <c r="K81" s="14" t="s">
        <v>29</v>
      </c>
      <c r="L81" s="14" t="s">
        <v>19</v>
      </c>
      <c r="M81" s="14" t="s">
        <v>241</v>
      </c>
      <c r="N81" s="41" t="s">
        <v>151</v>
      </c>
      <c r="O81" s="42"/>
    </row>
    <row r="82" ht="60.75" spans="2:15">
      <c r="B82" s="13" t="s">
        <v>242</v>
      </c>
      <c r="C82" s="14" t="s">
        <v>243</v>
      </c>
      <c r="D82" s="14">
        <v>0</v>
      </c>
      <c r="E82" s="14">
        <v>3</v>
      </c>
      <c r="F82" s="89"/>
      <c r="G82" s="89"/>
      <c r="H82" s="17"/>
      <c r="I82" s="17"/>
      <c r="J82" s="17"/>
      <c r="K82" s="14" t="s">
        <v>29</v>
      </c>
      <c r="L82" s="14" t="s">
        <v>19</v>
      </c>
      <c r="M82" s="14" t="s">
        <v>244</v>
      </c>
      <c r="N82" s="41" t="s">
        <v>127</v>
      </c>
      <c r="O82" s="42"/>
    </row>
    <row r="83" ht="72.75" spans="2:15">
      <c r="B83" s="13" t="s">
        <v>245</v>
      </c>
      <c r="C83" s="14" t="s">
        <v>246</v>
      </c>
      <c r="D83" s="14">
        <v>0</v>
      </c>
      <c r="E83" s="14">
        <v>4</v>
      </c>
      <c r="F83" s="89"/>
      <c r="G83" s="89"/>
      <c r="H83" s="21"/>
      <c r="I83" s="21"/>
      <c r="J83" s="21"/>
      <c r="K83" s="14" t="s">
        <v>29</v>
      </c>
      <c r="L83" s="14" t="s">
        <v>19</v>
      </c>
      <c r="M83" s="14" t="s">
        <v>247</v>
      </c>
      <c r="N83" s="41" t="s">
        <v>248</v>
      </c>
      <c r="O83" s="42"/>
    </row>
    <row r="84" spans="2:15">
      <c r="B84" s="49" t="s">
        <v>249</v>
      </c>
      <c r="C84" s="55"/>
      <c r="D84" s="55"/>
      <c r="E84" s="55"/>
      <c r="F84" s="55"/>
      <c r="G84" s="55"/>
      <c r="H84" s="55"/>
      <c r="I84" s="55"/>
      <c r="J84" s="55"/>
      <c r="K84" s="55"/>
      <c r="L84" s="55"/>
      <c r="M84" s="55"/>
      <c r="N84" s="55"/>
      <c r="O84" s="50"/>
    </row>
    <row r="85" ht="84.75" spans="2:15">
      <c r="B85" s="13" t="s">
        <v>250</v>
      </c>
      <c r="C85" s="14" t="s">
        <v>251</v>
      </c>
      <c r="D85" s="14">
        <v>0</v>
      </c>
      <c r="E85" s="14">
        <v>1</v>
      </c>
      <c r="F85" s="89"/>
      <c r="G85" s="89"/>
      <c r="H85" s="16">
        <v>4</v>
      </c>
      <c r="I85" s="16">
        <v>4</v>
      </c>
      <c r="J85" s="16">
        <f>IF(H85="","",H85*I85)</f>
        <v>16</v>
      </c>
      <c r="K85" s="14" t="s">
        <v>29</v>
      </c>
      <c r="L85" s="14" t="s">
        <v>43</v>
      </c>
      <c r="M85" s="14" t="s">
        <v>252</v>
      </c>
      <c r="N85" s="41" t="s">
        <v>253</v>
      </c>
      <c r="O85" s="42"/>
    </row>
    <row r="86" ht="48.75" spans="2:15">
      <c r="B86" s="20" t="s">
        <v>254</v>
      </c>
      <c r="C86" s="14" t="s">
        <v>255</v>
      </c>
      <c r="D86" s="14">
        <v>0</v>
      </c>
      <c r="E86" s="14">
        <v>1</v>
      </c>
      <c r="F86" s="89"/>
      <c r="G86" s="89"/>
      <c r="H86" s="17"/>
      <c r="I86" s="17"/>
      <c r="J86" s="17"/>
      <c r="K86" s="14" t="s">
        <v>29</v>
      </c>
      <c r="L86" s="14" t="s">
        <v>43</v>
      </c>
      <c r="M86" s="14" t="s">
        <v>252</v>
      </c>
      <c r="N86" s="41" t="s">
        <v>253</v>
      </c>
      <c r="O86" s="42"/>
    </row>
    <row r="87" ht="48.75" spans="2:15">
      <c r="B87" s="13"/>
      <c r="C87" s="14" t="s">
        <v>256</v>
      </c>
      <c r="D87" s="14">
        <v>0</v>
      </c>
      <c r="E87" s="14">
        <v>100</v>
      </c>
      <c r="F87" s="89"/>
      <c r="G87" s="89"/>
      <c r="H87" s="17"/>
      <c r="I87" s="17"/>
      <c r="J87" s="17"/>
      <c r="K87" s="14" t="s">
        <v>257</v>
      </c>
      <c r="L87" s="14" t="s">
        <v>25</v>
      </c>
      <c r="M87" s="14" t="s">
        <v>258</v>
      </c>
      <c r="N87" s="41" t="s">
        <v>259</v>
      </c>
      <c r="O87" s="42"/>
    </row>
    <row r="88" ht="60.75" spans="2:15">
      <c r="B88" s="13" t="s">
        <v>260</v>
      </c>
      <c r="C88" s="14" t="s">
        <v>261</v>
      </c>
      <c r="D88" s="14">
        <v>0</v>
      </c>
      <c r="E88" s="14">
        <v>100</v>
      </c>
      <c r="F88" s="89"/>
      <c r="G88" s="89"/>
      <c r="H88" s="17"/>
      <c r="I88" s="17"/>
      <c r="J88" s="17"/>
      <c r="K88" s="14" t="s">
        <v>262</v>
      </c>
      <c r="L88" s="14" t="s">
        <v>25</v>
      </c>
      <c r="M88" s="14" t="s">
        <v>263</v>
      </c>
      <c r="N88" s="41" t="s">
        <v>264</v>
      </c>
      <c r="O88" s="42"/>
    </row>
    <row r="89" ht="60.75" spans="2:15">
      <c r="B89" s="13" t="s">
        <v>265</v>
      </c>
      <c r="C89" s="14" t="s">
        <v>261</v>
      </c>
      <c r="D89" s="14">
        <v>0</v>
      </c>
      <c r="E89" s="14">
        <v>100</v>
      </c>
      <c r="F89" s="89"/>
      <c r="G89" s="89"/>
      <c r="H89" s="17"/>
      <c r="I89" s="17"/>
      <c r="J89" s="17"/>
      <c r="K89" s="14" t="s">
        <v>262</v>
      </c>
      <c r="L89" s="14" t="s">
        <v>25</v>
      </c>
      <c r="M89" s="14" t="s">
        <v>263</v>
      </c>
      <c r="N89" s="41" t="s">
        <v>102</v>
      </c>
      <c r="O89" s="42"/>
    </row>
    <row r="90" ht="36.75" spans="2:15">
      <c r="B90" s="13" t="s">
        <v>266</v>
      </c>
      <c r="C90" s="14" t="s">
        <v>267</v>
      </c>
      <c r="D90" s="14">
        <v>0</v>
      </c>
      <c r="E90" s="14">
        <v>10</v>
      </c>
      <c r="F90" s="89"/>
      <c r="G90" s="89"/>
      <c r="H90" s="21"/>
      <c r="I90" s="21"/>
      <c r="J90" s="21"/>
      <c r="K90" s="14" t="s">
        <v>257</v>
      </c>
      <c r="L90" s="14" t="s">
        <v>43</v>
      </c>
      <c r="M90" s="14" t="s">
        <v>268</v>
      </c>
      <c r="N90" s="41" t="s">
        <v>269</v>
      </c>
      <c r="O90" s="42"/>
    </row>
    <row r="91" spans="2:15">
      <c r="B91" s="56" t="s">
        <v>270</v>
      </c>
      <c r="C91" s="57"/>
      <c r="D91" s="57"/>
      <c r="E91" s="57"/>
      <c r="F91" s="57"/>
      <c r="G91" s="57"/>
      <c r="H91" s="57"/>
      <c r="I91" s="57"/>
      <c r="J91" s="57"/>
      <c r="K91" s="57"/>
      <c r="L91" s="57"/>
      <c r="M91" s="57"/>
      <c r="N91" s="57"/>
      <c r="O91" s="63"/>
    </row>
    <row r="92" ht="48.75" spans="2:15">
      <c r="B92" s="13" t="s">
        <v>271</v>
      </c>
      <c r="C92" s="14" t="s">
        <v>272</v>
      </c>
      <c r="D92" s="14"/>
      <c r="E92" s="14"/>
      <c r="F92" s="89"/>
      <c r="G92" s="89"/>
      <c r="H92" s="16">
        <v>4</v>
      </c>
      <c r="I92" s="16">
        <v>4</v>
      </c>
      <c r="J92" s="16">
        <f>IF(H92="","",H92*I92)</f>
        <v>16</v>
      </c>
      <c r="K92" s="14" t="s">
        <v>273</v>
      </c>
      <c r="L92" s="14" t="s">
        <v>43</v>
      </c>
      <c r="M92" s="14" t="s">
        <v>228</v>
      </c>
      <c r="N92" s="41" t="s">
        <v>274</v>
      </c>
      <c r="O92" s="42"/>
    </row>
    <row r="93" ht="48.75" spans="2:15">
      <c r="B93" s="13" t="s">
        <v>275</v>
      </c>
      <c r="C93" s="14" t="s">
        <v>276</v>
      </c>
      <c r="D93" s="14">
        <v>0</v>
      </c>
      <c r="E93" s="14"/>
      <c r="F93" s="89"/>
      <c r="G93" s="89"/>
      <c r="H93" s="17"/>
      <c r="I93" s="17"/>
      <c r="J93" s="17"/>
      <c r="K93" s="14" t="s">
        <v>257</v>
      </c>
      <c r="L93" s="14" t="s">
        <v>43</v>
      </c>
      <c r="M93" s="14" t="s">
        <v>56</v>
      </c>
      <c r="N93" s="41" t="s">
        <v>274</v>
      </c>
      <c r="O93" s="42"/>
    </row>
    <row r="94" ht="72.75" spans="2:15">
      <c r="B94" s="13" t="s">
        <v>277</v>
      </c>
      <c r="C94" s="14" t="s">
        <v>278</v>
      </c>
      <c r="D94" s="14">
        <v>0</v>
      </c>
      <c r="E94" s="14">
        <v>1</v>
      </c>
      <c r="F94" s="89"/>
      <c r="G94" s="89"/>
      <c r="H94" s="17"/>
      <c r="I94" s="17"/>
      <c r="J94" s="17"/>
      <c r="K94" s="14" t="s">
        <v>29</v>
      </c>
      <c r="L94" s="14" t="s">
        <v>43</v>
      </c>
      <c r="M94" s="14" t="s">
        <v>279</v>
      </c>
      <c r="N94" s="41" t="s">
        <v>274</v>
      </c>
      <c r="O94" s="42"/>
    </row>
    <row r="95" ht="36.75" spans="2:15">
      <c r="B95" s="13"/>
      <c r="C95" s="14" t="s">
        <v>280</v>
      </c>
      <c r="D95" s="14">
        <v>0</v>
      </c>
      <c r="E95" s="14"/>
      <c r="F95" s="89"/>
      <c r="G95" s="89"/>
      <c r="H95" s="17"/>
      <c r="I95" s="17"/>
      <c r="J95" s="17"/>
      <c r="K95" s="14" t="s">
        <v>29</v>
      </c>
      <c r="L95" s="14" t="s">
        <v>25</v>
      </c>
      <c r="M95" s="14" t="s">
        <v>160</v>
      </c>
      <c r="N95" s="41" t="s">
        <v>281</v>
      </c>
      <c r="O95" s="42"/>
    </row>
    <row r="96" ht="36.75" spans="2:15">
      <c r="B96" s="13" t="s">
        <v>282</v>
      </c>
      <c r="C96" s="14" t="s">
        <v>283</v>
      </c>
      <c r="D96" s="14">
        <v>0</v>
      </c>
      <c r="E96" s="14"/>
      <c r="F96" s="89"/>
      <c r="G96" s="89"/>
      <c r="H96" s="17"/>
      <c r="I96" s="17"/>
      <c r="J96" s="17"/>
      <c r="K96" s="14" t="s">
        <v>257</v>
      </c>
      <c r="L96" s="14" t="s">
        <v>25</v>
      </c>
      <c r="M96" s="14" t="s">
        <v>52</v>
      </c>
      <c r="N96" s="41" t="s">
        <v>274</v>
      </c>
      <c r="O96" s="42"/>
    </row>
    <row r="97" ht="84.75" spans="2:15">
      <c r="B97" s="20" t="s">
        <v>284</v>
      </c>
      <c r="C97" s="14" t="s">
        <v>285</v>
      </c>
      <c r="D97" s="14">
        <v>0</v>
      </c>
      <c r="E97" s="14">
        <v>1</v>
      </c>
      <c r="F97" s="89"/>
      <c r="G97" s="89"/>
      <c r="H97" s="17"/>
      <c r="I97" s="17"/>
      <c r="J97" s="17"/>
      <c r="K97" s="14" t="s">
        <v>29</v>
      </c>
      <c r="L97" s="14" t="s">
        <v>43</v>
      </c>
      <c r="M97" s="14" t="s">
        <v>279</v>
      </c>
      <c r="N97" s="41" t="s">
        <v>274</v>
      </c>
      <c r="O97" s="42"/>
    </row>
    <row r="98" ht="36.75" spans="2:15">
      <c r="B98" s="13"/>
      <c r="C98" s="14" t="s">
        <v>286</v>
      </c>
      <c r="D98" s="14">
        <v>0</v>
      </c>
      <c r="E98" s="14">
        <v>100</v>
      </c>
      <c r="F98" s="89"/>
      <c r="G98" s="89"/>
      <c r="H98" s="17"/>
      <c r="I98" s="17"/>
      <c r="J98" s="17"/>
      <c r="K98" s="14" t="s">
        <v>29</v>
      </c>
      <c r="L98" s="14" t="s">
        <v>25</v>
      </c>
      <c r="M98" s="14" t="s">
        <v>160</v>
      </c>
      <c r="N98" s="41" t="s">
        <v>281</v>
      </c>
      <c r="O98" s="42"/>
    </row>
    <row r="99" ht="36.75" spans="2:15">
      <c r="B99" s="13" t="s">
        <v>287</v>
      </c>
      <c r="C99" s="14" t="s">
        <v>288</v>
      </c>
      <c r="D99" s="14"/>
      <c r="E99" s="14"/>
      <c r="F99" s="89"/>
      <c r="G99" s="89"/>
      <c r="H99" s="17"/>
      <c r="I99" s="17"/>
      <c r="J99" s="17"/>
      <c r="K99" s="14" t="s">
        <v>29</v>
      </c>
      <c r="L99" s="14" t="s">
        <v>25</v>
      </c>
      <c r="M99" s="14" t="s">
        <v>52</v>
      </c>
      <c r="N99" s="41" t="s">
        <v>289</v>
      </c>
      <c r="O99" s="42"/>
    </row>
    <row r="100" ht="36.75" spans="2:15">
      <c r="B100" s="13" t="s">
        <v>290</v>
      </c>
      <c r="C100" s="14"/>
      <c r="D100" s="14">
        <v>0</v>
      </c>
      <c r="E100" s="14"/>
      <c r="F100" s="89"/>
      <c r="G100" s="89"/>
      <c r="H100" s="17"/>
      <c r="I100" s="17"/>
      <c r="J100" s="17"/>
      <c r="K100" s="14"/>
      <c r="L100" s="14"/>
      <c r="M100" s="14"/>
      <c r="N100" s="41" t="s">
        <v>291</v>
      </c>
      <c r="O100" s="42"/>
    </row>
    <row r="101" spans="2:15">
      <c r="B101" s="13">
        <v>8</v>
      </c>
      <c r="C101" s="14"/>
      <c r="D101" s="14"/>
      <c r="E101" s="14"/>
      <c r="F101" s="89"/>
      <c r="G101" s="89"/>
      <c r="H101" s="21"/>
      <c r="I101" s="21"/>
      <c r="J101" s="21"/>
      <c r="K101" s="14"/>
      <c r="L101" s="14"/>
      <c r="M101" s="14"/>
      <c r="N101" s="41"/>
      <c r="O101" s="42"/>
    </row>
    <row r="102" spans="2:15">
      <c r="B102" s="56" t="s">
        <v>292</v>
      </c>
      <c r="C102" s="57"/>
      <c r="D102" s="57"/>
      <c r="E102" s="57"/>
      <c r="F102" s="57"/>
      <c r="G102" s="57"/>
      <c r="H102" s="57"/>
      <c r="I102" s="57"/>
      <c r="J102" s="57"/>
      <c r="K102" s="57"/>
      <c r="L102" s="57"/>
      <c r="M102" s="57"/>
      <c r="N102" s="57"/>
      <c r="O102" s="63"/>
    </row>
    <row r="103" ht="48.75" spans="2:15">
      <c r="B103" s="13" t="s">
        <v>293</v>
      </c>
      <c r="C103" s="14" t="s">
        <v>294</v>
      </c>
      <c r="D103" s="14">
        <v>0</v>
      </c>
      <c r="E103" s="14">
        <v>1</v>
      </c>
      <c r="F103" s="89"/>
      <c r="G103" s="89"/>
      <c r="H103" s="16">
        <v>4</v>
      </c>
      <c r="I103" s="16">
        <v>4</v>
      </c>
      <c r="J103" s="16">
        <f>IF(H103="","",H103*I103)</f>
        <v>16</v>
      </c>
      <c r="K103" s="14" t="s">
        <v>295</v>
      </c>
      <c r="L103" s="14" t="s">
        <v>43</v>
      </c>
      <c r="M103" s="14" t="s">
        <v>296</v>
      </c>
      <c r="N103" s="41" t="s">
        <v>297</v>
      </c>
      <c r="O103" s="42"/>
    </row>
    <row r="104" ht="36.75" spans="2:15">
      <c r="B104" s="13" t="s">
        <v>298</v>
      </c>
      <c r="C104" s="14" t="s">
        <v>299</v>
      </c>
      <c r="D104" s="14">
        <v>0</v>
      </c>
      <c r="E104" s="14">
        <v>100</v>
      </c>
      <c r="F104" s="89"/>
      <c r="G104" s="89"/>
      <c r="H104" s="17"/>
      <c r="I104" s="17"/>
      <c r="J104" s="17"/>
      <c r="K104" s="14" t="s">
        <v>29</v>
      </c>
      <c r="L104" s="14" t="s">
        <v>19</v>
      </c>
      <c r="M104" s="14" t="s">
        <v>300</v>
      </c>
      <c r="N104" s="41" t="s">
        <v>301</v>
      </c>
      <c r="O104" s="42"/>
    </row>
    <row r="105" ht="48.75" spans="2:15">
      <c r="B105" s="13" t="s">
        <v>302</v>
      </c>
      <c r="C105" s="14" t="s">
        <v>303</v>
      </c>
      <c r="D105" s="14">
        <v>0</v>
      </c>
      <c r="E105" s="14">
        <v>100</v>
      </c>
      <c r="F105" s="89"/>
      <c r="G105" s="89"/>
      <c r="H105" s="17"/>
      <c r="I105" s="17"/>
      <c r="J105" s="17"/>
      <c r="K105" s="14" t="s">
        <v>29</v>
      </c>
      <c r="L105" s="14" t="s">
        <v>19</v>
      </c>
      <c r="M105" s="14" t="s">
        <v>304</v>
      </c>
      <c r="N105" s="41" t="s">
        <v>305</v>
      </c>
      <c r="O105" s="42"/>
    </row>
    <row r="106" ht="36.75" spans="2:15">
      <c r="B106" s="13" t="s">
        <v>306</v>
      </c>
      <c r="C106" s="14" t="s">
        <v>307</v>
      </c>
      <c r="D106" s="14">
        <v>0</v>
      </c>
      <c r="E106" s="14">
        <v>1</v>
      </c>
      <c r="F106" s="89"/>
      <c r="G106" s="89"/>
      <c r="H106" s="17"/>
      <c r="I106" s="17"/>
      <c r="J106" s="17"/>
      <c r="K106" s="14" t="s">
        <v>29</v>
      </c>
      <c r="L106" s="14" t="s">
        <v>43</v>
      </c>
      <c r="M106" s="14" t="s">
        <v>308</v>
      </c>
      <c r="N106" s="41" t="s">
        <v>309</v>
      </c>
      <c r="O106" s="42"/>
    </row>
    <row r="107" ht="60.75" spans="2:15">
      <c r="B107" s="13" t="s">
        <v>310</v>
      </c>
      <c r="C107" s="14" t="s">
        <v>311</v>
      </c>
      <c r="D107" s="14">
        <v>0</v>
      </c>
      <c r="E107" s="14">
        <v>1</v>
      </c>
      <c r="F107" s="89"/>
      <c r="G107" s="89"/>
      <c r="H107" s="17"/>
      <c r="I107" s="17"/>
      <c r="J107" s="17"/>
      <c r="K107" s="14" t="s">
        <v>29</v>
      </c>
      <c r="L107" s="14" t="s">
        <v>43</v>
      </c>
      <c r="M107" s="14" t="s">
        <v>312</v>
      </c>
      <c r="N107" s="41" t="s">
        <v>313</v>
      </c>
      <c r="O107" s="42"/>
    </row>
    <row r="108" ht="72.75" spans="2:15">
      <c r="B108" s="13" t="s">
        <v>314</v>
      </c>
      <c r="C108" s="14"/>
      <c r="D108" s="14">
        <v>0</v>
      </c>
      <c r="E108" s="14"/>
      <c r="F108" s="89"/>
      <c r="G108" s="89"/>
      <c r="H108" s="17"/>
      <c r="I108" s="17"/>
      <c r="J108" s="17"/>
      <c r="K108" s="14"/>
      <c r="L108" s="14"/>
      <c r="M108" s="14"/>
      <c r="N108" s="41" t="s">
        <v>203</v>
      </c>
      <c r="O108" s="42"/>
    </row>
    <row r="109" ht="48.75" spans="2:15">
      <c r="B109" s="13" t="s">
        <v>315</v>
      </c>
      <c r="C109" s="14"/>
      <c r="D109" s="14">
        <v>0</v>
      </c>
      <c r="E109" s="14"/>
      <c r="F109" s="89"/>
      <c r="G109" s="89"/>
      <c r="H109" s="17"/>
      <c r="I109" s="17"/>
      <c r="J109" s="17"/>
      <c r="K109" s="14"/>
      <c r="L109" s="14"/>
      <c r="M109" s="14"/>
      <c r="N109" s="41" t="s">
        <v>203</v>
      </c>
      <c r="O109" s="42"/>
    </row>
    <row r="110" ht="36.75" spans="2:15">
      <c r="B110" s="58" t="s">
        <v>316</v>
      </c>
      <c r="C110" s="20"/>
      <c r="D110" s="20">
        <v>0</v>
      </c>
      <c r="E110" s="20"/>
      <c r="F110" s="90"/>
      <c r="G110" s="89"/>
      <c r="H110" s="17"/>
      <c r="I110" s="17"/>
      <c r="J110" s="17"/>
      <c r="K110" s="20"/>
      <c r="L110" s="20"/>
      <c r="M110" s="20"/>
      <c r="N110" s="45" t="s">
        <v>317</v>
      </c>
      <c r="O110" s="46"/>
    </row>
    <row r="111" ht="36.75" spans="2:15">
      <c r="B111" s="13" t="s">
        <v>318</v>
      </c>
      <c r="C111" s="13"/>
      <c r="D111" s="13"/>
      <c r="E111" s="13"/>
      <c r="F111" s="92"/>
      <c r="G111" s="89"/>
      <c r="H111" s="17"/>
      <c r="I111" s="17"/>
      <c r="J111" s="17"/>
      <c r="K111" s="13"/>
      <c r="L111" s="13"/>
      <c r="M111" s="13"/>
      <c r="N111" s="48"/>
      <c r="O111" s="14"/>
    </row>
    <row r="112" ht="72.75" spans="2:15">
      <c r="B112" s="59" t="s">
        <v>319</v>
      </c>
      <c r="C112" s="14"/>
      <c r="D112" s="14">
        <v>0</v>
      </c>
      <c r="E112" s="14"/>
      <c r="F112" s="89"/>
      <c r="G112" s="89"/>
      <c r="H112" s="17"/>
      <c r="I112" s="17"/>
      <c r="J112" s="17"/>
      <c r="K112" s="14"/>
      <c r="L112" s="14"/>
      <c r="M112" s="14"/>
      <c r="N112" s="41"/>
      <c r="O112" s="42"/>
    </row>
    <row r="113" ht="36.75" spans="2:15">
      <c r="B113" s="59" t="s">
        <v>320</v>
      </c>
      <c r="C113" s="14"/>
      <c r="D113" s="14">
        <v>0</v>
      </c>
      <c r="E113" s="14"/>
      <c r="F113" s="89"/>
      <c r="G113" s="89"/>
      <c r="H113" s="17"/>
      <c r="I113" s="17"/>
      <c r="J113" s="17"/>
      <c r="K113" s="14"/>
      <c r="L113" s="14"/>
      <c r="M113" s="14"/>
      <c r="N113" s="41" t="s">
        <v>291</v>
      </c>
      <c r="O113" s="42"/>
    </row>
    <row r="114" ht="48.75" spans="2:15">
      <c r="B114" s="59" t="s">
        <v>321</v>
      </c>
      <c r="C114" s="14"/>
      <c r="D114" s="14">
        <v>0</v>
      </c>
      <c r="E114" s="14"/>
      <c r="F114" s="89"/>
      <c r="G114" s="89"/>
      <c r="H114" s="17"/>
      <c r="I114" s="17"/>
      <c r="J114" s="17"/>
      <c r="K114" s="14"/>
      <c r="L114" s="14"/>
      <c r="M114" s="14"/>
      <c r="N114" s="41" t="s">
        <v>322</v>
      </c>
      <c r="O114" s="42"/>
    </row>
    <row r="115" ht="36.75" spans="2:15">
      <c r="B115" s="59" t="s">
        <v>323</v>
      </c>
      <c r="C115" s="14"/>
      <c r="D115" s="14">
        <v>0</v>
      </c>
      <c r="E115" s="14"/>
      <c r="F115" s="89"/>
      <c r="G115" s="89"/>
      <c r="H115" s="17"/>
      <c r="I115" s="17"/>
      <c r="J115" s="17"/>
      <c r="K115" s="14"/>
      <c r="L115" s="14"/>
      <c r="M115" s="14"/>
      <c r="N115" s="41" t="s">
        <v>324</v>
      </c>
      <c r="O115" s="42"/>
    </row>
    <row r="116" ht="24.75" spans="2:15">
      <c r="B116" s="59" t="s">
        <v>325</v>
      </c>
      <c r="C116" s="14"/>
      <c r="D116" s="14">
        <v>0</v>
      </c>
      <c r="E116" s="14"/>
      <c r="F116" s="89"/>
      <c r="G116" s="89"/>
      <c r="H116" s="17"/>
      <c r="I116" s="17"/>
      <c r="J116" s="17"/>
      <c r="K116" s="14"/>
      <c r="L116" s="14"/>
      <c r="M116" s="14"/>
      <c r="N116" s="41" t="s">
        <v>127</v>
      </c>
      <c r="O116" s="42"/>
    </row>
    <row r="117" ht="24.75" spans="2:15">
      <c r="B117" s="59" t="s">
        <v>326</v>
      </c>
      <c r="C117" s="14"/>
      <c r="D117" s="14">
        <v>0</v>
      </c>
      <c r="E117" s="14"/>
      <c r="F117" s="89"/>
      <c r="G117" s="89"/>
      <c r="H117" s="21"/>
      <c r="I117" s="21"/>
      <c r="J117" s="21"/>
      <c r="K117" s="14"/>
      <c r="L117" s="14"/>
      <c r="M117" s="14"/>
      <c r="N117" s="41" t="s">
        <v>327</v>
      </c>
      <c r="O117" s="42"/>
    </row>
    <row r="118" spans="2:15">
      <c r="B118" s="22" t="s">
        <v>328</v>
      </c>
      <c r="C118" s="23"/>
      <c r="D118" s="23"/>
      <c r="E118" s="23"/>
      <c r="F118" s="23"/>
      <c r="G118" s="23"/>
      <c r="H118" s="23"/>
      <c r="I118" s="23"/>
      <c r="J118" s="23"/>
      <c r="K118" s="23"/>
      <c r="L118" s="23"/>
      <c r="M118" s="23"/>
      <c r="N118" s="23"/>
      <c r="O118" s="43"/>
    </row>
    <row r="119" ht="48.75" spans="2:15">
      <c r="B119" s="13" t="s">
        <v>329</v>
      </c>
      <c r="C119" s="14" t="s">
        <v>330</v>
      </c>
      <c r="D119" s="14"/>
      <c r="E119" s="14"/>
      <c r="F119" s="89"/>
      <c r="G119" s="89"/>
      <c r="H119" s="16">
        <v>4</v>
      </c>
      <c r="I119" s="16">
        <v>4</v>
      </c>
      <c r="J119" s="16">
        <f>IF(H119="","",H119*I119)</f>
        <v>16</v>
      </c>
      <c r="K119" s="14" t="s">
        <v>331</v>
      </c>
      <c r="L119" s="14" t="s">
        <v>43</v>
      </c>
      <c r="M119" s="14" t="s">
        <v>332</v>
      </c>
      <c r="N119" s="41" t="s">
        <v>172</v>
      </c>
      <c r="O119" s="42"/>
    </row>
    <row r="120" ht="80" customHeight="1" spans="2:15">
      <c r="B120" s="20" t="s">
        <v>333</v>
      </c>
      <c r="C120" s="14" t="s">
        <v>334</v>
      </c>
      <c r="D120" s="14"/>
      <c r="E120" s="14"/>
      <c r="F120" s="89"/>
      <c r="G120" s="89"/>
      <c r="H120" s="17"/>
      <c r="I120" s="17"/>
      <c r="J120" s="17"/>
      <c r="K120" s="14" t="s">
        <v>29</v>
      </c>
      <c r="L120" s="14" t="s">
        <v>43</v>
      </c>
      <c r="M120" s="14" t="s">
        <v>335</v>
      </c>
      <c r="N120" s="41" t="s">
        <v>127</v>
      </c>
      <c r="O120" s="42"/>
    </row>
    <row r="121" ht="36.75" spans="2:15">
      <c r="B121" s="13"/>
      <c r="C121" s="14" t="s">
        <v>336</v>
      </c>
      <c r="D121" s="14"/>
      <c r="E121" s="14"/>
      <c r="F121" s="89"/>
      <c r="G121" s="89"/>
      <c r="H121" s="17"/>
      <c r="I121" s="17"/>
      <c r="J121" s="17"/>
      <c r="K121" s="14" t="s">
        <v>29</v>
      </c>
      <c r="L121" s="14" t="s">
        <v>43</v>
      </c>
      <c r="M121" s="14" t="s">
        <v>335</v>
      </c>
      <c r="N121" s="41" t="s">
        <v>127</v>
      </c>
      <c r="O121" s="42"/>
    </row>
    <row r="122" ht="36.75" spans="2:15">
      <c r="B122" s="13" t="s">
        <v>337</v>
      </c>
      <c r="C122" s="14" t="s">
        <v>338</v>
      </c>
      <c r="D122" s="14">
        <v>0</v>
      </c>
      <c r="E122" s="14"/>
      <c r="F122" s="89"/>
      <c r="G122" s="89"/>
      <c r="H122" s="17"/>
      <c r="I122" s="17"/>
      <c r="J122" s="17"/>
      <c r="K122" s="14" t="s">
        <v>29</v>
      </c>
      <c r="L122" s="14" t="s">
        <v>43</v>
      </c>
      <c r="M122" s="14" t="s">
        <v>339</v>
      </c>
      <c r="N122" s="41" t="s">
        <v>125</v>
      </c>
      <c r="O122" s="42"/>
    </row>
    <row r="123" ht="60.75" spans="2:15">
      <c r="B123" s="13" t="s">
        <v>340</v>
      </c>
      <c r="C123" s="14" t="s">
        <v>341</v>
      </c>
      <c r="D123" s="14">
        <v>0</v>
      </c>
      <c r="E123" s="14">
        <v>95</v>
      </c>
      <c r="F123" s="89"/>
      <c r="G123" s="89"/>
      <c r="H123" s="17"/>
      <c r="I123" s="17"/>
      <c r="J123" s="17"/>
      <c r="K123" s="14" t="s">
        <v>331</v>
      </c>
      <c r="L123" s="14" t="s">
        <v>25</v>
      </c>
      <c r="M123" s="14" t="s">
        <v>52</v>
      </c>
      <c r="N123" s="41" t="s">
        <v>342</v>
      </c>
      <c r="O123" s="42"/>
    </row>
    <row r="124" ht="24.75" spans="2:15">
      <c r="B124" s="60" t="s">
        <v>343</v>
      </c>
      <c r="C124" s="61"/>
      <c r="D124" s="61"/>
      <c r="E124" s="61"/>
      <c r="F124" s="89"/>
      <c r="G124" s="89"/>
      <c r="H124" s="17"/>
      <c r="I124" s="17"/>
      <c r="J124" s="17"/>
      <c r="K124" s="61"/>
      <c r="L124" s="61"/>
      <c r="M124" s="61"/>
      <c r="N124" s="64"/>
      <c r="O124" s="65"/>
    </row>
    <row r="125" ht="48.75" spans="2:15">
      <c r="B125" s="13" t="s">
        <v>344</v>
      </c>
      <c r="C125" s="14" t="s">
        <v>345</v>
      </c>
      <c r="D125" s="14">
        <v>0</v>
      </c>
      <c r="E125" s="14">
        <v>95</v>
      </c>
      <c r="F125" s="89"/>
      <c r="G125" s="89"/>
      <c r="H125" s="17"/>
      <c r="I125" s="17"/>
      <c r="J125" s="17"/>
      <c r="K125" s="14" t="s">
        <v>331</v>
      </c>
      <c r="L125" s="14" t="s">
        <v>25</v>
      </c>
      <c r="M125" s="14" t="s">
        <v>52</v>
      </c>
      <c r="N125" s="41" t="s">
        <v>346</v>
      </c>
      <c r="O125" s="42"/>
    </row>
    <row r="126" ht="60.75" spans="2:15">
      <c r="B126" s="13" t="s">
        <v>347</v>
      </c>
      <c r="C126" s="14" t="s">
        <v>348</v>
      </c>
      <c r="D126" s="14" t="s">
        <v>349</v>
      </c>
      <c r="E126" s="14"/>
      <c r="F126" s="89"/>
      <c r="G126" s="89"/>
      <c r="H126" s="17"/>
      <c r="I126" s="17"/>
      <c r="J126" s="17"/>
      <c r="K126" s="14"/>
      <c r="L126" s="14"/>
      <c r="M126" s="14"/>
      <c r="N126" s="41" t="s">
        <v>346</v>
      </c>
      <c r="O126" s="42"/>
    </row>
    <row r="127" ht="24.75" spans="2:15">
      <c r="B127" s="13" t="s">
        <v>350</v>
      </c>
      <c r="C127" s="14"/>
      <c r="D127" s="14">
        <v>0</v>
      </c>
      <c r="E127" s="14"/>
      <c r="F127" s="89"/>
      <c r="G127" s="89"/>
      <c r="H127" s="17"/>
      <c r="I127" s="17"/>
      <c r="J127" s="17"/>
      <c r="K127" s="14"/>
      <c r="L127" s="14"/>
      <c r="M127" s="14"/>
      <c r="N127" s="41" t="s">
        <v>203</v>
      </c>
      <c r="O127" s="42"/>
    </row>
    <row r="128" ht="60.75" spans="2:15">
      <c r="B128" s="13" t="s">
        <v>351</v>
      </c>
      <c r="C128" s="14" t="s">
        <v>352</v>
      </c>
      <c r="D128" s="14">
        <v>0</v>
      </c>
      <c r="E128" s="14"/>
      <c r="F128" s="89"/>
      <c r="G128" s="89"/>
      <c r="H128" s="17"/>
      <c r="I128" s="17"/>
      <c r="J128" s="17"/>
      <c r="K128" s="14"/>
      <c r="L128" s="14"/>
      <c r="M128" s="14"/>
      <c r="N128" s="41" t="s">
        <v>82</v>
      </c>
      <c r="O128" s="42"/>
    </row>
    <row r="129" ht="36.75" spans="2:15">
      <c r="B129" s="13" t="s">
        <v>353</v>
      </c>
      <c r="C129" s="14"/>
      <c r="D129" s="14">
        <v>0</v>
      </c>
      <c r="E129" s="14"/>
      <c r="F129" s="89"/>
      <c r="G129" s="89"/>
      <c r="H129" s="17"/>
      <c r="I129" s="17"/>
      <c r="J129" s="17"/>
      <c r="K129" s="14"/>
      <c r="L129" s="14"/>
      <c r="M129" s="14"/>
      <c r="N129" s="41" t="s">
        <v>354</v>
      </c>
      <c r="O129" s="42"/>
    </row>
    <row r="130" ht="48.75" spans="2:15">
      <c r="B130" s="13" t="s">
        <v>355</v>
      </c>
      <c r="C130" s="29" t="s">
        <v>356</v>
      </c>
      <c r="D130" s="14">
        <v>0</v>
      </c>
      <c r="E130" s="14"/>
      <c r="F130" s="89"/>
      <c r="G130" s="89"/>
      <c r="H130" s="17"/>
      <c r="I130" s="17"/>
      <c r="J130" s="17"/>
      <c r="K130" s="14"/>
      <c r="L130" s="14"/>
      <c r="M130" s="14"/>
      <c r="N130" s="41" t="s">
        <v>357</v>
      </c>
      <c r="O130" s="42"/>
    </row>
    <row r="131" ht="48.75" spans="2:15">
      <c r="B131" s="13" t="s">
        <v>358</v>
      </c>
      <c r="C131" s="14"/>
      <c r="D131" s="14">
        <v>0</v>
      </c>
      <c r="E131" s="14"/>
      <c r="F131" s="89"/>
      <c r="G131" s="89"/>
      <c r="H131" s="17"/>
      <c r="I131" s="17"/>
      <c r="J131" s="17"/>
      <c r="K131" s="14"/>
      <c r="L131" s="14"/>
      <c r="M131" s="14"/>
      <c r="N131" s="41" t="s">
        <v>357</v>
      </c>
      <c r="O131" s="42"/>
    </row>
    <row r="132" ht="60.75" spans="2:15">
      <c r="B132" s="13" t="s">
        <v>359</v>
      </c>
      <c r="C132" s="14"/>
      <c r="D132" s="14"/>
      <c r="E132" s="14"/>
      <c r="F132" s="89"/>
      <c r="G132" s="89"/>
      <c r="H132" s="17"/>
      <c r="I132" s="17"/>
      <c r="J132" s="17"/>
      <c r="K132" s="14"/>
      <c r="L132" s="14"/>
      <c r="M132" s="14"/>
      <c r="N132" s="41" t="s">
        <v>346</v>
      </c>
      <c r="O132" s="42"/>
    </row>
    <row r="133" spans="2:15">
      <c r="B133" s="13"/>
      <c r="C133" s="14"/>
      <c r="D133" s="14"/>
      <c r="E133" s="14"/>
      <c r="F133" s="89"/>
      <c r="G133" s="89"/>
      <c r="H133" s="17"/>
      <c r="I133" s="17"/>
      <c r="J133" s="17"/>
      <c r="K133" s="14"/>
      <c r="L133" s="14"/>
      <c r="M133" s="14"/>
      <c r="N133" s="41" t="s">
        <v>346</v>
      </c>
      <c r="O133" s="42"/>
    </row>
    <row r="134" ht="36.75" spans="2:15">
      <c r="B134" s="13" t="s">
        <v>360</v>
      </c>
      <c r="C134" s="14"/>
      <c r="D134" s="14"/>
      <c r="E134" s="14"/>
      <c r="F134" s="89"/>
      <c r="G134" s="89"/>
      <c r="H134" s="17"/>
      <c r="I134" s="17"/>
      <c r="J134" s="17"/>
      <c r="K134" s="14"/>
      <c r="L134" s="14"/>
      <c r="M134" s="14"/>
      <c r="N134" s="41" t="s">
        <v>346</v>
      </c>
      <c r="O134" s="42"/>
    </row>
    <row r="135" ht="36.75" spans="2:15">
      <c r="B135" s="26" t="s">
        <v>361</v>
      </c>
      <c r="C135" s="20"/>
      <c r="D135" s="20"/>
      <c r="E135" s="20"/>
      <c r="F135" s="90"/>
      <c r="G135" s="89"/>
      <c r="H135" s="17"/>
      <c r="I135" s="17"/>
      <c r="J135" s="17"/>
      <c r="K135" s="20"/>
      <c r="L135" s="20"/>
      <c r="M135" s="20"/>
      <c r="N135" s="45" t="s">
        <v>346</v>
      </c>
      <c r="O135" s="46"/>
    </row>
    <row r="136" ht="24.75" spans="2:15">
      <c r="B136" s="26" t="s">
        <v>362</v>
      </c>
      <c r="C136" s="26"/>
      <c r="D136" s="26"/>
      <c r="E136" s="26"/>
      <c r="F136" s="91"/>
      <c r="G136" s="89"/>
      <c r="H136" s="17"/>
      <c r="I136" s="17"/>
      <c r="J136" s="17"/>
      <c r="K136" s="26"/>
      <c r="L136" s="26"/>
      <c r="M136" s="26"/>
      <c r="N136" s="47"/>
      <c r="O136" s="15"/>
    </row>
    <row r="137" ht="24.75" spans="2:15">
      <c r="B137" s="26" t="s">
        <v>363</v>
      </c>
      <c r="C137" s="26"/>
      <c r="D137" s="26"/>
      <c r="E137" s="26"/>
      <c r="F137" s="91"/>
      <c r="G137" s="89"/>
      <c r="H137" s="17"/>
      <c r="I137" s="17"/>
      <c r="J137" s="17"/>
      <c r="K137" s="26"/>
      <c r="L137" s="26"/>
      <c r="M137" s="26"/>
      <c r="N137" s="47"/>
      <c r="O137" s="15"/>
    </row>
    <row r="138" ht="24.75" spans="2:15">
      <c r="B138" s="13" t="s">
        <v>364</v>
      </c>
      <c r="C138" s="13"/>
      <c r="D138" s="13"/>
      <c r="E138" s="13"/>
      <c r="F138" s="92"/>
      <c r="G138" s="89"/>
      <c r="H138" s="17"/>
      <c r="I138" s="17"/>
      <c r="J138" s="17"/>
      <c r="K138" s="13"/>
      <c r="L138" s="13"/>
      <c r="M138" s="13"/>
      <c r="N138" s="48"/>
      <c r="O138" s="14"/>
    </row>
    <row r="139" ht="36.75" spans="2:15">
      <c r="B139" s="13" t="s">
        <v>365</v>
      </c>
      <c r="C139" s="14"/>
      <c r="D139" s="14">
        <v>0</v>
      </c>
      <c r="E139" s="14"/>
      <c r="F139" s="89"/>
      <c r="G139" s="89"/>
      <c r="H139" s="21"/>
      <c r="I139" s="21"/>
      <c r="J139" s="21"/>
      <c r="K139" s="14"/>
      <c r="L139" s="14"/>
      <c r="M139" s="14"/>
      <c r="N139" s="41" t="s">
        <v>346</v>
      </c>
      <c r="O139" s="42"/>
    </row>
    <row r="140" spans="2:15">
      <c r="B140" s="49" t="s">
        <v>366</v>
      </c>
      <c r="C140" s="55"/>
      <c r="D140" s="55"/>
      <c r="E140" s="55"/>
      <c r="F140" s="55"/>
      <c r="G140" s="55"/>
      <c r="H140" s="55"/>
      <c r="I140" s="55"/>
      <c r="J140" s="55"/>
      <c r="K140" s="55"/>
      <c r="L140" s="55"/>
      <c r="M140" s="55"/>
      <c r="N140" s="55"/>
      <c r="O140" s="50"/>
    </row>
    <row r="141" ht="60.75" spans="2:15">
      <c r="B141" s="13" t="s">
        <v>367</v>
      </c>
      <c r="C141" s="14" t="s">
        <v>368</v>
      </c>
      <c r="D141" s="14"/>
      <c r="E141" s="14">
        <v>95</v>
      </c>
      <c r="F141" s="89"/>
      <c r="G141" s="89"/>
      <c r="H141" s="16">
        <v>4</v>
      </c>
      <c r="I141" s="16">
        <v>4</v>
      </c>
      <c r="J141" s="16">
        <f>IF(H141="","",H141*I141)</f>
        <v>16</v>
      </c>
      <c r="K141" s="14" t="s">
        <v>257</v>
      </c>
      <c r="L141" s="14" t="s">
        <v>25</v>
      </c>
      <c r="M141" s="14" t="s">
        <v>369</v>
      </c>
      <c r="N141" s="41" t="s">
        <v>127</v>
      </c>
      <c r="O141" s="42"/>
    </row>
    <row r="142" ht="48.75" spans="2:15">
      <c r="B142" s="13" t="s">
        <v>370</v>
      </c>
      <c r="C142" s="14" t="s">
        <v>371</v>
      </c>
      <c r="D142" s="14"/>
      <c r="E142" s="14">
        <v>50</v>
      </c>
      <c r="F142" s="89"/>
      <c r="G142" s="89"/>
      <c r="H142" s="17"/>
      <c r="I142" s="17"/>
      <c r="J142" s="17"/>
      <c r="K142" s="14" t="s">
        <v>257</v>
      </c>
      <c r="L142" s="14" t="s">
        <v>25</v>
      </c>
      <c r="M142" s="14" t="s">
        <v>369</v>
      </c>
      <c r="N142" s="41" t="s">
        <v>127</v>
      </c>
      <c r="O142" s="42"/>
    </row>
    <row r="143" ht="60.75" spans="2:15">
      <c r="B143" s="13" t="s">
        <v>372</v>
      </c>
      <c r="C143" s="14" t="s">
        <v>373</v>
      </c>
      <c r="D143" s="14"/>
      <c r="E143" s="14">
        <v>95</v>
      </c>
      <c r="F143" s="89"/>
      <c r="G143" s="89"/>
      <c r="H143" s="17"/>
      <c r="I143" s="17"/>
      <c r="J143" s="17"/>
      <c r="K143" s="14" t="s">
        <v>257</v>
      </c>
      <c r="L143" s="14" t="s">
        <v>25</v>
      </c>
      <c r="M143" s="14" t="s">
        <v>369</v>
      </c>
      <c r="N143" s="41" t="s">
        <v>127</v>
      </c>
      <c r="O143" s="42"/>
    </row>
    <row r="144" ht="36.75" spans="2:15">
      <c r="B144" s="13" t="s">
        <v>374</v>
      </c>
      <c r="C144" s="14" t="s">
        <v>375</v>
      </c>
      <c r="D144" s="14"/>
      <c r="E144" s="14">
        <v>95</v>
      </c>
      <c r="F144" s="89"/>
      <c r="G144" s="89"/>
      <c r="H144" s="17"/>
      <c r="I144" s="17"/>
      <c r="J144" s="17"/>
      <c r="K144" s="14" t="s">
        <v>257</v>
      </c>
      <c r="L144" s="14" t="s">
        <v>43</v>
      </c>
      <c r="M144" s="14" t="s">
        <v>369</v>
      </c>
      <c r="N144" s="41" t="s">
        <v>127</v>
      </c>
      <c r="O144" s="42"/>
    </row>
    <row r="145" ht="24.75" spans="2:15">
      <c r="B145" s="13" t="s">
        <v>376</v>
      </c>
      <c r="C145" s="14" t="s">
        <v>377</v>
      </c>
      <c r="D145" s="14"/>
      <c r="E145" s="14"/>
      <c r="F145" s="89"/>
      <c r="G145" s="89"/>
      <c r="H145" s="17"/>
      <c r="I145" s="17"/>
      <c r="J145" s="17"/>
      <c r="K145" s="14"/>
      <c r="L145" s="14"/>
      <c r="M145" s="14"/>
      <c r="N145" s="41" t="s">
        <v>127</v>
      </c>
      <c r="O145" s="42"/>
    </row>
    <row r="146" ht="48.75" spans="2:15">
      <c r="B146" s="13" t="s">
        <v>378</v>
      </c>
      <c r="C146" s="14" t="s">
        <v>379</v>
      </c>
      <c r="D146" s="14"/>
      <c r="E146" s="14"/>
      <c r="F146" s="89"/>
      <c r="G146" s="89"/>
      <c r="H146" s="17"/>
      <c r="I146" s="17"/>
      <c r="J146" s="17"/>
      <c r="K146" s="14"/>
      <c r="L146" s="14"/>
      <c r="M146" s="14"/>
      <c r="N146" s="41" t="s">
        <v>127</v>
      </c>
      <c r="O146" s="42"/>
    </row>
    <row r="147" ht="36.75" spans="2:15">
      <c r="B147" s="13" t="s">
        <v>380</v>
      </c>
      <c r="C147" s="14" t="s">
        <v>381</v>
      </c>
      <c r="D147" s="14"/>
      <c r="E147" s="14"/>
      <c r="F147" s="89"/>
      <c r="G147" s="89"/>
      <c r="H147" s="21"/>
      <c r="I147" s="21"/>
      <c r="J147" s="21"/>
      <c r="K147" s="14"/>
      <c r="L147" s="14"/>
      <c r="M147" s="14"/>
      <c r="N147" s="41" t="s">
        <v>127</v>
      </c>
      <c r="O147" s="42"/>
    </row>
    <row r="148" spans="2:15">
      <c r="B148" s="49" t="s">
        <v>382</v>
      </c>
      <c r="C148" s="55"/>
      <c r="D148" s="55"/>
      <c r="E148" s="55"/>
      <c r="F148" s="55"/>
      <c r="G148" s="55"/>
      <c r="H148" s="55"/>
      <c r="I148" s="55"/>
      <c r="J148" s="55"/>
      <c r="K148" s="55"/>
      <c r="L148" s="55"/>
      <c r="M148" s="55"/>
      <c r="N148" s="55"/>
      <c r="O148" s="50"/>
    </row>
    <row r="149" ht="24.75" spans="2:15">
      <c r="B149" s="13" t="s">
        <v>383</v>
      </c>
      <c r="C149" s="14" t="s">
        <v>384</v>
      </c>
      <c r="D149" s="14"/>
      <c r="E149" s="14"/>
      <c r="F149" s="89"/>
      <c r="G149" s="89"/>
      <c r="H149" s="16">
        <v>4</v>
      </c>
      <c r="I149" s="16">
        <v>4</v>
      </c>
      <c r="J149" s="16">
        <f>IF(H149="","",H149*I149)</f>
        <v>16</v>
      </c>
      <c r="K149" s="14" t="s">
        <v>257</v>
      </c>
      <c r="L149" s="14" t="s">
        <v>43</v>
      </c>
      <c r="M149" s="14" t="s">
        <v>369</v>
      </c>
      <c r="N149" s="41" t="s">
        <v>127</v>
      </c>
      <c r="O149" s="42"/>
    </row>
    <row r="150" ht="36.75" spans="2:15">
      <c r="B150" s="13" t="s">
        <v>385</v>
      </c>
      <c r="C150" s="14" t="s">
        <v>386</v>
      </c>
      <c r="D150" s="14"/>
      <c r="E150" s="14"/>
      <c r="F150" s="89"/>
      <c r="G150" s="89"/>
      <c r="H150" s="17"/>
      <c r="I150" s="17"/>
      <c r="J150" s="17"/>
      <c r="K150" s="14" t="s">
        <v>257</v>
      </c>
      <c r="L150" s="14" t="s">
        <v>43</v>
      </c>
      <c r="M150" s="14" t="s">
        <v>369</v>
      </c>
      <c r="N150" s="41" t="s">
        <v>127</v>
      </c>
      <c r="O150" s="42"/>
    </row>
    <row r="151" ht="24.75" spans="2:15">
      <c r="B151" s="13" t="s">
        <v>387</v>
      </c>
      <c r="C151" s="14" t="s">
        <v>388</v>
      </c>
      <c r="D151" s="14">
        <v>0</v>
      </c>
      <c r="E151" s="14"/>
      <c r="F151" s="89"/>
      <c r="G151" s="89"/>
      <c r="H151" s="17"/>
      <c r="I151" s="17"/>
      <c r="J151" s="17"/>
      <c r="K151" s="14"/>
      <c r="L151" s="14"/>
      <c r="M151" s="14"/>
      <c r="N151" s="41" t="s">
        <v>127</v>
      </c>
      <c r="O151" s="42"/>
    </row>
    <row r="152" ht="24.75" spans="2:15">
      <c r="B152" s="13" t="s">
        <v>389</v>
      </c>
      <c r="C152" s="14" t="s">
        <v>390</v>
      </c>
      <c r="D152" s="14">
        <v>0</v>
      </c>
      <c r="E152" s="14"/>
      <c r="F152" s="89"/>
      <c r="G152" s="89"/>
      <c r="H152" s="21"/>
      <c r="I152" s="21"/>
      <c r="J152" s="21"/>
      <c r="K152" s="14"/>
      <c r="L152" s="14"/>
      <c r="M152" s="14"/>
      <c r="N152" s="41" t="s">
        <v>127</v>
      </c>
      <c r="O152" s="42"/>
    </row>
    <row r="153" spans="2:15">
      <c r="B153" s="66" t="s">
        <v>391</v>
      </c>
      <c r="C153" s="67"/>
      <c r="D153" s="67"/>
      <c r="E153" s="67"/>
      <c r="F153" s="67"/>
      <c r="G153" s="67"/>
      <c r="H153" s="67"/>
      <c r="I153" s="67"/>
      <c r="J153" s="67"/>
      <c r="K153" s="67"/>
      <c r="L153" s="67"/>
      <c r="M153" s="67"/>
      <c r="N153" s="67"/>
      <c r="O153" s="73"/>
    </row>
    <row r="154" ht="24.75" spans="2:15">
      <c r="B154" s="13" t="s">
        <v>392</v>
      </c>
      <c r="C154" s="14"/>
      <c r="D154" s="14">
        <v>0</v>
      </c>
      <c r="E154" s="14">
        <v>1</v>
      </c>
      <c r="F154" s="89"/>
      <c r="G154" s="89"/>
      <c r="H154" s="16">
        <v>4</v>
      </c>
      <c r="I154" s="16">
        <v>4</v>
      </c>
      <c r="J154" s="16">
        <f>IF(H154="","",H154*I154)</f>
        <v>16</v>
      </c>
      <c r="K154" s="14" t="s">
        <v>257</v>
      </c>
      <c r="L154" s="14" t="s">
        <v>25</v>
      </c>
      <c r="M154" s="14"/>
      <c r="N154" s="41" t="s">
        <v>151</v>
      </c>
      <c r="O154" s="42"/>
    </row>
    <row r="155" spans="2:15">
      <c r="B155" s="66" t="s">
        <v>393</v>
      </c>
      <c r="C155" s="67"/>
      <c r="D155" s="67"/>
      <c r="E155" s="67"/>
      <c r="F155" s="67"/>
      <c r="G155" s="67"/>
      <c r="H155" s="67"/>
      <c r="I155" s="67"/>
      <c r="J155" s="67"/>
      <c r="K155" s="67"/>
      <c r="L155" s="67"/>
      <c r="M155" s="67"/>
      <c r="N155" s="67"/>
      <c r="O155" s="73"/>
    </row>
    <row r="156" ht="36.75" spans="2:15">
      <c r="B156" s="13" t="s">
        <v>394</v>
      </c>
      <c r="C156" s="14" t="s">
        <v>395</v>
      </c>
      <c r="D156" s="14">
        <v>0</v>
      </c>
      <c r="E156" s="14"/>
      <c r="F156" s="89"/>
      <c r="G156" s="89"/>
      <c r="H156" s="16">
        <v>4</v>
      </c>
      <c r="I156" s="16">
        <v>4</v>
      </c>
      <c r="J156" s="16">
        <f>IF(H156="","",H156*I156)</f>
        <v>16</v>
      </c>
      <c r="K156" s="14" t="s">
        <v>257</v>
      </c>
      <c r="L156" s="14" t="s">
        <v>25</v>
      </c>
      <c r="M156" s="14" t="s">
        <v>369</v>
      </c>
      <c r="N156" s="41" t="s">
        <v>151</v>
      </c>
      <c r="O156" s="42"/>
    </row>
    <row r="157" ht="24.75" spans="2:15">
      <c r="B157" s="13" t="s">
        <v>396</v>
      </c>
      <c r="C157" s="14" t="s">
        <v>397</v>
      </c>
      <c r="D157" s="14">
        <v>0</v>
      </c>
      <c r="E157" s="14"/>
      <c r="F157" s="89"/>
      <c r="G157" s="89"/>
      <c r="H157" s="17"/>
      <c r="I157" s="17"/>
      <c r="J157" s="17"/>
      <c r="K157" s="14" t="s">
        <v>257</v>
      </c>
      <c r="L157" s="14"/>
      <c r="M157" s="14"/>
      <c r="N157" s="41" t="s">
        <v>151</v>
      </c>
      <c r="O157" s="42"/>
    </row>
    <row r="158" ht="36.75" spans="2:15">
      <c r="B158" s="13" t="s">
        <v>398</v>
      </c>
      <c r="C158" s="14" t="s">
        <v>399</v>
      </c>
      <c r="D158" s="14">
        <v>0</v>
      </c>
      <c r="E158" s="14"/>
      <c r="F158" s="89"/>
      <c r="G158" s="89"/>
      <c r="H158" s="17"/>
      <c r="I158" s="17"/>
      <c r="J158" s="17"/>
      <c r="K158" s="14" t="s">
        <v>257</v>
      </c>
      <c r="L158" s="14"/>
      <c r="M158" s="14"/>
      <c r="N158" s="41" t="s">
        <v>151</v>
      </c>
      <c r="O158" s="42"/>
    </row>
    <row r="159" ht="48.75" spans="2:15">
      <c r="B159" s="13" t="s">
        <v>400</v>
      </c>
      <c r="C159" s="14"/>
      <c r="D159" s="14">
        <v>0</v>
      </c>
      <c r="E159" s="14"/>
      <c r="F159" s="89"/>
      <c r="G159" s="89"/>
      <c r="H159" s="21"/>
      <c r="I159" s="21"/>
      <c r="J159" s="21"/>
      <c r="K159" s="14"/>
      <c r="L159" s="14"/>
      <c r="M159" s="14"/>
      <c r="N159" s="41" t="s">
        <v>219</v>
      </c>
      <c r="O159" s="42"/>
    </row>
    <row r="160" spans="2:15">
      <c r="B160" s="66" t="s">
        <v>401</v>
      </c>
      <c r="C160" s="67"/>
      <c r="D160" s="67"/>
      <c r="E160" s="67"/>
      <c r="F160" s="67"/>
      <c r="G160" s="67"/>
      <c r="H160" s="67"/>
      <c r="I160" s="67"/>
      <c r="J160" s="67"/>
      <c r="K160" s="67"/>
      <c r="L160" s="67"/>
      <c r="M160" s="67"/>
      <c r="N160" s="67"/>
      <c r="O160" s="73"/>
    </row>
    <row r="161" ht="60.75" spans="2:15">
      <c r="B161" s="13" t="s">
        <v>402</v>
      </c>
      <c r="C161" s="14" t="s">
        <v>403</v>
      </c>
      <c r="D161" s="14">
        <v>0</v>
      </c>
      <c r="E161" s="14"/>
      <c r="F161" s="89"/>
      <c r="G161" s="89"/>
      <c r="H161" s="16">
        <v>4</v>
      </c>
      <c r="I161" s="16">
        <v>4</v>
      </c>
      <c r="J161" s="16">
        <f>IF(H161="","",H161*I161)</f>
        <v>16</v>
      </c>
      <c r="K161" s="14" t="s">
        <v>257</v>
      </c>
      <c r="L161" s="14"/>
      <c r="M161" s="14"/>
      <c r="N161" s="41" t="s">
        <v>151</v>
      </c>
      <c r="O161" s="42"/>
    </row>
    <row r="162" spans="2:15">
      <c r="B162" s="66" t="s">
        <v>404</v>
      </c>
      <c r="C162" s="67"/>
      <c r="D162" s="67"/>
      <c r="E162" s="67"/>
      <c r="F162" s="67"/>
      <c r="G162" s="67"/>
      <c r="H162" s="67"/>
      <c r="I162" s="67"/>
      <c r="J162" s="67"/>
      <c r="K162" s="67"/>
      <c r="L162" s="67"/>
      <c r="M162" s="67"/>
      <c r="N162" s="67"/>
      <c r="O162" s="73"/>
    </row>
    <row r="163" ht="24.75" spans="2:15">
      <c r="B163" s="13" t="s">
        <v>405</v>
      </c>
      <c r="C163" s="14" t="s">
        <v>406</v>
      </c>
      <c r="D163" s="14">
        <v>0</v>
      </c>
      <c r="E163" s="14"/>
      <c r="F163" s="89"/>
      <c r="G163" s="89"/>
      <c r="H163" s="16">
        <v>4</v>
      </c>
      <c r="I163" s="16">
        <v>4</v>
      </c>
      <c r="J163" s="16">
        <f>IF(H163="","",H163*I163)</f>
        <v>16</v>
      </c>
      <c r="K163" s="14"/>
      <c r="L163" s="14"/>
      <c r="M163" s="14"/>
      <c r="N163" s="41" t="s">
        <v>151</v>
      </c>
      <c r="O163" s="42"/>
    </row>
    <row r="164" spans="2:15">
      <c r="B164" s="66" t="s">
        <v>407</v>
      </c>
      <c r="C164" s="67"/>
      <c r="D164" s="67"/>
      <c r="E164" s="67"/>
      <c r="F164" s="67"/>
      <c r="G164" s="67"/>
      <c r="H164" s="67"/>
      <c r="I164" s="67"/>
      <c r="J164" s="67"/>
      <c r="K164" s="67"/>
      <c r="L164" s="67"/>
      <c r="M164" s="67"/>
      <c r="N164" s="67"/>
      <c r="O164" s="73"/>
    </row>
    <row r="165" ht="15.75" spans="2:15">
      <c r="B165" s="13" t="s">
        <v>408</v>
      </c>
      <c r="C165" s="14"/>
      <c r="D165" s="14">
        <v>0</v>
      </c>
      <c r="E165" s="14"/>
      <c r="F165" s="89"/>
      <c r="G165" s="89"/>
      <c r="H165" s="16">
        <v>4</v>
      </c>
      <c r="I165" s="16">
        <v>4</v>
      </c>
      <c r="J165" s="16">
        <f>IF(H165="","",H165*I165)</f>
        <v>16</v>
      </c>
      <c r="K165" s="14"/>
      <c r="L165" s="14"/>
      <c r="M165" s="14"/>
      <c r="N165" s="41" t="s">
        <v>151</v>
      </c>
      <c r="O165" s="42"/>
    </row>
    <row r="166" spans="2:15">
      <c r="B166" s="66" t="s">
        <v>409</v>
      </c>
      <c r="C166" s="67"/>
      <c r="D166" s="67"/>
      <c r="E166" s="67"/>
      <c r="F166" s="67"/>
      <c r="G166" s="67"/>
      <c r="H166" s="67"/>
      <c r="I166" s="67"/>
      <c r="J166" s="67"/>
      <c r="K166" s="67"/>
      <c r="L166" s="67"/>
      <c r="M166" s="67"/>
      <c r="N166" s="67"/>
      <c r="O166" s="73"/>
    </row>
    <row r="167" ht="36.75" spans="2:15">
      <c r="B167" s="13" t="s">
        <v>410</v>
      </c>
      <c r="C167" s="14"/>
      <c r="D167" s="14">
        <v>0</v>
      </c>
      <c r="E167" s="14"/>
      <c r="F167" s="89"/>
      <c r="G167" s="89"/>
      <c r="H167" s="16">
        <v>4</v>
      </c>
      <c r="I167" s="16">
        <v>4</v>
      </c>
      <c r="J167" s="16">
        <f>IF(H167="","",H167*I167)</f>
        <v>16</v>
      </c>
      <c r="K167" s="14"/>
      <c r="L167" s="14"/>
      <c r="M167" s="14"/>
      <c r="N167" s="41" t="s">
        <v>411</v>
      </c>
      <c r="O167" s="42"/>
    </row>
    <row r="168" ht="48.75" spans="2:15">
      <c r="B168" s="13" t="s">
        <v>412</v>
      </c>
      <c r="C168" s="14"/>
      <c r="D168" s="14">
        <v>0</v>
      </c>
      <c r="E168" s="14"/>
      <c r="F168" s="89"/>
      <c r="G168" s="89"/>
      <c r="H168" s="21"/>
      <c r="I168" s="21"/>
      <c r="J168" s="21"/>
      <c r="K168" s="14"/>
      <c r="L168" s="14"/>
      <c r="M168" s="14"/>
      <c r="N168" s="41" t="s">
        <v>411</v>
      </c>
      <c r="O168" s="42"/>
    </row>
    <row r="169" spans="2:15">
      <c r="B169" s="68" t="s">
        <v>413</v>
      </c>
      <c r="C169" s="69"/>
      <c r="D169" s="69"/>
      <c r="E169" s="69"/>
      <c r="F169" s="69"/>
      <c r="G169" s="69"/>
      <c r="H169" s="69"/>
      <c r="I169" s="69"/>
      <c r="J169" s="69"/>
      <c r="K169" s="69"/>
      <c r="L169" s="69"/>
      <c r="M169" s="69"/>
      <c r="N169" s="69"/>
      <c r="O169" s="74"/>
    </row>
    <row r="170" spans="2:15">
      <c r="B170" s="70"/>
      <c r="C170" s="71"/>
      <c r="D170" s="71"/>
      <c r="E170" s="71"/>
      <c r="F170" s="71"/>
      <c r="G170" s="71"/>
      <c r="H170" s="71"/>
      <c r="I170" s="71"/>
      <c r="J170" s="71"/>
      <c r="K170" s="71"/>
      <c r="L170" s="71"/>
      <c r="M170" s="71"/>
      <c r="N170" s="71"/>
      <c r="O170" s="75"/>
    </row>
    <row r="171" ht="48.75" spans="2:15">
      <c r="B171" s="13" t="s">
        <v>414</v>
      </c>
      <c r="C171" s="14"/>
      <c r="D171" s="14">
        <v>0</v>
      </c>
      <c r="E171" s="14"/>
      <c r="F171" s="89"/>
      <c r="G171" s="89"/>
      <c r="H171" s="16">
        <v>4</v>
      </c>
      <c r="I171" s="16">
        <v>4</v>
      </c>
      <c r="J171" s="16">
        <f>IF(H171="","",H171*I171)</f>
        <v>16</v>
      </c>
      <c r="K171" s="14"/>
      <c r="L171" s="14"/>
      <c r="M171" s="14"/>
      <c r="N171" s="41" t="s">
        <v>411</v>
      </c>
      <c r="O171" s="42"/>
    </row>
    <row r="172" spans="2:15">
      <c r="B172" s="66" t="s">
        <v>415</v>
      </c>
      <c r="C172" s="67"/>
      <c r="D172" s="67"/>
      <c r="E172" s="67"/>
      <c r="F172" s="67"/>
      <c r="G172" s="67"/>
      <c r="H172" s="67"/>
      <c r="I172" s="67"/>
      <c r="J172" s="67"/>
      <c r="K172" s="67"/>
      <c r="L172" s="67"/>
      <c r="M172" s="67"/>
      <c r="N172" s="67"/>
      <c r="O172" s="73"/>
    </row>
    <row r="173" ht="36.75" spans="2:15">
      <c r="B173" s="13" t="s">
        <v>416</v>
      </c>
      <c r="C173" s="14" t="s">
        <v>417</v>
      </c>
      <c r="D173" s="14"/>
      <c r="E173" s="14"/>
      <c r="F173" s="89"/>
      <c r="G173" s="89"/>
      <c r="H173" s="16">
        <v>4</v>
      </c>
      <c r="I173" s="16">
        <v>4</v>
      </c>
      <c r="J173" s="16">
        <f>IF(H173="","",H173*I173)</f>
        <v>16</v>
      </c>
      <c r="K173" s="14"/>
      <c r="L173" s="14"/>
      <c r="M173" s="14"/>
      <c r="N173" s="41"/>
      <c r="O173" s="42"/>
    </row>
    <row r="174" ht="48.75" spans="2:15">
      <c r="B174" s="13" t="s">
        <v>418</v>
      </c>
      <c r="C174" s="14" t="s">
        <v>419</v>
      </c>
      <c r="D174" s="14">
        <v>0</v>
      </c>
      <c r="E174" s="14"/>
      <c r="F174" s="89"/>
      <c r="G174" s="89"/>
      <c r="H174" s="21"/>
      <c r="I174" s="21"/>
      <c r="J174" s="21"/>
      <c r="K174" s="14"/>
      <c r="L174" s="14"/>
      <c r="M174" s="14"/>
      <c r="N174" s="41" t="s">
        <v>411</v>
      </c>
      <c r="O174" s="42"/>
    </row>
    <row r="175" spans="2:15">
      <c r="B175" s="66" t="s">
        <v>420</v>
      </c>
      <c r="C175" s="67"/>
      <c r="D175" s="67"/>
      <c r="E175" s="67"/>
      <c r="F175" s="67"/>
      <c r="G175" s="67"/>
      <c r="H175" s="67"/>
      <c r="I175" s="67"/>
      <c r="J175" s="67"/>
      <c r="K175" s="67"/>
      <c r="L175" s="67"/>
      <c r="M175" s="67"/>
      <c r="N175" s="67"/>
      <c r="O175" s="73"/>
    </row>
    <row r="176" ht="36.75" spans="2:15">
      <c r="B176" s="13" t="s">
        <v>421</v>
      </c>
      <c r="C176" s="14"/>
      <c r="D176" s="14">
        <v>0</v>
      </c>
      <c r="E176" s="14"/>
      <c r="F176" s="89"/>
      <c r="G176" s="89"/>
      <c r="H176" s="16">
        <v>4</v>
      </c>
      <c r="I176" s="16">
        <v>4</v>
      </c>
      <c r="J176" s="16">
        <f>IF(H176="","",H176*I176)</f>
        <v>16</v>
      </c>
      <c r="K176" s="14"/>
      <c r="L176" s="14"/>
      <c r="M176" s="14"/>
      <c r="N176" s="41" t="s">
        <v>422</v>
      </c>
      <c r="O176" s="42"/>
    </row>
    <row r="177" ht="24.75" spans="2:15">
      <c r="B177" s="13" t="s">
        <v>423</v>
      </c>
      <c r="C177" s="14" t="s">
        <v>424</v>
      </c>
      <c r="D177" s="14">
        <v>0</v>
      </c>
      <c r="E177" s="14"/>
      <c r="F177" s="89"/>
      <c r="G177" s="89"/>
      <c r="H177" s="17"/>
      <c r="I177" s="17"/>
      <c r="J177" s="17"/>
      <c r="K177" s="14"/>
      <c r="L177" s="14"/>
      <c r="M177" s="14"/>
      <c r="N177" s="41" t="s">
        <v>422</v>
      </c>
      <c r="O177" s="42"/>
    </row>
    <row r="178" ht="24.75" spans="2:15">
      <c r="B178" s="13" t="s">
        <v>425</v>
      </c>
      <c r="C178" s="14" t="s">
        <v>426</v>
      </c>
      <c r="D178" s="14">
        <v>0</v>
      </c>
      <c r="E178" s="14"/>
      <c r="F178" s="89"/>
      <c r="G178" s="89"/>
      <c r="H178" s="17"/>
      <c r="I178" s="17"/>
      <c r="J178" s="17"/>
      <c r="K178" s="14"/>
      <c r="L178" s="14"/>
      <c r="M178" s="14"/>
      <c r="N178" s="41" t="s">
        <v>422</v>
      </c>
      <c r="O178" s="42"/>
    </row>
    <row r="179" ht="24.75" spans="2:15">
      <c r="B179" s="13" t="s">
        <v>427</v>
      </c>
      <c r="C179" s="14"/>
      <c r="D179" s="14">
        <v>0</v>
      </c>
      <c r="E179" s="14"/>
      <c r="F179" s="89"/>
      <c r="G179" s="89"/>
      <c r="H179" s="17"/>
      <c r="I179" s="17"/>
      <c r="J179" s="17"/>
      <c r="K179" s="14"/>
      <c r="L179" s="14"/>
      <c r="M179" s="14"/>
      <c r="N179" s="41" t="s">
        <v>422</v>
      </c>
      <c r="O179" s="42"/>
    </row>
    <row r="180" ht="24.75" spans="2:15">
      <c r="B180" s="13" t="s">
        <v>428</v>
      </c>
      <c r="C180" s="14"/>
      <c r="D180" s="14">
        <v>0</v>
      </c>
      <c r="E180" s="14"/>
      <c r="F180" s="89"/>
      <c r="G180" s="89"/>
      <c r="H180" s="21"/>
      <c r="I180" s="21"/>
      <c r="J180" s="21"/>
      <c r="K180" s="14"/>
      <c r="L180" s="14"/>
      <c r="M180" s="14"/>
      <c r="N180" s="41" t="s">
        <v>422</v>
      </c>
      <c r="O180" s="42"/>
    </row>
    <row r="181" spans="2:15">
      <c r="B181" s="66" t="s">
        <v>429</v>
      </c>
      <c r="C181" s="67"/>
      <c r="D181" s="67"/>
      <c r="E181" s="67"/>
      <c r="F181" s="67"/>
      <c r="G181" s="67"/>
      <c r="H181" s="67"/>
      <c r="I181" s="67"/>
      <c r="J181" s="67"/>
      <c r="K181" s="67"/>
      <c r="L181" s="67"/>
      <c r="M181" s="67"/>
      <c r="N181" s="67"/>
      <c r="O181" s="73"/>
    </row>
    <row r="182" ht="48.75" spans="2:15">
      <c r="B182" s="13" t="s">
        <v>430</v>
      </c>
      <c r="C182" s="14"/>
      <c r="D182" s="14">
        <v>0</v>
      </c>
      <c r="E182" s="14"/>
      <c r="F182" s="89"/>
      <c r="G182" s="89"/>
      <c r="H182" s="16">
        <v>4</v>
      </c>
      <c r="I182" s="16">
        <v>4</v>
      </c>
      <c r="J182" s="16">
        <f>IF(H182="","",H182*I182)</f>
        <v>16</v>
      </c>
      <c r="K182" s="14"/>
      <c r="L182" s="14"/>
      <c r="M182" s="14"/>
      <c r="N182" s="41" t="s">
        <v>422</v>
      </c>
      <c r="O182" s="42"/>
    </row>
    <row r="183" ht="48.75" spans="2:15">
      <c r="B183" s="13" t="s">
        <v>431</v>
      </c>
      <c r="C183" s="14"/>
      <c r="D183" s="14">
        <v>0</v>
      </c>
      <c r="E183" s="14"/>
      <c r="F183" s="89"/>
      <c r="G183" s="89"/>
      <c r="H183" s="21"/>
      <c r="I183" s="21"/>
      <c r="J183" s="21"/>
      <c r="K183" s="14"/>
      <c r="L183" s="14"/>
      <c r="M183" s="14"/>
      <c r="N183" s="41" t="s">
        <v>422</v>
      </c>
      <c r="O183" s="42"/>
    </row>
    <row r="184" spans="2:15">
      <c r="B184" s="66" t="s">
        <v>432</v>
      </c>
      <c r="C184" s="67"/>
      <c r="D184" s="67"/>
      <c r="E184" s="67"/>
      <c r="F184" s="67"/>
      <c r="G184" s="67"/>
      <c r="H184" s="67"/>
      <c r="I184" s="67"/>
      <c r="J184" s="67"/>
      <c r="K184" s="67"/>
      <c r="L184" s="67"/>
      <c r="M184" s="67"/>
      <c r="N184" s="67"/>
      <c r="O184" s="73"/>
    </row>
    <row r="185" ht="36.75" spans="2:15">
      <c r="B185" s="13" t="s">
        <v>433</v>
      </c>
      <c r="C185" s="14"/>
      <c r="D185" s="14">
        <v>0</v>
      </c>
      <c r="E185" s="14"/>
      <c r="F185" s="89"/>
      <c r="G185" s="89"/>
      <c r="H185" s="16">
        <v>4</v>
      </c>
      <c r="I185" s="16">
        <v>4</v>
      </c>
      <c r="J185" s="16">
        <f>IF(H185="","",H185*I185)</f>
        <v>16</v>
      </c>
      <c r="K185" s="14"/>
      <c r="L185" s="14"/>
      <c r="M185" s="14"/>
      <c r="N185" s="41" t="s">
        <v>127</v>
      </c>
      <c r="O185" s="42"/>
    </row>
    <row r="186" spans="2:15">
      <c r="B186" s="66" t="s">
        <v>434</v>
      </c>
      <c r="C186" s="67"/>
      <c r="D186" s="67"/>
      <c r="E186" s="67"/>
      <c r="F186" s="67"/>
      <c r="G186" s="67"/>
      <c r="H186" s="67"/>
      <c r="I186" s="67"/>
      <c r="J186" s="67"/>
      <c r="K186" s="67"/>
      <c r="L186" s="67"/>
      <c r="M186" s="67"/>
      <c r="N186" s="67"/>
      <c r="O186" s="73"/>
    </row>
    <row r="187" ht="24.75" spans="2:15">
      <c r="B187" s="13" t="s">
        <v>435</v>
      </c>
      <c r="C187" s="14" t="s">
        <v>436</v>
      </c>
      <c r="D187" s="14">
        <v>0</v>
      </c>
      <c r="E187" s="14"/>
      <c r="F187" s="89"/>
      <c r="G187" s="89"/>
      <c r="H187" s="16">
        <v>4</v>
      </c>
      <c r="I187" s="16">
        <v>4</v>
      </c>
      <c r="J187" s="16">
        <f>IF(H187="","",H187*I187)</f>
        <v>16</v>
      </c>
      <c r="K187" s="14"/>
      <c r="L187" s="14"/>
      <c r="M187" s="14"/>
      <c r="N187" s="41" t="s">
        <v>127</v>
      </c>
      <c r="O187" s="42"/>
    </row>
    <row r="188" spans="2:15">
      <c r="B188" s="66" t="s">
        <v>437</v>
      </c>
      <c r="C188" s="67"/>
      <c r="D188" s="67"/>
      <c r="E188" s="67"/>
      <c r="F188" s="67"/>
      <c r="G188" s="67"/>
      <c r="H188" s="67"/>
      <c r="I188" s="67"/>
      <c r="J188" s="67"/>
      <c r="K188" s="67"/>
      <c r="L188" s="67"/>
      <c r="M188" s="67"/>
      <c r="N188" s="67"/>
      <c r="O188" s="73"/>
    </row>
    <row r="189" ht="72.75" spans="2:15">
      <c r="B189" s="13" t="s">
        <v>438</v>
      </c>
      <c r="C189" s="14"/>
      <c r="D189" s="14">
        <v>0</v>
      </c>
      <c r="E189" s="14"/>
      <c r="F189" s="89"/>
      <c r="G189" s="89" t="s">
        <v>21</v>
      </c>
      <c r="H189" s="16">
        <v>4</v>
      </c>
      <c r="I189" s="16">
        <v>4</v>
      </c>
      <c r="J189" s="16">
        <f>IF(H189="","",H189*I189)</f>
        <v>16</v>
      </c>
      <c r="K189" s="14"/>
      <c r="L189" s="14"/>
      <c r="M189" s="14"/>
      <c r="N189" s="41" t="s">
        <v>207</v>
      </c>
      <c r="O189" s="42"/>
    </row>
    <row r="190" ht="36.75" spans="2:15">
      <c r="B190" s="72" t="s">
        <v>439</v>
      </c>
      <c r="C190" s="14"/>
      <c r="D190" s="14">
        <v>0</v>
      </c>
      <c r="E190" s="14"/>
      <c r="F190" s="89"/>
      <c r="G190" s="89"/>
      <c r="H190" s="21"/>
      <c r="I190" s="21"/>
      <c r="J190" s="21"/>
      <c r="K190" s="14"/>
      <c r="L190" s="14"/>
      <c r="M190" s="14"/>
      <c r="N190" s="41" t="s">
        <v>207</v>
      </c>
      <c r="O190" s="42"/>
    </row>
    <row r="191" spans="2:15">
      <c r="B191" s="66" t="s">
        <v>440</v>
      </c>
      <c r="C191" s="67"/>
      <c r="D191" s="67"/>
      <c r="E191" s="67"/>
      <c r="F191" s="67"/>
      <c r="G191" s="67"/>
      <c r="H191" s="67"/>
      <c r="I191" s="67"/>
      <c r="J191" s="67"/>
      <c r="K191" s="67"/>
      <c r="L191" s="67"/>
      <c r="M191" s="67"/>
      <c r="N191" s="67"/>
      <c r="O191" s="73"/>
    </row>
    <row r="192" ht="36.75" spans="2:15">
      <c r="B192" s="13" t="s">
        <v>441</v>
      </c>
      <c r="C192" s="14" t="s">
        <v>442</v>
      </c>
      <c r="D192" s="14">
        <v>0</v>
      </c>
      <c r="E192" s="14"/>
      <c r="F192" s="89"/>
      <c r="G192" s="89"/>
      <c r="H192" s="16">
        <v>4</v>
      </c>
      <c r="I192" s="16">
        <v>4</v>
      </c>
      <c r="J192" s="16">
        <f>IF(H192="","",H192*I192)</f>
        <v>16</v>
      </c>
      <c r="K192" s="14"/>
      <c r="L192" s="14"/>
      <c r="M192" s="14"/>
      <c r="N192" s="41" t="s">
        <v>20</v>
      </c>
      <c r="O192" s="42"/>
    </row>
    <row r="193" ht="60.75" spans="2:15">
      <c r="B193" s="13" t="s">
        <v>443</v>
      </c>
      <c r="C193" s="14"/>
      <c r="D193" s="14">
        <v>0</v>
      </c>
      <c r="E193" s="14"/>
      <c r="F193" s="89"/>
      <c r="G193" s="89"/>
      <c r="H193" s="21"/>
      <c r="I193" s="21"/>
      <c r="J193" s="21"/>
      <c r="K193" s="14"/>
      <c r="L193" s="14"/>
      <c r="M193" s="14"/>
      <c r="N193" s="41" t="s">
        <v>20</v>
      </c>
      <c r="O193" s="42"/>
    </row>
    <row r="194" spans="2:15">
      <c r="B194" s="66" t="s">
        <v>444</v>
      </c>
      <c r="C194" s="67"/>
      <c r="D194" s="67"/>
      <c r="E194" s="67"/>
      <c r="F194" s="67"/>
      <c r="G194" s="67"/>
      <c r="H194" s="67"/>
      <c r="I194" s="67"/>
      <c r="J194" s="67"/>
      <c r="K194" s="67"/>
      <c r="L194" s="67"/>
      <c r="M194" s="67"/>
      <c r="N194" s="67"/>
      <c r="O194" s="73"/>
    </row>
    <row r="195" ht="60.75" spans="2:15">
      <c r="B195" s="13" t="s">
        <v>445</v>
      </c>
      <c r="C195" s="14"/>
      <c r="D195" s="14">
        <v>0</v>
      </c>
      <c r="E195" s="14"/>
      <c r="F195" s="89"/>
      <c r="G195" s="89"/>
      <c r="H195" s="16">
        <v>4</v>
      </c>
      <c r="I195" s="16">
        <v>4</v>
      </c>
      <c r="J195" s="16">
        <f>IF(H195="","",H195*I195)</f>
        <v>16</v>
      </c>
      <c r="K195" s="14"/>
      <c r="L195" s="14"/>
      <c r="M195" s="14"/>
      <c r="N195" s="41" t="s">
        <v>57</v>
      </c>
      <c r="O195" s="42"/>
    </row>
    <row r="196" spans="2:15">
      <c r="B196" s="66" t="s">
        <v>446</v>
      </c>
      <c r="C196" s="67"/>
      <c r="D196" s="67"/>
      <c r="E196" s="67"/>
      <c r="F196" s="67"/>
      <c r="G196" s="67"/>
      <c r="H196" s="67"/>
      <c r="I196" s="67"/>
      <c r="J196" s="67"/>
      <c r="K196" s="67"/>
      <c r="L196" s="67"/>
      <c r="M196" s="67"/>
      <c r="N196" s="67"/>
      <c r="O196" s="73"/>
    </row>
    <row r="197" ht="36.75" spans="2:15">
      <c r="B197" s="13" t="s">
        <v>447</v>
      </c>
      <c r="C197" s="14"/>
      <c r="D197" s="14">
        <v>0</v>
      </c>
      <c r="E197" s="14"/>
      <c r="F197" s="89"/>
      <c r="G197" s="89"/>
      <c r="H197" s="16">
        <v>4</v>
      </c>
      <c r="I197" s="16">
        <v>4</v>
      </c>
      <c r="J197" s="16">
        <f>IF(H197="","",H197*I197)</f>
        <v>16</v>
      </c>
      <c r="K197" s="14"/>
      <c r="L197" s="14"/>
      <c r="M197" s="14"/>
      <c r="N197" s="41" t="s">
        <v>322</v>
      </c>
      <c r="O197" s="42"/>
    </row>
    <row r="198" ht="60.75" spans="2:15">
      <c r="B198" s="13" t="s">
        <v>448</v>
      </c>
      <c r="C198" s="14"/>
      <c r="D198" s="14">
        <v>0</v>
      </c>
      <c r="E198" s="14"/>
      <c r="F198" s="89"/>
      <c r="G198" s="89"/>
      <c r="H198" s="17"/>
      <c r="I198" s="17"/>
      <c r="J198" s="17"/>
      <c r="K198" s="14"/>
      <c r="L198" s="14"/>
      <c r="M198" s="14"/>
      <c r="N198" s="41" t="s">
        <v>322</v>
      </c>
      <c r="O198" s="42"/>
    </row>
    <row r="199" ht="36.75" spans="2:15">
      <c r="B199" s="13" t="s">
        <v>449</v>
      </c>
      <c r="C199" s="14"/>
      <c r="D199" s="14">
        <v>0</v>
      </c>
      <c r="E199" s="14"/>
      <c r="F199" s="89"/>
      <c r="G199" s="89"/>
      <c r="H199" s="21"/>
      <c r="I199" s="21"/>
      <c r="J199" s="21"/>
      <c r="K199" s="14"/>
      <c r="L199" s="14"/>
      <c r="M199" s="14"/>
      <c r="N199" s="41" t="s">
        <v>322</v>
      </c>
      <c r="O199" s="42"/>
    </row>
    <row r="200" spans="2:15">
      <c r="B200" s="76" t="s">
        <v>450</v>
      </c>
      <c r="C200" s="77"/>
      <c r="D200" s="77"/>
      <c r="E200" s="77"/>
      <c r="F200" s="77"/>
      <c r="G200" s="77"/>
      <c r="H200" s="77"/>
      <c r="I200" s="77"/>
      <c r="J200" s="77"/>
      <c r="K200" s="77"/>
      <c r="L200" s="77"/>
      <c r="M200" s="77"/>
      <c r="N200" s="77"/>
      <c r="O200" s="81"/>
    </row>
    <row r="201" spans="2:15">
      <c r="B201" s="66" t="s">
        <v>451</v>
      </c>
      <c r="C201" s="67"/>
      <c r="D201" s="67"/>
      <c r="E201" s="67"/>
      <c r="F201" s="67"/>
      <c r="G201" s="67"/>
      <c r="H201" s="67"/>
      <c r="I201" s="67"/>
      <c r="J201" s="67"/>
      <c r="K201" s="67"/>
      <c r="L201" s="67"/>
      <c r="M201" s="67"/>
      <c r="N201" s="67"/>
      <c r="O201" s="73"/>
    </row>
    <row r="202" ht="36.75" spans="2:15">
      <c r="B202" s="13" t="s">
        <v>452</v>
      </c>
      <c r="C202" s="14" t="s">
        <v>453</v>
      </c>
      <c r="D202" s="14">
        <v>0</v>
      </c>
      <c r="E202" s="14">
        <v>100</v>
      </c>
      <c r="F202" s="89"/>
      <c r="G202" s="89"/>
      <c r="H202" s="16">
        <v>4</v>
      </c>
      <c r="I202" s="16">
        <v>4</v>
      </c>
      <c r="J202" s="16">
        <f>IF(H202="","",H202*I202)</f>
        <v>16</v>
      </c>
      <c r="K202" s="14"/>
      <c r="L202" s="14"/>
      <c r="M202" s="14"/>
      <c r="N202" s="41" t="s">
        <v>20</v>
      </c>
      <c r="O202" s="42"/>
    </row>
    <row r="203" ht="60.75" spans="2:15">
      <c r="B203" s="13" t="s">
        <v>454</v>
      </c>
      <c r="C203" s="14"/>
      <c r="D203" s="14">
        <v>1</v>
      </c>
      <c r="E203" s="14">
        <v>1</v>
      </c>
      <c r="F203" s="89"/>
      <c r="G203" s="89"/>
      <c r="H203" s="21"/>
      <c r="I203" s="21"/>
      <c r="J203" s="21"/>
      <c r="K203" s="14"/>
      <c r="L203" s="14"/>
      <c r="M203" s="14"/>
      <c r="N203" s="41"/>
      <c r="O203" s="42"/>
    </row>
    <row r="204" spans="2:15">
      <c r="B204" s="66" t="s">
        <v>455</v>
      </c>
      <c r="C204" s="67"/>
      <c r="D204" s="67"/>
      <c r="E204" s="67"/>
      <c r="F204" s="67"/>
      <c r="G204" s="67"/>
      <c r="H204" s="67"/>
      <c r="I204" s="67"/>
      <c r="J204" s="67"/>
      <c r="K204" s="67"/>
      <c r="L204" s="67"/>
      <c r="M204" s="67"/>
      <c r="N204" s="67"/>
      <c r="O204" s="73"/>
    </row>
    <row r="205" ht="36.75" spans="2:15">
      <c r="B205" s="13" t="s">
        <v>456</v>
      </c>
      <c r="C205" s="14" t="s">
        <v>457</v>
      </c>
      <c r="D205" s="14">
        <v>0</v>
      </c>
      <c r="E205" s="14"/>
      <c r="F205" s="89"/>
      <c r="G205" s="89"/>
      <c r="H205" s="16">
        <v>4</v>
      </c>
      <c r="I205" s="16">
        <v>4</v>
      </c>
      <c r="J205" s="16">
        <f>IF(H205="","",H205*I205)</f>
        <v>16</v>
      </c>
      <c r="K205" s="14"/>
      <c r="L205" s="14"/>
      <c r="M205" s="14"/>
      <c r="N205" s="41" t="s">
        <v>20</v>
      </c>
      <c r="O205" s="42"/>
    </row>
    <row r="206" spans="2:15">
      <c r="B206" s="66" t="s">
        <v>458</v>
      </c>
      <c r="C206" s="67"/>
      <c r="D206" s="67"/>
      <c r="E206" s="67"/>
      <c r="F206" s="67"/>
      <c r="G206" s="67"/>
      <c r="H206" s="67"/>
      <c r="I206" s="67"/>
      <c r="J206" s="67"/>
      <c r="K206" s="67"/>
      <c r="L206" s="67"/>
      <c r="M206" s="67"/>
      <c r="N206" s="67"/>
      <c r="O206" s="73"/>
    </row>
    <row r="207" ht="24.75" spans="2:15">
      <c r="B207" s="78" t="s">
        <v>459</v>
      </c>
      <c r="C207" s="14"/>
      <c r="D207" s="14"/>
      <c r="E207" s="14"/>
      <c r="F207" s="89"/>
      <c r="G207" s="89"/>
      <c r="H207" s="16">
        <v>4</v>
      </c>
      <c r="I207" s="16">
        <v>4</v>
      </c>
      <c r="J207" s="16">
        <f>IF(H207="","",H207*I207)</f>
        <v>16</v>
      </c>
      <c r="K207" s="14"/>
      <c r="L207" s="14"/>
      <c r="M207" s="14"/>
      <c r="N207" s="41"/>
      <c r="O207" s="42"/>
    </row>
    <row r="208" ht="24.75" spans="2:15">
      <c r="B208" s="13" t="s">
        <v>460</v>
      </c>
      <c r="C208" s="14" t="s">
        <v>461</v>
      </c>
      <c r="D208" s="14">
        <v>4</v>
      </c>
      <c r="E208" s="14">
        <v>4</v>
      </c>
      <c r="F208" s="89">
        <v>1</v>
      </c>
      <c r="G208" s="89"/>
      <c r="H208" s="21"/>
      <c r="I208" s="21"/>
      <c r="J208" s="21"/>
      <c r="K208" s="14"/>
      <c r="L208" s="14"/>
      <c r="M208" s="14"/>
      <c r="N208" s="41"/>
      <c r="O208" s="42"/>
    </row>
    <row r="209" spans="2:15">
      <c r="B209" s="79" t="s">
        <v>462</v>
      </c>
      <c r="C209" s="80"/>
      <c r="D209" s="80"/>
      <c r="E209" s="80"/>
      <c r="F209" s="80"/>
      <c r="G209" s="80"/>
      <c r="H209" s="80"/>
      <c r="I209" s="80"/>
      <c r="J209" s="80"/>
      <c r="K209" s="80"/>
      <c r="L209" s="80"/>
      <c r="M209" s="80"/>
      <c r="N209" s="80"/>
      <c r="O209" s="82"/>
    </row>
    <row r="210" ht="24.75" spans="2:15">
      <c r="B210" s="72" t="s">
        <v>463</v>
      </c>
      <c r="C210" s="29" t="s">
        <v>464</v>
      </c>
      <c r="D210" s="29">
        <v>1</v>
      </c>
      <c r="E210" s="29">
        <v>1</v>
      </c>
      <c r="F210" s="94"/>
      <c r="G210" s="89"/>
      <c r="H210" s="16">
        <v>4</v>
      </c>
      <c r="I210" s="16">
        <v>4</v>
      </c>
      <c r="J210" s="16">
        <f>IF(H210="","",H210*I210)</f>
        <v>16</v>
      </c>
      <c r="K210" s="29"/>
      <c r="L210" s="29"/>
      <c r="M210" s="29"/>
      <c r="N210" s="53"/>
      <c r="O210" s="54"/>
    </row>
    <row r="211" spans="2:15">
      <c r="B211" s="66" t="s">
        <v>465</v>
      </c>
      <c r="C211" s="67"/>
      <c r="D211" s="67"/>
      <c r="E211" s="67"/>
      <c r="F211" s="67"/>
      <c r="G211" s="67"/>
      <c r="H211" s="67"/>
      <c r="I211" s="67"/>
      <c r="J211" s="67"/>
      <c r="K211" s="67"/>
      <c r="L211" s="67"/>
      <c r="M211" s="67"/>
      <c r="N211" s="67"/>
      <c r="O211" s="73"/>
    </row>
    <row r="212" ht="24.75" spans="2:15">
      <c r="B212" s="13" t="s">
        <v>466</v>
      </c>
      <c r="C212" s="14"/>
      <c r="D212" s="14"/>
      <c r="E212" s="14"/>
      <c r="F212" s="89"/>
      <c r="G212" s="89"/>
      <c r="H212" s="16">
        <v>2</v>
      </c>
      <c r="I212" s="16">
        <v>2</v>
      </c>
      <c r="J212" s="16">
        <f>IF(H212="","",H212*I212)</f>
        <v>4</v>
      </c>
      <c r="K212" s="14"/>
      <c r="L212" s="14"/>
      <c r="M212" s="14"/>
      <c r="N212" s="41"/>
      <c r="O212" s="42"/>
    </row>
    <row r="213" ht="24.75" spans="2:15">
      <c r="B213" s="13" t="s">
        <v>467</v>
      </c>
      <c r="C213" s="14" t="s">
        <v>468</v>
      </c>
      <c r="D213" s="14"/>
      <c r="E213" s="14"/>
      <c r="F213" s="89"/>
      <c r="G213" s="89"/>
      <c r="H213" s="17"/>
      <c r="I213" s="17"/>
      <c r="J213" s="17"/>
      <c r="K213" s="14"/>
      <c r="L213" s="14"/>
      <c r="M213" s="14"/>
      <c r="N213" s="41"/>
      <c r="O213" s="42"/>
    </row>
    <row r="214" ht="24.75" spans="2:15">
      <c r="B214" s="13" t="s">
        <v>469</v>
      </c>
      <c r="C214" s="14" t="s">
        <v>470</v>
      </c>
      <c r="D214" s="14"/>
      <c r="E214" s="14"/>
      <c r="F214" s="89"/>
      <c r="G214" s="89"/>
      <c r="H214" s="21"/>
      <c r="I214" s="21"/>
      <c r="J214" s="21"/>
      <c r="K214" s="14"/>
      <c r="L214" s="14"/>
      <c r="M214" s="14"/>
      <c r="N214" s="41"/>
      <c r="O214" s="42"/>
    </row>
  </sheetData>
  <mergeCells count="306">
    <mergeCell ref="E1:F1"/>
    <mergeCell ref="H1:J1"/>
    <mergeCell ref="B3:O3"/>
    <mergeCell ref="M4:N4"/>
    <mergeCell ref="M5:N5"/>
    <mergeCell ref="M6:N6"/>
    <mergeCell ref="M7:N7"/>
    <mergeCell ref="M8:N8"/>
    <mergeCell ref="M9:N9"/>
    <mergeCell ref="M10:N10"/>
    <mergeCell ref="M11:N11"/>
    <mergeCell ref="M12:N12"/>
    <mergeCell ref="M13:N13"/>
    <mergeCell ref="M14:N14"/>
    <mergeCell ref="M15:N15"/>
    <mergeCell ref="M16:N16"/>
    <mergeCell ref="M17:N17"/>
    <mergeCell ref="M18:N18"/>
    <mergeCell ref="M19:N19"/>
    <mergeCell ref="M20:N20"/>
    <mergeCell ref="M21:N21"/>
    <mergeCell ref="M22:N22"/>
    <mergeCell ref="M23:N23"/>
    <mergeCell ref="M24:N24"/>
    <mergeCell ref="M25:N25"/>
    <mergeCell ref="M26:N26"/>
    <mergeCell ref="M27:N27"/>
    <mergeCell ref="M28:N28"/>
    <mergeCell ref="B29:O29"/>
    <mergeCell ref="N30:O30"/>
    <mergeCell ref="N31:O31"/>
    <mergeCell ref="N32:O32"/>
    <mergeCell ref="N33:O33"/>
    <mergeCell ref="N34:O34"/>
    <mergeCell ref="N35:O35"/>
    <mergeCell ref="N36:O36"/>
    <mergeCell ref="N37:O37"/>
    <mergeCell ref="B38:O38"/>
    <mergeCell ref="N39:O39"/>
    <mergeCell ref="N40:O40"/>
    <mergeCell ref="N41:O41"/>
    <mergeCell ref="N42:O42"/>
    <mergeCell ref="N43:O43"/>
    <mergeCell ref="N44:O44"/>
    <mergeCell ref="N45:O45"/>
    <mergeCell ref="N46:O46"/>
    <mergeCell ref="N47:O47"/>
    <mergeCell ref="N51:O51"/>
    <mergeCell ref="N52:O52"/>
    <mergeCell ref="N53:O53"/>
    <mergeCell ref="N54:O54"/>
    <mergeCell ref="N55:O55"/>
    <mergeCell ref="N56:O56"/>
    <mergeCell ref="N57:O57"/>
    <mergeCell ref="N58:O58"/>
    <mergeCell ref="N59:O59"/>
    <mergeCell ref="N60:O60"/>
    <mergeCell ref="N61:O61"/>
    <mergeCell ref="N62:O62"/>
    <mergeCell ref="N63:O63"/>
    <mergeCell ref="N64:O64"/>
    <mergeCell ref="N65:O65"/>
    <mergeCell ref="N66:O66"/>
    <mergeCell ref="N67:O67"/>
    <mergeCell ref="N68:O68"/>
    <mergeCell ref="N69:O69"/>
    <mergeCell ref="N70:O70"/>
    <mergeCell ref="N71:O71"/>
    <mergeCell ref="N72:O72"/>
    <mergeCell ref="B73:O73"/>
    <mergeCell ref="N74:O74"/>
    <mergeCell ref="N75:O75"/>
    <mergeCell ref="N76:O76"/>
    <mergeCell ref="N77:O77"/>
    <mergeCell ref="N78:O78"/>
    <mergeCell ref="N79:O79"/>
    <mergeCell ref="N80:O80"/>
    <mergeCell ref="N81:O81"/>
    <mergeCell ref="N82:O82"/>
    <mergeCell ref="N83:O83"/>
    <mergeCell ref="B84:O84"/>
    <mergeCell ref="N85:O85"/>
    <mergeCell ref="N86:O86"/>
    <mergeCell ref="N87:O87"/>
    <mergeCell ref="N88:O88"/>
    <mergeCell ref="N89:O89"/>
    <mergeCell ref="N90:O90"/>
    <mergeCell ref="B91:O91"/>
    <mergeCell ref="N92:O92"/>
    <mergeCell ref="N93:O93"/>
    <mergeCell ref="N94:O94"/>
    <mergeCell ref="N95:O95"/>
    <mergeCell ref="N96:O96"/>
    <mergeCell ref="N97:O97"/>
    <mergeCell ref="N98:O98"/>
    <mergeCell ref="N99:O99"/>
    <mergeCell ref="N100:O100"/>
    <mergeCell ref="N101:O101"/>
    <mergeCell ref="B102:O102"/>
    <mergeCell ref="N103:O103"/>
    <mergeCell ref="N104:O104"/>
    <mergeCell ref="N105:O105"/>
    <mergeCell ref="N106:O106"/>
    <mergeCell ref="N107:O107"/>
    <mergeCell ref="N108:O108"/>
    <mergeCell ref="N109:O109"/>
    <mergeCell ref="N112:O112"/>
    <mergeCell ref="N113:O113"/>
    <mergeCell ref="N114:O114"/>
    <mergeCell ref="N115:O115"/>
    <mergeCell ref="N116:O116"/>
    <mergeCell ref="N117:O117"/>
    <mergeCell ref="B118:O118"/>
    <mergeCell ref="N119:O119"/>
    <mergeCell ref="N120:O120"/>
    <mergeCell ref="N121:O121"/>
    <mergeCell ref="N122:O122"/>
    <mergeCell ref="N123:O123"/>
    <mergeCell ref="N124:O124"/>
    <mergeCell ref="N125:O125"/>
    <mergeCell ref="N126:O126"/>
    <mergeCell ref="N127:O127"/>
    <mergeCell ref="N128:O128"/>
    <mergeCell ref="N129:O129"/>
    <mergeCell ref="N130:O130"/>
    <mergeCell ref="N131:O131"/>
    <mergeCell ref="N132:O132"/>
    <mergeCell ref="N133:O133"/>
    <mergeCell ref="N134:O134"/>
    <mergeCell ref="N139:O139"/>
    <mergeCell ref="B140:O140"/>
    <mergeCell ref="N141:O141"/>
    <mergeCell ref="N142:O142"/>
    <mergeCell ref="N143:O143"/>
    <mergeCell ref="N144:O144"/>
    <mergeCell ref="N145:O145"/>
    <mergeCell ref="N146:O146"/>
    <mergeCell ref="N147:O147"/>
    <mergeCell ref="B148:O148"/>
    <mergeCell ref="N149:O149"/>
    <mergeCell ref="N150:O150"/>
    <mergeCell ref="N151:O151"/>
    <mergeCell ref="N152:O152"/>
    <mergeCell ref="B153:O153"/>
    <mergeCell ref="N154:O154"/>
    <mergeCell ref="B155:O155"/>
    <mergeCell ref="N156:O156"/>
    <mergeCell ref="N157:O157"/>
    <mergeCell ref="N158:O158"/>
    <mergeCell ref="N159:O159"/>
    <mergeCell ref="B160:O160"/>
    <mergeCell ref="N161:O161"/>
    <mergeCell ref="B162:O162"/>
    <mergeCell ref="N163:O163"/>
    <mergeCell ref="B164:O164"/>
    <mergeCell ref="N165:O165"/>
    <mergeCell ref="B166:O166"/>
    <mergeCell ref="N167:O167"/>
    <mergeCell ref="N168:O168"/>
    <mergeCell ref="N171:O171"/>
    <mergeCell ref="B172:O172"/>
    <mergeCell ref="N173:O173"/>
    <mergeCell ref="N174:O174"/>
    <mergeCell ref="B175:O175"/>
    <mergeCell ref="N176:O176"/>
    <mergeCell ref="N177:O177"/>
    <mergeCell ref="N178:O178"/>
    <mergeCell ref="N179:O179"/>
    <mergeCell ref="N180:O180"/>
    <mergeCell ref="B181:O181"/>
    <mergeCell ref="N182:O182"/>
    <mergeCell ref="N183:O183"/>
    <mergeCell ref="B184:O184"/>
    <mergeCell ref="N185:O185"/>
    <mergeCell ref="B186:O186"/>
    <mergeCell ref="N187:O187"/>
    <mergeCell ref="B188:O188"/>
    <mergeCell ref="N189:O189"/>
    <mergeCell ref="N190:O190"/>
    <mergeCell ref="B191:O191"/>
    <mergeCell ref="N192:O192"/>
    <mergeCell ref="N193:O193"/>
    <mergeCell ref="B194:O194"/>
    <mergeCell ref="N195:O195"/>
    <mergeCell ref="B196:O196"/>
    <mergeCell ref="N197:O197"/>
    <mergeCell ref="N198:O198"/>
    <mergeCell ref="N199:O199"/>
    <mergeCell ref="B200:O200"/>
    <mergeCell ref="B201:O201"/>
    <mergeCell ref="N202:O202"/>
    <mergeCell ref="N203:O203"/>
    <mergeCell ref="B204:O204"/>
    <mergeCell ref="N205:O205"/>
    <mergeCell ref="B206:O206"/>
    <mergeCell ref="N207:O207"/>
    <mergeCell ref="N208:O208"/>
    <mergeCell ref="B209:O209"/>
    <mergeCell ref="N210:O210"/>
    <mergeCell ref="B211:O211"/>
    <mergeCell ref="N212:O212"/>
    <mergeCell ref="N213:O213"/>
    <mergeCell ref="N214:O214"/>
    <mergeCell ref="B1:B2"/>
    <mergeCell ref="B9:B10"/>
    <mergeCell ref="B14:B15"/>
    <mergeCell ref="B16:B17"/>
    <mergeCell ref="B32:B33"/>
    <mergeCell ref="B36:B37"/>
    <mergeCell ref="B86:B87"/>
    <mergeCell ref="B97:B98"/>
    <mergeCell ref="B120:B121"/>
    <mergeCell ref="C1:C2"/>
    <mergeCell ref="C110:C111"/>
    <mergeCell ref="C135:C138"/>
    <mergeCell ref="D1:D2"/>
    <mergeCell ref="D48:D50"/>
    <mergeCell ref="D110:D111"/>
    <mergeCell ref="D135:D138"/>
    <mergeCell ref="E48:E50"/>
    <mergeCell ref="E110:E111"/>
    <mergeCell ref="E135:E138"/>
    <mergeCell ref="F48:F50"/>
    <mergeCell ref="F110:F111"/>
    <mergeCell ref="F135:F138"/>
    <mergeCell ref="H4:H28"/>
    <mergeCell ref="H30:H37"/>
    <mergeCell ref="H39:H72"/>
    <mergeCell ref="H74:H83"/>
    <mergeCell ref="H85:H90"/>
    <mergeCell ref="H92:H101"/>
    <mergeCell ref="H103:H117"/>
    <mergeCell ref="H119:H139"/>
    <mergeCell ref="H141:H147"/>
    <mergeCell ref="H149:H152"/>
    <mergeCell ref="H156:H159"/>
    <mergeCell ref="H167:H168"/>
    <mergeCell ref="H173:H174"/>
    <mergeCell ref="H176:H180"/>
    <mergeCell ref="H182:H183"/>
    <mergeCell ref="H189:H190"/>
    <mergeCell ref="H192:H193"/>
    <mergeCell ref="H197:H199"/>
    <mergeCell ref="H202:H203"/>
    <mergeCell ref="H207:H208"/>
    <mergeCell ref="H212:H214"/>
    <mergeCell ref="I4:I28"/>
    <mergeCell ref="I30:I37"/>
    <mergeCell ref="I39:I72"/>
    <mergeCell ref="I74:I83"/>
    <mergeCell ref="I85:I90"/>
    <mergeCell ref="I92:I101"/>
    <mergeCell ref="I103:I117"/>
    <mergeCell ref="I119:I139"/>
    <mergeCell ref="I141:I147"/>
    <mergeCell ref="I149:I152"/>
    <mergeCell ref="I156:I159"/>
    <mergeCell ref="I167:I168"/>
    <mergeCell ref="I173:I174"/>
    <mergeCell ref="I176:I180"/>
    <mergeCell ref="I182:I183"/>
    <mergeCell ref="I189:I190"/>
    <mergeCell ref="I192:I193"/>
    <mergeCell ref="I197:I199"/>
    <mergeCell ref="I202:I203"/>
    <mergeCell ref="I207:I208"/>
    <mergeCell ref="I212:I214"/>
    <mergeCell ref="J4:J28"/>
    <mergeCell ref="J30:J37"/>
    <mergeCell ref="J39:J72"/>
    <mergeCell ref="J74:J83"/>
    <mergeCell ref="J85:J90"/>
    <mergeCell ref="J92:J101"/>
    <mergeCell ref="J103:J117"/>
    <mergeCell ref="J119:J139"/>
    <mergeCell ref="J141:J147"/>
    <mergeCell ref="J149:J152"/>
    <mergeCell ref="J156:J159"/>
    <mergeCell ref="J167:J168"/>
    <mergeCell ref="J173:J174"/>
    <mergeCell ref="J176:J180"/>
    <mergeCell ref="J182:J183"/>
    <mergeCell ref="J189:J190"/>
    <mergeCell ref="J192:J193"/>
    <mergeCell ref="J197:J199"/>
    <mergeCell ref="J202:J203"/>
    <mergeCell ref="J207:J208"/>
    <mergeCell ref="J212:J214"/>
    <mergeCell ref="K1:K2"/>
    <mergeCell ref="K48:K50"/>
    <mergeCell ref="K110:K111"/>
    <mergeCell ref="K135:K138"/>
    <mergeCell ref="L1:L2"/>
    <mergeCell ref="L48:L50"/>
    <mergeCell ref="L110:L111"/>
    <mergeCell ref="L135:L138"/>
    <mergeCell ref="M1:M2"/>
    <mergeCell ref="M48:M50"/>
    <mergeCell ref="M110:M111"/>
    <mergeCell ref="M135:M138"/>
    <mergeCell ref="O9:O10"/>
    <mergeCell ref="N1:O2"/>
    <mergeCell ref="N48:O50"/>
    <mergeCell ref="N110:O111"/>
    <mergeCell ref="N135:O138"/>
    <mergeCell ref="B169:O170"/>
  </mergeCells>
  <conditionalFormatting sqref="J4">
    <cfRule type="cellIs" dxfId="0" priority="271" operator="between">
      <formula>16</formula>
      <formula>25</formula>
    </cfRule>
    <cfRule type="cellIs" dxfId="1" priority="272" operator="between">
      <formula>13</formula>
      <formula>15</formula>
    </cfRule>
    <cfRule type="cellIs" dxfId="2" priority="273" operator="between">
      <formula>9</formula>
      <formula>12</formula>
    </cfRule>
    <cfRule type="cellIs" dxfId="3" priority="274" operator="between">
      <formula>5</formula>
      <formula>8</formula>
    </cfRule>
    <cfRule type="cellIs" dxfId="4" priority="275" operator="between">
      <formula>1</formula>
      <formula>4</formula>
    </cfRule>
  </conditionalFormatting>
  <conditionalFormatting sqref="J30">
    <cfRule type="cellIs" dxfId="0" priority="146" operator="between">
      <formula>16</formula>
      <formula>25</formula>
    </cfRule>
    <cfRule type="cellIs" dxfId="1" priority="147" operator="between">
      <formula>13</formula>
      <formula>15</formula>
    </cfRule>
    <cfRule type="cellIs" dxfId="2" priority="148" operator="between">
      <formula>9</formula>
      <formula>12</formula>
    </cfRule>
    <cfRule type="cellIs" dxfId="3" priority="149" operator="between">
      <formula>5</formula>
      <formula>8</formula>
    </cfRule>
    <cfRule type="cellIs" dxfId="4" priority="150" operator="between">
      <formula>1</formula>
      <formula>4</formula>
    </cfRule>
  </conditionalFormatting>
  <conditionalFormatting sqref="J39">
    <cfRule type="cellIs" dxfId="0" priority="141" operator="between">
      <formula>16</formula>
      <formula>25</formula>
    </cfRule>
    <cfRule type="cellIs" dxfId="1" priority="142" operator="between">
      <formula>13</formula>
      <formula>15</formula>
    </cfRule>
    <cfRule type="cellIs" dxfId="2" priority="143" operator="between">
      <formula>9</formula>
      <formula>12</formula>
    </cfRule>
    <cfRule type="cellIs" dxfId="3" priority="144" operator="between">
      <formula>5</formula>
      <formula>8</formula>
    </cfRule>
    <cfRule type="cellIs" dxfId="4" priority="145" operator="between">
      <formula>1</formula>
      <formula>4</formula>
    </cfRule>
  </conditionalFormatting>
  <conditionalFormatting sqref="J74">
    <cfRule type="cellIs" dxfId="0" priority="136" operator="between">
      <formula>16</formula>
      <formula>25</formula>
    </cfRule>
    <cfRule type="cellIs" dxfId="1" priority="137" operator="between">
      <formula>13</formula>
      <formula>15</formula>
    </cfRule>
    <cfRule type="cellIs" dxfId="2" priority="138" operator="between">
      <formula>9</formula>
      <formula>12</formula>
    </cfRule>
    <cfRule type="cellIs" dxfId="3" priority="139" operator="between">
      <formula>5</formula>
      <formula>8</formula>
    </cfRule>
    <cfRule type="cellIs" dxfId="4" priority="140" operator="between">
      <formula>1</formula>
      <formula>4</formula>
    </cfRule>
  </conditionalFormatting>
  <conditionalFormatting sqref="J85">
    <cfRule type="cellIs" dxfId="0" priority="131" operator="between">
      <formula>16</formula>
      <formula>25</formula>
    </cfRule>
    <cfRule type="cellIs" dxfId="1" priority="132" operator="between">
      <formula>13</formula>
      <formula>15</formula>
    </cfRule>
    <cfRule type="cellIs" dxfId="2" priority="133" operator="between">
      <formula>9</formula>
      <formula>12</formula>
    </cfRule>
    <cfRule type="cellIs" dxfId="3" priority="134" operator="between">
      <formula>5</formula>
      <formula>8</formula>
    </cfRule>
    <cfRule type="cellIs" dxfId="4" priority="135" operator="between">
      <formula>1</formula>
      <formula>4</formula>
    </cfRule>
  </conditionalFormatting>
  <conditionalFormatting sqref="J92">
    <cfRule type="cellIs" dxfId="0" priority="126" operator="between">
      <formula>16</formula>
      <formula>25</formula>
    </cfRule>
    <cfRule type="cellIs" dxfId="1" priority="127" operator="between">
      <formula>13</formula>
      <formula>15</formula>
    </cfRule>
    <cfRule type="cellIs" dxfId="2" priority="128" operator="between">
      <formula>9</formula>
      <formula>12</formula>
    </cfRule>
    <cfRule type="cellIs" dxfId="3" priority="129" operator="between">
      <formula>5</formula>
      <formula>8</formula>
    </cfRule>
    <cfRule type="cellIs" dxfId="4" priority="130" operator="between">
      <formula>1</formula>
      <formula>4</formula>
    </cfRule>
  </conditionalFormatting>
  <conditionalFormatting sqref="J103">
    <cfRule type="cellIs" dxfId="0" priority="121" operator="between">
      <formula>16</formula>
      <formula>25</formula>
    </cfRule>
    <cfRule type="cellIs" dxfId="1" priority="122" operator="between">
      <formula>13</formula>
      <formula>15</formula>
    </cfRule>
    <cfRule type="cellIs" dxfId="2" priority="123" operator="between">
      <formula>9</formula>
      <formula>12</formula>
    </cfRule>
    <cfRule type="cellIs" dxfId="3" priority="124" operator="between">
      <formula>5</formula>
      <formula>8</formula>
    </cfRule>
    <cfRule type="cellIs" dxfId="4" priority="125" operator="between">
      <formula>1</formula>
      <formula>4</formula>
    </cfRule>
  </conditionalFormatting>
  <conditionalFormatting sqref="J119">
    <cfRule type="cellIs" dxfId="0" priority="116" operator="between">
      <formula>16</formula>
      <formula>25</formula>
    </cfRule>
    <cfRule type="cellIs" dxfId="1" priority="117" operator="between">
      <formula>13</formula>
      <formula>15</formula>
    </cfRule>
    <cfRule type="cellIs" dxfId="2" priority="118" operator="between">
      <formula>9</formula>
      <formula>12</formula>
    </cfRule>
    <cfRule type="cellIs" dxfId="3" priority="119" operator="between">
      <formula>5</formula>
      <formula>8</formula>
    </cfRule>
    <cfRule type="cellIs" dxfId="4" priority="120" operator="between">
      <formula>1</formula>
      <formula>4</formula>
    </cfRule>
  </conditionalFormatting>
  <conditionalFormatting sqref="J141">
    <cfRule type="cellIs" dxfId="0" priority="111" operator="between">
      <formula>16</formula>
      <formula>25</formula>
    </cfRule>
    <cfRule type="cellIs" dxfId="1" priority="112" operator="between">
      <formula>13</formula>
      <formula>15</formula>
    </cfRule>
    <cfRule type="cellIs" dxfId="2" priority="113" operator="between">
      <formula>9</formula>
      <formula>12</formula>
    </cfRule>
    <cfRule type="cellIs" dxfId="3" priority="114" operator="between">
      <formula>5</formula>
      <formula>8</formula>
    </cfRule>
    <cfRule type="cellIs" dxfId="4" priority="115" operator="between">
      <formula>1</formula>
      <formula>4</formula>
    </cfRule>
  </conditionalFormatting>
  <conditionalFormatting sqref="J149">
    <cfRule type="cellIs" dxfId="0" priority="106" operator="between">
      <formula>16</formula>
      <formula>25</formula>
    </cfRule>
    <cfRule type="cellIs" dxfId="1" priority="107" operator="between">
      <formula>13</formula>
      <formula>15</formula>
    </cfRule>
    <cfRule type="cellIs" dxfId="2" priority="108" operator="between">
      <formula>9</formula>
      <formula>12</formula>
    </cfRule>
    <cfRule type="cellIs" dxfId="3" priority="109" operator="between">
      <formula>5</formula>
      <formula>8</formula>
    </cfRule>
    <cfRule type="cellIs" dxfId="4" priority="110" operator="between">
      <formula>1</formula>
      <formula>4</formula>
    </cfRule>
  </conditionalFormatting>
  <conditionalFormatting sqref="G154">
    <cfRule type="containsBlanks" dxfId="5" priority="231">
      <formula>LEN(TRIM(G154))=0</formula>
    </cfRule>
    <cfRule type="containsText" dxfId="6" priority="232" operator="between" text="Not Implemented">
      <formula>NOT(ISERROR(SEARCH("Not Implemented",G154)))</formula>
    </cfRule>
    <cfRule type="containsText" dxfId="7" priority="233" operator="between" text="Partially Implemented">
      <formula>NOT(ISERROR(SEARCH("Partially Implemented",G154)))</formula>
    </cfRule>
    <cfRule type="containsText" dxfId="8" priority="234" operator="between" text="Fully Implemented">
      <formula>NOT(ISERROR(SEARCH("Fully Implemented",G154)))</formula>
    </cfRule>
  </conditionalFormatting>
  <conditionalFormatting sqref="J154">
    <cfRule type="cellIs" dxfId="0" priority="101" operator="between">
      <formula>16</formula>
      <formula>25</formula>
    </cfRule>
    <cfRule type="cellIs" dxfId="1" priority="102" operator="between">
      <formula>13</formula>
      <formula>15</formula>
    </cfRule>
    <cfRule type="cellIs" dxfId="2" priority="103" operator="between">
      <formula>9</formula>
      <formula>12</formula>
    </cfRule>
    <cfRule type="cellIs" dxfId="3" priority="104" operator="between">
      <formula>5</formula>
      <formula>8</formula>
    </cfRule>
    <cfRule type="cellIs" dxfId="4" priority="105" operator="between">
      <formula>1</formula>
      <formula>4</formula>
    </cfRule>
  </conditionalFormatting>
  <conditionalFormatting sqref="J156">
    <cfRule type="cellIs" dxfId="0" priority="96" operator="between">
      <formula>16</formula>
      <formula>25</formula>
    </cfRule>
    <cfRule type="cellIs" dxfId="1" priority="97" operator="between">
      <formula>13</formula>
      <formula>15</formula>
    </cfRule>
    <cfRule type="cellIs" dxfId="2" priority="98" operator="between">
      <formula>9</formula>
      <formula>12</formula>
    </cfRule>
    <cfRule type="cellIs" dxfId="3" priority="99" operator="between">
      <formula>5</formula>
      <formula>8</formula>
    </cfRule>
    <cfRule type="cellIs" dxfId="4" priority="100" operator="between">
      <formula>1</formula>
      <formula>4</formula>
    </cfRule>
  </conditionalFormatting>
  <conditionalFormatting sqref="G161">
    <cfRule type="containsBlanks" dxfId="5" priority="223">
      <formula>LEN(TRIM(G161))=0</formula>
    </cfRule>
    <cfRule type="containsText" dxfId="6" priority="224" operator="between" text="Not Implemented">
      <formula>NOT(ISERROR(SEARCH("Not Implemented",G161)))</formula>
    </cfRule>
    <cfRule type="containsText" dxfId="7" priority="225" operator="between" text="Partially Implemented">
      <formula>NOT(ISERROR(SEARCH("Partially Implemented",G161)))</formula>
    </cfRule>
    <cfRule type="containsText" dxfId="8" priority="226" operator="between" text="Fully Implemented">
      <formula>NOT(ISERROR(SEARCH("Fully Implemented",G161)))</formula>
    </cfRule>
  </conditionalFormatting>
  <conditionalFormatting sqref="J161">
    <cfRule type="cellIs" dxfId="0" priority="91" operator="between">
      <formula>16</formula>
      <formula>25</formula>
    </cfRule>
    <cfRule type="cellIs" dxfId="1" priority="92" operator="between">
      <formula>13</formula>
      <formula>15</formula>
    </cfRule>
    <cfRule type="cellIs" dxfId="2" priority="93" operator="between">
      <formula>9</formula>
      <formula>12</formula>
    </cfRule>
    <cfRule type="cellIs" dxfId="3" priority="94" operator="between">
      <formula>5</formula>
      <formula>8</formula>
    </cfRule>
    <cfRule type="cellIs" dxfId="4" priority="95" operator="between">
      <formula>1</formula>
      <formula>4</formula>
    </cfRule>
  </conditionalFormatting>
  <conditionalFormatting sqref="G163">
    <cfRule type="containsBlanks" dxfId="5" priority="219">
      <formula>LEN(TRIM(G163))=0</formula>
    </cfRule>
    <cfRule type="containsText" dxfId="6" priority="220" operator="between" text="Not Implemented">
      <formula>NOT(ISERROR(SEARCH("Not Implemented",G163)))</formula>
    </cfRule>
    <cfRule type="containsText" dxfId="7" priority="221" operator="between" text="Partially Implemented">
      <formula>NOT(ISERROR(SEARCH("Partially Implemented",G163)))</formula>
    </cfRule>
    <cfRule type="containsText" dxfId="8" priority="222" operator="between" text="Fully Implemented">
      <formula>NOT(ISERROR(SEARCH("Fully Implemented",G163)))</formula>
    </cfRule>
  </conditionalFormatting>
  <conditionalFormatting sqref="J163">
    <cfRule type="cellIs" dxfId="0" priority="86" operator="between">
      <formula>16</formula>
      <formula>25</formula>
    </cfRule>
    <cfRule type="cellIs" dxfId="1" priority="87" operator="between">
      <formula>13</formula>
      <formula>15</formula>
    </cfRule>
    <cfRule type="cellIs" dxfId="2" priority="88" operator="between">
      <formula>9</formula>
      <formula>12</formula>
    </cfRule>
    <cfRule type="cellIs" dxfId="3" priority="89" operator="between">
      <formula>5</formula>
      <formula>8</formula>
    </cfRule>
    <cfRule type="cellIs" dxfId="4" priority="90" operator="between">
      <formula>1</formula>
      <formula>4</formula>
    </cfRule>
  </conditionalFormatting>
  <conditionalFormatting sqref="G165">
    <cfRule type="containsBlanks" dxfId="5" priority="215">
      <formula>LEN(TRIM(G165))=0</formula>
    </cfRule>
    <cfRule type="containsText" dxfId="6" priority="216" operator="between" text="Not Implemented">
      <formula>NOT(ISERROR(SEARCH("Not Implemented",G165)))</formula>
    </cfRule>
    <cfRule type="containsText" dxfId="7" priority="217" operator="between" text="Partially Implemented">
      <formula>NOT(ISERROR(SEARCH("Partially Implemented",G165)))</formula>
    </cfRule>
    <cfRule type="containsText" dxfId="8" priority="218" operator="between" text="Fully Implemented">
      <formula>NOT(ISERROR(SEARCH("Fully Implemented",G165)))</formula>
    </cfRule>
  </conditionalFormatting>
  <conditionalFormatting sqref="J165">
    <cfRule type="cellIs" dxfId="0" priority="81" operator="between">
      <formula>16</formula>
      <formula>25</formula>
    </cfRule>
    <cfRule type="cellIs" dxfId="1" priority="82" operator="between">
      <formula>13</formula>
      <formula>15</formula>
    </cfRule>
    <cfRule type="cellIs" dxfId="2" priority="83" operator="between">
      <formula>9</formula>
      <formula>12</formula>
    </cfRule>
    <cfRule type="cellIs" dxfId="3" priority="84" operator="between">
      <formula>5</formula>
      <formula>8</formula>
    </cfRule>
    <cfRule type="cellIs" dxfId="4" priority="85" operator="between">
      <formula>1</formula>
      <formula>4</formula>
    </cfRule>
  </conditionalFormatting>
  <conditionalFormatting sqref="J167">
    <cfRule type="cellIs" dxfId="0" priority="76" operator="between">
      <formula>16</formula>
      <formula>25</formula>
    </cfRule>
    <cfRule type="cellIs" dxfId="1" priority="77" operator="between">
      <formula>13</formula>
      <formula>15</formula>
    </cfRule>
    <cfRule type="cellIs" dxfId="2" priority="78" operator="between">
      <formula>9</formula>
      <formula>12</formula>
    </cfRule>
    <cfRule type="cellIs" dxfId="3" priority="79" operator="between">
      <formula>5</formula>
      <formula>8</formula>
    </cfRule>
    <cfRule type="cellIs" dxfId="4" priority="80" operator="between">
      <formula>1</formula>
      <formula>4</formula>
    </cfRule>
  </conditionalFormatting>
  <conditionalFormatting sqref="G171">
    <cfRule type="containsBlanks" dxfId="5" priority="207">
      <formula>LEN(TRIM(G171))=0</formula>
    </cfRule>
    <cfRule type="containsText" dxfId="6" priority="208" operator="between" text="Not Implemented">
      <formula>NOT(ISERROR(SEARCH("Not Implemented",G171)))</formula>
    </cfRule>
    <cfRule type="containsText" dxfId="7" priority="209" operator="between" text="Partially Implemented">
      <formula>NOT(ISERROR(SEARCH("Partially Implemented",G171)))</formula>
    </cfRule>
    <cfRule type="containsText" dxfId="8" priority="210" operator="between" text="Fully Implemented">
      <formula>NOT(ISERROR(SEARCH("Fully Implemented",G171)))</formula>
    </cfRule>
  </conditionalFormatting>
  <conditionalFormatting sqref="J171">
    <cfRule type="cellIs" dxfId="0" priority="71" operator="between">
      <formula>16</formula>
      <formula>25</formula>
    </cfRule>
    <cfRule type="cellIs" dxfId="1" priority="72" operator="between">
      <formula>13</formula>
      <formula>15</formula>
    </cfRule>
    <cfRule type="cellIs" dxfId="2" priority="73" operator="between">
      <formula>9</formula>
      <formula>12</formula>
    </cfRule>
    <cfRule type="cellIs" dxfId="3" priority="74" operator="between">
      <formula>5</formula>
      <formula>8</formula>
    </cfRule>
    <cfRule type="cellIs" dxfId="4" priority="75" operator="between">
      <formula>1</formula>
      <formula>4</formula>
    </cfRule>
  </conditionalFormatting>
  <conditionalFormatting sqref="J173">
    <cfRule type="cellIs" dxfId="0" priority="66" operator="between">
      <formula>16</formula>
      <formula>25</formula>
    </cfRule>
    <cfRule type="cellIs" dxfId="1" priority="67" operator="between">
      <formula>13</formula>
      <formula>15</formula>
    </cfRule>
    <cfRule type="cellIs" dxfId="2" priority="68" operator="between">
      <formula>9</formula>
      <formula>12</formula>
    </cfRule>
    <cfRule type="cellIs" dxfId="3" priority="69" operator="between">
      <formula>5</formula>
      <formula>8</formula>
    </cfRule>
    <cfRule type="cellIs" dxfId="4" priority="70" operator="between">
      <formula>1</formula>
      <formula>4</formula>
    </cfRule>
  </conditionalFormatting>
  <conditionalFormatting sqref="J176">
    <cfRule type="cellIs" dxfId="0" priority="61" operator="between">
      <formula>16</formula>
      <formula>25</formula>
    </cfRule>
    <cfRule type="cellIs" dxfId="1" priority="62" operator="between">
      <formula>13</formula>
      <formula>15</formula>
    </cfRule>
    <cfRule type="cellIs" dxfId="2" priority="63" operator="between">
      <formula>9</formula>
      <formula>12</formula>
    </cfRule>
    <cfRule type="cellIs" dxfId="3" priority="64" operator="between">
      <formula>5</formula>
      <formula>8</formula>
    </cfRule>
    <cfRule type="cellIs" dxfId="4" priority="65" operator="between">
      <formula>1</formula>
      <formula>4</formula>
    </cfRule>
  </conditionalFormatting>
  <conditionalFormatting sqref="J182">
    <cfRule type="cellIs" dxfId="0" priority="56" operator="between">
      <formula>16</formula>
      <formula>25</formula>
    </cfRule>
    <cfRule type="cellIs" dxfId="1" priority="57" operator="between">
      <formula>13</formula>
      <formula>15</formula>
    </cfRule>
    <cfRule type="cellIs" dxfId="2" priority="58" operator="between">
      <formula>9</formula>
      <formula>12</formula>
    </cfRule>
    <cfRule type="cellIs" dxfId="3" priority="59" operator="between">
      <formula>5</formula>
      <formula>8</formula>
    </cfRule>
    <cfRule type="cellIs" dxfId="4" priority="60" operator="between">
      <formula>1</formula>
      <formula>4</formula>
    </cfRule>
  </conditionalFormatting>
  <conditionalFormatting sqref="G185">
    <cfRule type="containsBlanks" dxfId="5" priority="191">
      <formula>LEN(TRIM(G185))=0</formula>
    </cfRule>
    <cfRule type="containsText" dxfId="6" priority="192" operator="between" text="Not Implemented">
      <formula>NOT(ISERROR(SEARCH("Not Implemented",G185)))</formula>
    </cfRule>
    <cfRule type="containsText" dxfId="7" priority="193" operator="between" text="Partially Implemented">
      <formula>NOT(ISERROR(SEARCH("Partially Implemented",G185)))</formula>
    </cfRule>
    <cfRule type="containsText" dxfId="8" priority="194" operator="between" text="Fully Implemented">
      <formula>NOT(ISERROR(SEARCH("Fully Implemented",G185)))</formula>
    </cfRule>
  </conditionalFormatting>
  <conditionalFormatting sqref="J185">
    <cfRule type="cellIs" dxfId="0" priority="51" operator="between">
      <formula>16</formula>
      <formula>25</formula>
    </cfRule>
    <cfRule type="cellIs" dxfId="1" priority="52" operator="between">
      <formula>13</formula>
      <formula>15</formula>
    </cfRule>
    <cfRule type="cellIs" dxfId="2" priority="53" operator="between">
      <formula>9</formula>
      <formula>12</formula>
    </cfRule>
    <cfRule type="cellIs" dxfId="3" priority="54" operator="between">
      <formula>5</formula>
      <formula>8</formula>
    </cfRule>
    <cfRule type="cellIs" dxfId="4" priority="55" operator="between">
      <formula>1</formula>
      <formula>4</formula>
    </cfRule>
  </conditionalFormatting>
  <conditionalFormatting sqref="G187">
    <cfRule type="containsBlanks" dxfId="5" priority="187">
      <formula>LEN(TRIM(G187))=0</formula>
    </cfRule>
    <cfRule type="containsText" dxfId="6" priority="188" operator="between" text="Not Implemented">
      <formula>NOT(ISERROR(SEARCH("Not Implemented",G187)))</formula>
    </cfRule>
    <cfRule type="containsText" dxfId="7" priority="189" operator="between" text="Partially Implemented">
      <formula>NOT(ISERROR(SEARCH("Partially Implemented",G187)))</formula>
    </cfRule>
    <cfRule type="containsText" dxfId="8" priority="190" operator="between" text="Fully Implemented">
      <formula>NOT(ISERROR(SEARCH("Fully Implemented",G187)))</formula>
    </cfRule>
  </conditionalFormatting>
  <conditionalFormatting sqref="J187">
    <cfRule type="cellIs" dxfId="0" priority="1" operator="between">
      <formula>16</formula>
      <formula>25</formula>
    </cfRule>
    <cfRule type="cellIs" dxfId="1" priority="2" operator="between">
      <formula>13</formula>
      <formula>15</formula>
    </cfRule>
    <cfRule type="cellIs" dxfId="2" priority="3" operator="between">
      <formula>9</formula>
      <formula>12</formula>
    </cfRule>
    <cfRule type="cellIs" dxfId="3" priority="4" operator="between">
      <formula>5</formula>
      <formula>8</formula>
    </cfRule>
    <cfRule type="cellIs" dxfId="4" priority="5" operator="between">
      <formula>1</formula>
      <formula>4</formula>
    </cfRule>
  </conditionalFormatting>
  <conditionalFormatting sqref="J189">
    <cfRule type="cellIs" dxfId="0" priority="46" operator="between">
      <formula>16</formula>
      <formula>25</formula>
    </cfRule>
    <cfRule type="cellIs" dxfId="1" priority="47" operator="between">
      <formula>13</formula>
      <formula>15</formula>
    </cfRule>
    <cfRule type="cellIs" dxfId="2" priority="48" operator="between">
      <formula>9</formula>
      <formula>12</formula>
    </cfRule>
    <cfRule type="cellIs" dxfId="3" priority="49" operator="between">
      <formula>5</formula>
      <formula>8</formula>
    </cfRule>
    <cfRule type="cellIs" dxfId="4" priority="50" operator="between">
      <formula>1</formula>
      <formula>4</formula>
    </cfRule>
  </conditionalFormatting>
  <conditionalFormatting sqref="J192">
    <cfRule type="cellIs" dxfId="0" priority="41" operator="between">
      <formula>16</formula>
      <formula>25</formula>
    </cfRule>
    <cfRule type="cellIs" dxfId="1" priority="42" operator="between">
      <formula>13</formula>
      <formula>15</formula>
    </cfRule>
    <cfRule type="cellIs" dxfId="2" priority="43" operator="between">
      <formula>9</formula>
      <formula>12</formula>
    </cfRule>
    <cfRule type="cellIs" dxfId="3" priority="44" operator="between">
      <formula>5</formula>
      <formula>8</formula>
    </cfRule>
    <cfRule type="cellIs" dxfId="4" priority="45" operator="between">
      <formula>1</formula>
      <formula>4</formula>
    </cfRule>
  </conditionalFormatting>
  <conditionalFormatting sqref="G195">
    <cfRule type="containsBlanks" dxfId="5" priority="175">
      <formula>LEN(TRIM(G195))=0</formula>
    </cfRule>
    <cfRule type="containsText" dxfId="6" priority="176" operator="between" text="Not Implemented">
      <formula>NOT(ISERROR(SEARCH("Not Implemented",G195)))</formula>
    </cfRule>
    <cfRule type="containsText" dxfId="7" priority="177" operator="between" text="Partially Implemented">
      <formula>NOT(ISERROR(SEARCH("Partially Implemented",G195)))</formula>
    </cfRule>
    <cfRule type="containsText" dxfId="8" priority="178" operator="between" text="Fully Implemented">
      <formula>NOT(ISERROR(SEARCH("Fully Implemented",G195)))</formula>
    </cfRule>
  </conditionalFormatting>
  <conditionalFormatting sqref="J195">
    <cfRule type="cellIs" dxfId="0" priority="36" operator="between">
      <formula>16</formula>
      <formula>25</formula>
    </cfRule>
    <cfRule type="cellIs" dxfId="1" priority="37" operator="between">
      <formula>13</formula>
      <formula>15</formula>
    </cfRule>
    <cfRule type="cellIs" dxfId="2" priority="38" operator="between">
      <formula>9</formula>
      <formula>12</formula>
    </cfRule>
    <cfRule type="cellIs" dxfId="3" priority="39" operator="between">
      <formula>5</formula>
      <formula>8</formula>
    </cfRule>
    <cfRule type="cellIs" dxfId="4" priority="40" operator="between">
      <formula>1</formula>
      <formula>4</formula>
    </cfRule>
  </conditionalFormatting>
  <conditionalFormatting sqref="J197">
    <cfRule type="cellIs" dxfId="0" priority="6" operator="between">
      <formula>16</formula>
      <formula>25</formula>
    </cfRule>
    <cfRule type="cellIs" dxfId="1" priority="7" operator="between">
      <formula>13</formula>
      <formula>15</formula>
    </cfRule>
    <cfRule type="cellIs" dxfId="2" priority="8" operator="between">
      <formula>9</formula>
      <formula>12</formula>
    </cfRule>
    <cfRule type="cellIs" dxfId="3" priority="9" operator="between">
      <formula>5</formula>
      <formula>8</formula>
    </cfRule>
    <cfRule type="cellIs" dxfId="4" priority="10" operator="between">
      <formula>1</formula>
      <formula>4</formula>
    </cfRule>
  </conditionalFormatting>
  <conditionalFormatting sqref="J202">
    <cfRule type="cellIs" dxfId="0" priority="31" operator="between">
      <formula>16</formula>
      <formula>25</formula>
    </cfRule>
    <cfRule type="cellIs" dxfId="1" priority="32" operator="between">
      <formula>13</formula>
      <formula>15</formula>
    </cfRule>
    <cfRule type="cellIs" dxfId="2" priority="33" operator="between">
      <formula>9</formula>
      <formula>12</formula>
    </cfRule>
    <cfRule type="cellIs" dxfId="3" priority="34" operator="between">
      <formula>5</formula>
      <formula>8</formula>
    </cfRule>
    <cfRule type="cellIs" dxfId="4" priority="35" operator="between">
      <formula>1</formula>
      <formula>4</formula>
    </cfRule>
  </conditionalFormatting>
  <conditionalFormatting sqref="G205">
    <cfRule type="containsBlanks" dxfId="5" priority="163">
      <formula>LEN(TRIM(G205))=0</formula>
    </cfRule>
    <cfRule type="containsText" dxfId="6" priority="164" operator="between" text="Not Implemented">
      <formula>NOT(ISERROR(SEARCH("Not Implemented",G205)))</formula>
    </cfRule>
    <cfRule type="containsText" dxfId="7" priority="165" operator="between" text="Partially Implemented">
      <formula>NOT(ISERROR(SEARCH("Partially Implemented",G205)))</formula>
    </cfRule>
    <cfRule type="containsText" dxfId="8" priority="166" operator="between" text="Fully Implemented">
      <formula>NOT(ISERROR(SEARCH("Fully Implemented",G205)))</formula>
    </cfRule>
  </conditionalFormatting>
  <conditionalFormatting sqref="J205">
    <cfRule type="cellIs" dxfId="0" priority="26" operator="between">
      <formula>16</formula>
      <formula>25</formula>
    </cfRule>
    <cfRule type="cellIs" dxfId="1" priority="27" operator="between">
      <formula>13</formula>
      <formula>15</formula>
    </cfRule>
    <cfRule type="cellIs" dxfId="2" priority="28" operator="between">
      <formula>9</formula>
      <formula>12</formula>
    </cfRule>
    <cfRule type="cellIs" dxfId="3" priority="29" operator="between">
      <formula>5</formula>
      <formula>8</formula>
    </cfRule>
    <cfRule type="cellIs" dxfId="4" priority="30" operator="between">
      <formula>1</formula>
      <formula>4</formula>
    </cfRule>
  </conditionalFormatting>
  <conditionalFormatting sqref="J207">
    <cfRule type="cellIs" dxfId="0" priority="21" operator="between">
      <formula>16</formula>
      <formula>25</formula>
    </cfRule>
    <cfRule type="cellIs" dxfId="1" priority="22" operator="between">
      <formula>13</formula>
      <formula>15</formula>
    </cfRule>
    <cfRule type="cellIs" dxfId="2" priority="23" operator="between">
      <formula>9</formula>
      <formula>12</formula>
    </cfRule>
    <cfRule type="cellIs" dxfId="3" priority="24" operator="between">
      <formula>5</formula>
      <formula>8</formula>
    </cfRule>
    <cfRule type="cellIs" dxfId="4" priority="25" operator="between">
      <formula>1</formula>
      <formula>4</formula>
    </cfRule>
  </conditionalFormatting>
  <conditionalFormatting sqref="G210">
    <cfRule type="containsBlanks" dxfId="5" priority="155">
      <formula>LEN(TRIM(G210))=0</formula>
    </cfRule>
    <cfRule type="containsText" dxfId="6" priority="156" operator="between" text="Not Implemented">
      <formula>NOT(ISERROR(SEARCH("Not Implemented",G210)))</formula>
    </cfRule>
    <cfRule type="containsText" dxfId="7" priority="157" operator="between" text="Partially Implemented">
      <formula>NOT(ISERROR(SEARCH("Partially Implemented",G210)))</formula>
    </cfRule>
    <cfRule type="containsText" dxfId="8" priority="158" operator="between" text="Fully Implemented">
      <formula>NOT(ISERROR(SEARCH("Fully Implemented",G210)))</formula>
    </cfRule>
  </conditionalFormatting>
  <conditionalFormatting sqref="J210">
    <cfRule type="cellIs" dxfId="0" priority="16" operator="between">
      <formula>16</formula>
      <formula>25</formula>
    </cfRule>
    <cfRule type="cellIs" dxfId="1" priority="17" operator="between">
      <formula>13</formula>
      <formula>15</formula>
    </cfRule>
    <cfRule type="cellIs" dxfId="2" priority="18" operator="between">
      <formula>9</formula>
      <formula>12</formula>
    </cfRule>
    <cfRule type="cellIs" dxfId="3" priority="19" operator="between">
      <formula>5</formula>
      <formula>8</formula>
    </cfRule>
    <cfRule type="cellIs" dxfId="4" priority="20" operator="between">
      <formula>1</formula>
      <formula>4</formula>
    </cfRule>
  </conditionalFormatting>
  <conditionalFormatting sqref="J212">
    <cfRule type="cellIs" dxfId="0" priority="11" operator="between">
      <formula>16</formula>
      <formula>25</formula>
    </cfRule>
    <cfRule type="cellIs" dxfId="1" priority="12" operator="between">
      <formula>13</formula>
      <formula>15</formula>
    </cfRule>
    <cfRule type="cellIs" dxfId="2" priority="13" operator="between">
      <formula>9</formula>
      <formula>12</formula>
    </cfRule>
    <cfRule type="cellIs" dxfId="3" priority="14" operator="between">
      <formula>5</formula>
      <formula>8</formula>
    </cfRule>
    <cfRule type="cellIs" dxfId="4" priority="15" operator="between">
      <formula>1</formula>
      <formula>4</formula>
    </cfRule>
  </conditionalFormatting>
  <conditionalFormatting sqref="G4:G28">
    <cfRule type="containsBlanks" dxfId="5" priority="276">
      <formula>LEN(TRIM(G4))=0</formula>
    </cfRule>
    <cfRule type="containsText" dxfId="6" priority="277" operator="between" text="Not Implemented">
      <formula>NOT(ISERROR(SEARCH("Not Implemented",G4)))</formula>
    </cfRule>
    <cfRule type="containsText" dxfId="7" priority="278" operator="between" text="Partially Implemented">
      <formula>NOT(ISERROR(SEARCH("Partially Implemented",G4)))</formula>
    </cfRule>
    <cfRule type="containsText" dxfId="8" priority="279" operator="between" text="Fully Implemented">
      <formula>NOT(ISERROR(SEARCH("Fully Implemented",G4)))</formula>
    </cfRule>
  </conditionalFormatting>
  <conditionalFormatting sqref="G30:G37">
    <cfRule type="containsBlanks" dxfId="5" priority="267">
      <formula>LEN(TRIM(G30))=0</formula>
    </cfRule>
    <cfRule type="containsText" dxfId="6" priority="268" operator="between" text="Not Implemented">
      <formula>NOT(ISERROR(SEARCH("Not Implemented",G30)))</formula>
    </cfRule>
    <cfRule type="containsText" dxfId="7" priority="269" operator="between" text="Partially Implemented">
      <formula>NOT(ISERROR(SEARCH("Partially Implemented",G30)))</formula>
    </cfRule>
    <cfRule type="containsText" dxfId="8" priority="270" operator="between" text="Fully Implemented">
      <formula>NOT(ISERROR(SEARCH("Fully Implemented",G30)))</formula>
    </cfRule>
  </conditionalFormatting>
  <conditionalFormatting sqref="G39:G72">
    <cfRule type="containsBlanks" dxfId="5" priority="263">
      <formula>LEN(TRIM(G39))=0</formula>
    </cfRule>
    <cfRule type="containsText" dxfId="6" priority="264" operator="between" text="Not Implemented">
      <formula>NOT(ISERROR(SEARCH("Not Implemented",G39)))</formula>
    </cfRule>
    <cfRule type="containsText" dxfId="7" priority="265" operator="between" text="Partially Implemented">
      <formula>NOT(ISERROR(SEARCH("Partially Implemented",G39)))</formula>
    </cfRule>
    <cfRule type="containsText" dxfId="8" priority="266" operator="between" text="Fully Implemented">
      <formula>NOT(ISERROR(SEARCH("Fully Implemented",G39)))</formula>
    </cfRule>
  </conditionalFormatting>
  <conditionalFormatting sqref="G74:G83">
    <cfRule type="containsBlanks" dxfId="5" priority="259">
      <formula>LEN(TRIM(G74))=0</formula>
    </cfRule>
    <cfRule type="containsText" dxfId="6" priority="260" operator="between" text="Not Implemented">
      <formula>NOT(ISERROR(SEARCH("Not Implemented",G74)))</formula>
    </cfRule>
    <cfRule type="containsText" dxfId="7" priority="261" operator="between" text="Partially Implemented">
      <formula>NOT(ISERROR(SEARCH("Partially Implemented",G74)))</formula>
    </cfRule>
    <cfRule type="containsText" dxfId="8" priority="262" operator="between" text="Fully Implemented">
      <formula>NOT(ISERROR(SEARCH("Fully Implemented",G74)))</formula>
    </cfRule>
  </conditionalFormatting>
  <conditionalFormatting sqref="G85:G90">
    <cfRule type="containsBlanks" dxfId="5" priority="255">
      <formula>LEN(TRIM(G85))=0</formula>
    </cfRule>
    <cfRule type="containsText" dxfId="6" priority="256" operator="between" text="Not Implemented">
      <formula>NOT(ISERROR(SEARCH("Not Implemented",G85)))</formula>
    </cfRule>
    <cfRule type="containsText" dxfId="7" priority="257" operator="between" text="Partially Implemented">
      <formula>NOT(ISERROR(SEARCH("Partially Implemented",G85)))</formula>
    </cfRule>
    <cfRule type="containsText" dxfId="8" priority="258" operator="between" text="Fully Implemented">
      <formula>NOT(ISERROR(SEARCH("Fully Implemented",G85)))</formula>
    </cfRule>
  </conditionalFormatting>
  <conditionalFormatting sqref="G92:G101">
    <cfRule type="containsBlanks" dxfId="5" priority="251">
      <formula>LEN(TRIM(G92))=0</formula>
    </cfRule>
    <cfRule type="containsText" dxfId="6" priority="252" operator="between" text="Not Implemented">
      <formula>NOT(ISERROR(SEARCH("Not Implemented",G92)))</formula>
    </cfRule>
    <cfRule type="containsText" dxfId="7" priority="253" operator="between" text="Partially Implemented">
      <formula>NOT(ISERROR(SEARCH("Partially Implemented",G92)))</formula>
    </cfRule>
    <cfRule type="containsText" dxfId="8" priority="254" operator="between" text="Fully Implemented">
      <formula>NOT(ISERROR(SEARCH("Fully Implemented",G92)))</formula>
    </cfRule>
  </conditionalFormatting>
  <conditionalFormatting sqref="G103:G117">
    <cfRule type="containsBlanks" dxfId="5" priority="247">
      <formula>LEN(TRIM(G103))=0</formula>
    </cfRule>
    <cfRule type="containsText" dxfId="6" priority="248" operator="between" text="Not Implemented">
      <formula>NOT(ISERROR(SEARCH("Not Implemented",G103)))</formula>
    </cfRule>
    <cfRule type="containsText" dxfId="7" priority="249" operator="between" text="Partially Implemented">
      <formula>NOT(ISERROR(SEARCH("Partially Implemented",G103)))</formula>
    </cfRule>
    <cfRule type="containsText" dxfId="8" priority="250" operator="between" text="Fully Implemented">
      <formula>NOT(ISERROR(SEARCH("Fully Implemented",G103)))</formula>
    </cfRule>
  </conditionalFormatting>
  <conditionalFormatting sqref="G119:G139">
    <cfRule type="containsBlanks" dxfId="5" priority="243">
      <formula>LEN(TRIM(G119))=0</formula>
    </cfRule>
    <cfRule type="containsText" dxfId="6" priority="244" operator="between" text="Not Implemented">
      <formula>NOT(ISERROR(SEARCH("Not Implemented",G119)))</formula>
    </cfRule>
    <cfRule type="containsText" dxfId="7" priority="245" operator="between" text="Partially Implemented">
      <formula>NOT(ISERROR(SEARCH("Partially Implemented",G119)))</formula>
    </cfRule>
    <cfRule type="containsText" dxfId="8" priority="246" operator="between" text="Fully Implemented">
      <formula>NOT(ISERROR(SEARCH("Fully Implemented",G119)))</formula>
    </cfRule>
  </conditionalFormatting>
  <conditionalFormatting sqref="G141:G147">
    <cfRule type="containsBlanks" dxfId="5" priority="239">
      <formula>LEN(TRIM(G141))=0</formula>
    </cfRule>
    <cfRule type="containsText" dxfId="6" priority="240" operator="between" text="Not Implemented">
      <formula>NOT(ISERROR(SEARCH("Not Implemented",G141)))</formula>
    </cfRule>
    <cfRule type="containsText" dxfId="7" priority="241" operator="between" text="Partially Implemented">
      <formula>NOT(ISERROR(SEARCH("Partially Implemented",G141)))</formula>
    </cfRule>
    <cfRule type="containsText" dxfId="8" priority="242" operator="between" text="Fully Implemented">
      <formula>NOT(ISERROR(SEARCH("Fully Implemented",G141)))</formula>
    </cfRule>
  </conditionalFormatting>
  <conditionalFormatting sqref="G149:G152">
    <cfRule type="containsBlanks" dxfId="5" priority="235">
      <formula>LEN(TRIM(G149))=0</formula>
    </cfRule>
    <cfRule type="containsText" dxfId="6" priority="236" operator="between" text="Not Implemented">
      <formula>NOT(ISERROR(SEARCH("Not Implemented",G149)))</formula>
    </cfRule>
    <cfRule type="containsText" dxfId="7" priority="237" operator="between" text="Partially Implemented">
      <formula>NOT(ISERROR(SEARCH("Partially Implemented",G149)))</formula>
    </cfRule>
    <cfRule type="containsText" dxfId="8" priority="238" operator="between" text="Fully Implemented">
      <formula>NOT(ISERROR(SEARCH("Fully Implemented",G149)))</formula>
    </cfRule>
  </conditionalFormatting>
  <conditionalFormatting sqref="G156:G159">
    <cfRule type="containsBlanks" dxfId="5" priority="227">
      <formula>LEN(TRIM(G156))=0</formula>
    </cfRule>
    <cfRule type="containsText" dxfId="6" priority="228" operator="between" text="Not Implemented">
      <formula>NOT(ISERROR(SEARCH("Not Implemented",G156)))</formula>
    </cfRule>
    <cfRule type="containsText" dxfId="7" priority="229" operator="between" text="Partially Implemented">
      <formula>NOT(ISERROR(SEARCH("Partially Implemented",G156)))</formula>
    </cfRule>
    <cfRule type="containsText" dxfId="8" priority="230" operator="between" text="Fully Implemented">
      <formula>NOT(ISERROR(SEARCH("Fully Implemented",G156)))</formula>
    </cfRule>
  </conditionalFormatting>
  <conditionalFormatting sqref="G167:G168">
    <cfRule type="containsBlanks" dxfId="5" priority="211">
      <formula>LEN(TRIM(G167))=0</formula>
    </cfRule>
    <cfRule type="containsText" dxfId="6" priority="212" operator="between" text="Not Implemented">
      <formula>NOT(ISERROR(SEARCH("Not Implemented",G167)))</formula>
    </cfRule>
    <cfRule type="containsText" dxfId="7" priority="213" operator="between" text="Partially Implemented">
      <formula>NOT(ISERROR(SEARCH("Partially Implemented",G167)))</formula>
    </cfRule>
    <cfRule type="containsText" dxfId="8" priority="214" operator="between" text="Fully Implemented">
      <formula>NOT(ISERROR(SEARCH("Fully Implemented",G167)))</formula>
    </cfRule>
  </conditionalFormatting>
  <conditionalFormatting sqref="G173:G174">
    <cfRule type="containsBlanks" dxfId="5" priority="203">
      <formula>LEN(TRIM(G173))=0</formula>
    </cfRule>
    <cfRule type="containsText" dxfId="6" priority="204" operator="between" text="Not Implemented">
      <formula>NOT(ISERROR(SEARCH("Not Implemented",G173)))</formula>
    </cfRule>
    <cfRule type="containsText" dxfId="7" priority="205" operator="between" text="Partially Implemented">
      <formula>NOT(ISERROR(SEARCH("Partially Implemented",G173)))</formula>
    </cfRule>
    <cfRule type="containsText" dxfId="8" priority="206" operator="between" text="Fully Implemented">
      <formula>NOT(ISERROR(SEARCH("Fully Implemented",G173)))</formula>
    </cfRule>
  </conditionalFormatting>
  <conditionalFormatting sqref="G176:G180">
    <cfRule type="containsBlanks" dxfId="5" priority="199">
      <formula>LEN(TRIM(G176))=0</formula>
    </cfRule>
    <cfRule type="containsText" dxfId="6" priority="200" operator="between" text="Not Implemented">
      <formula>NOT(ISERROR(SEARCH("Not Implemented",G176)))</formula>
    </cfRule>
    <cfRule type="containsText" dxfId="7" priority="201" operator="between" text="Partially Implemented">
      <formula>NOT(ISERROR(SEARCH("Partially Implemented",G176)))</formula>
    </cfRule>
    <cfRule type="containsText" dxfId="8" priority="202" operator="between" text="Fully Implemented">
      <formula>NOT(ISERROR(SEARCH("Fully Implemented",G176)))</formula>
    </cfRule>
  </conditionalFormatting>
  <conditionalFormatting sqref="G182:G183">
    <cfRule type="containsBlanks" dxfId="5" priority="195">
      <formula>LEN(TRIM(G182))=0</formula>
    </cfRule>
    <cfRule type="containsText" dxfId="6" priority="196" operator="between" text="Not Implemented">
      <formula>NOT(ISERROR(SEARCH("Not Implemented",G182)))</formula>
    </cfRule>
    <cfRule type="containsText" dxfId="7" priority="197" operator="between" text="Partially Implemented">
      <formula>NOT(ISERROR(SEARCH("Partially Implemented",G182)))</formula>
    </cfRule>
    <cfRule type="containsText" dxfId="8" priority="198" operator="between" text="Fully Implemented">
      <formula>NOT(ISERROR(SEARCH("Fully Implemented",G182)))</formula>
    </cfRule>
  </conditionalFormatting>
  <conditionalFormatting sqref="G189:G190">
    <cfRule type="containsBlanks" dxfId="5" priority="183">
      <formula>LEN(TRIM(G189))=0</formula>
    </cfRule>
    <cfRule type="containsText" dxfId="6" priority="184" operator="between" text="Not Implemented">
      <formula>NOT(ISERROR(SEARCH("Not Implemented",G189)))</formula>
    </cfRule>
    <cfRule type="containsText" dxfId="7" priority="185" operator="between" text="Partially Implemented">
      <formula>NOT(ISERROR(SEARCH("Partially Implemented",G189)))</formula>
    </cfRule>
    <cfRule type="containsText" dxfId="8" priority="186" operator="between" text="Fully Implemented">
      <formula>NOT(ISERROR(SEARCH("Fully Implemented",G189)))</formula>
    </cfRule>
  </conditionalFormatting>
  <conditionalFormatting sqref="G192:G193">
    <cfRule type="containsBlanks" dxfId="5" priority="179">
      <formula>LEN(TRIM(G192))=0</formula>
    </cfRule>
    <cfRule type="containsText" dxfId="6" priority="180" operator="between" text="Not Implemented">
      <formula>NOT(ISERROR(SEARCH("Not Implemented",G192)))</formula>
    </cfRule>
    <cfRule type="containsText" dxfId="7" priority="181" operator="between" text="Partially Implemented">
      <formula>NOT(ISERROR(SEARCH("Partially Implemented",G192)))</formula>
    </cfRule>
    <cfRule type="containsText" dxfId="8" priority="182" operator="between" text="Fully Implemented">
      <formula>NOT(ISERROR(SEARCH("Fully Implemented",G192)))</formula>
    </cfRule>
  </conditionalFormatting>
  <conditionalFormatting sqref="G197:G199">
    <cfRule type="containsBlanks" dxfId="5" priority="171">
      <formula>LEN(TRIM(G197))=0</formula>
    </cfRule>
    <cfRule type="containsText" dxfId="6" priority="172" operator="between" text="Not Implemented">
      <formula>NOT(ISERROR(SEARCH("Not Implemented",G197)))</formula>
    </cfRule>
    <cfRule type="containsText" dxfId="7" priority="173" operator="between" text="Partially Implemented">
      <formula>NOT(ISERROR(SEARCH("Partially Implemented",G197)))</formula>
    </cfRule>
    <cfRule type="containsText" dxfId="8" priority="174" operator="between" text="Fully Implemented">
      <formula>NOT(ISERROR(SEARCH("Fully Implemented",G197)))</formula>
    </cfRule>
  </conditionalFormatting>
  <conditionalFormatting sqref="G202:G203">
    <cfRule type="containsBlanks" dxfId="5" priority="167">
      <formula>LEN(TRIM(G202))=0</formula>
    </cfRule>
    <cfRule type="containsText" dxfId="6" priority="168" operator="between" text="Not Implemented">
      <formula>NOT(ISERROR(SEARCH("Not Implemented",G202)))</formula>
    </cfRule>
    <cfRule type="containsText" dxfId="7" priority="169" operator="between" text="Partially Implemented">
      <formula>NOT(ISERROR(SEARCH("Partially Implemented",G202)))</formula>
    </cfRule>
    <cfRule type="containsText" dxfId="8" priority="170" operator="between" text="Fully Implemented">
      <formula>NOT(ISERROR(SEARCH("Fully Implemented",G202)))</formula>
    </cfRule>
  </conditionalFormatting>
  <conditionalFormatting sqref="G207:G208">
    <cfRule type="containsBlanks" dxfId="5" priority="159">
      <formula>LEN(TRIM(G207))=0</formula>
    </cfRule>
    <cfRule type="containsText" dxfId="6" priority="160" operator="between" text="Not Implemented">
      <formula>NOT(ISERROR(SEARCH("Not Implemented",G207)))</formula>
    </cfRule>
    <cfRule type="containsText" dxfId="7" priority="161" operator="between" text="Partially Implemented">
      <formula>NOT(ISERROR(SEARCH("Partially Implemented",G207)))</formula>
    </cfRule>
    <cfRule type="containsText" dxfId="8" priority="162" operator="between" text="Fully Implemented">
      <formula>NOT(ISERROR(SEARCH("Fully Implemented",G207)))</formula>
    </cfRule>
  </conditionalFormatting>
  <conditionalFormatting sqref="G212:G214">
    <cfRule type="containsBlanks" dxfId="5" priority="151">
      <formula>LEN(TRIM(G212))=0</formula>
    </cfRule>
    <cfRule type="containsText" dxfId="6" priority="152" operator="between" text="Not Implemented">
      <formula>NOT(ISERROR(SEARCH("Not Implemented",G212)))</formula>
    </cfRule>
    <cfRule type="containsText" dxfId="7" priority="153" operator="between" text="Partially Implemented">
      <formula>NOT(ISERROR(SEARCH("Partially Implemented",G212)))</formula>
    </cfRule>
    <cfRule type="containsText" dxfId="8" priority="154" operator="between" text="Fully Implemented">
      <formula>NOT(ISERROR(SEARCH("Fully Implemented",G212)))</formula>
    </cfRule>
  </conditionalFormatting>
  <dataValidations count="2">
    <dataValidation type="list" allowBlank="1" showInputMessage="1" showErrorMessage="1" sqref="H4:I4 H30:I30 H39:I39 H74:I74 H85:I85 H92:I92 H103:I103 H119:I119 H141:I141 H149:I149 H154:I154 H156:I156 H161:I161 H163:I163 H165:I165 H167:I167 H171:I171 H173:I173 H176:I176 H182:I182 H185:I185 H187:I187 H189:I189 H192:I192 H195:I195 H197:I197 H202:I202 H205:I205 H207:I207 H210:I210 H212:I212">
      <formula1>$X$3:$X$8</formula1>
    </dataValidation>
    <dataValidation type="list" allowBlank="1" showInputMessage="1" showErrorMessage="1" sqref="G154 G161 G163 G165 G171 G185 G187 G195 G205 G210 G4:G28 G30:G37 G39:G72 G74:G83 G85:G90 G92:G101 G103:G117 G119:G139 G141:G147 G149:G152 G156:G159 G167:G168 G173:G174 G176:G180 G182:G183 G189:G190 G192:G193 G197:G199 G202:G203 G207:G208 G212:G214">
      <formula1>$Y$3:$Y$6</formula1>
    </dataValidation>
  </dataValidations>
  <pageMargins left="0.7" right="0.7" top="0.75" bottom="0.75" header="0.3" footer="0.3"/>
  <pageSetup paperSize="1" scale="56" orientation="portrait"/>
  <headerFooter/>
  <rowBreaks count="1" manualBreakCount="1">
    <brk id="30" max="18" man="1"/>
  </rowBreaks>
  <colBreaks count="1" manualBreakCount="1">
    <brk id="16" max="1048575" man="1"/>
  </col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Y214"/>
  <sheetViews>
    <sheetView view="pageBreakPreview" zoomScale="115" zoomScaleNormal="100" workbookViewId="0">
      <selection activeCell="C4" sqref="C4"/>
    </sheetView>
  </sheetViews>
  <sheetFormatPr defaultColWidth="9" defaultRowHeight="15"/>
  <cols>
    <col min="1" max="1" width="9" style="1"/>
    <col min="2" max="2" width="21.3714285714286" style="1" customWidth="1"/>
    <col min="3" max="3" width="18.8761904761905" style="1" customWidth="1"/>
    <col min="4" max="4" width="9" style="1"/>
    <col min="5" max="5" width="16.2761904761905" style="1" customWidth="1"/>
    <col min="6" max="6" width="15.647619047619" style="2" customWidth="1"/>
    <col min="7" max="7" width="16.8857142857143" style="2" customWidth="1"/>
    <col min="8" max="8" width="11.6285714285714" style="2" customWidth="1"/>
    <col min="9" max="10" width="8.72380952380952" style="2"/>
    <col min="11" max="11" width="25.7142857142857" style="1" customWidth="1"/>
    <col min="12" max="12" width="23.2285714285714" style="1" customWidth="1"/>
    <col min="13" max="13" width="24.0857142857143" style="1" customWidth="1"/>
    <col min="14" max="14" width="0.114285714285714" style="1" customWidth="1"/>
    <col min="15" max="15" width="21.3714285714286" style="1" customWidth="1"/>
    <col min="16" max="24" width="9" style="1"/>
    <col min="25" max="25" width="19.2666666666667" style="1" customWidth="1"/>
    <col min="26" max="16384" width="9" style="1"/>
  </cols>
  <sheetData>
    <row r="1" ht="22.5" customHeight="1" spans="2:15">
      <c r="B1" s="3" t="s">
        <v>0</v>
      </c>
      <c r="C1" s="3" t="s">
        <v>1</v>
      </c>
      <c r="D1" s="3" t="s">
        <v>2</v>
      </c>
      <c r="E1" s="4" t="s">
        <v>3</v>
      </c>
      <c r="F1" s="84"/>
      <c r="G1" s="85"/>
      <c r="H1" s="86" t="s">
        <v>4</v>
      </c>
      <c r="I1" s="93"/>
      <c r="J1" s="36"/>
      <c r="K1" s="3" t="s">
        <v>5</v>
      </c>
      <c r="L1" s="3" t="s">
        <v>6</v>
      </c>
      <c r="M1" s="3" t="s">
        <v>7</v>
      </c>
      <c r="N1" s="37" t="s">
        <v>8</v>
      </c>
      <c r="O1" s="38"/>
    </row>
    <row r="2" ht="24.75" spans="2:15">
      <c r="B2" s="6"/>
      <c r="C2" s="6"/>
      <c r="D2" s="6"/>
      <c r="E2" s="7" t="s">
        <v>9</v>
      </c>
      <c r="F2" s="87" t="s">
        <v>10</v>
      </c>
      <c r="G2" s="88" t="s">
        <v>11</v>
      </c>
      <c r="H2" s="9" t="s">
        <v>12</v>
      </c>
      <c r="I2" s="9" t="s">
        <v>13</v>
      </c>
      <c r="J2" s="9" t="s">
        <v>14</v>
      </c>
      <c r="K2" s="7"/>
      <c r="L2" s="6"/>
      <c r="M2" s="6"/>
      <c r="N2" s="39"/>
      <c r="O2" s="7"/>
    </row>
    <row r="3" ht="15.75" spans="2:15">
      <c r="B3" s="10" t="s">
        <v>15</v>
      </c>
      <c r="C3" s="11"/>
      <c r="D3" s="11"/>
      <c r="E3" s="11"/>
      <c r="F3" s="11"/>
      <c r="G3" s="11"/>
      <c r="H3" s="12"/>
      <c r="I3" s="12"/>
      <c r="J3" s="12"/>
      <c r="K3" s="11"/>
      <c r="L3" s="11"/>
      <c r="M3" s="11"/>
      <c r="N3" s="11"/>
      <c r="O3" s="40"/>
    </row>
    <row r="4" ht="48.75" spans="2:25">
      <c r="B4" s="13" t="s">
        <v>16</v>
      </c>
      <c r="C4" s="14"/>
      <c r="D4" s="14">
        <v>0</v>
      </c>
      <c r="E4" s="14"/>
      <c r="F4" s="89"/>
      <c r="G4" s="89" t="s">
        <v>17</v>
      </c>
      <c r="H4" s="16">
        <v>1</v>
      </c>
      <c r="I4" s="16">
        <v>4</v>
      </c>
      <c r="J4" s="16">
        <f>IF(H4="","",H4*I4)</f>
        <v>4</v>
      </c>
      <c r="K4" s="14" t="s">
        <v>18</v>
      </c>
      <c r="L4" s="14" t="s">
        <v>19</v>
      </c>
      <c r="M4" s="41"/>
      <c r="N4" s="42"/>
      <c r="O4" s="14" t="s">
        <v>20</v>
      </c>
      <c r="X4" s="1">
        <v>1</v>
      </c>
      <c r="Y4" s="1" t="s">
        <v>21</v>
      </c>
    </row>
    <row r="5" ht="30.75" spans="2:25">
      <c r="B5" s="13" t="s">
        <v>22</v>
      </c>
      <c r="C5" s="14" t="s">
        <v>23</v>
      </c>
      <c r="D5" s="14">
        <v>0</v>
      </c>
      <c r="E5" s="14">
        <v>1</v>
      </c>
      <c r="F5" s="89"/>
      <c r="G5" s="89"/>
      <c r="H5" s="17"/>
      <c r="I5" s="17"/>
      <c r="J5" s="17"/>
      <c r="K5" s="14" t="s">
        <v>24</v>
      </c>
      <c r="L5" s="14" t="s">
        <v>25</v>
      </c>
      <c r="M5" s="41" t="s">
        <v>26</v>
      </c>
      <c r="N5" s="42"/>
      <c r="O5" s="14" t="s">
        <v>20</v>
      </c>
      <c r="X5" s="1">
        <v>2</v>
      </c>
      <c r="Y5" s="1" t="s">
        <v>17</v>
      </c>
    </row>
    <row r="6" ht="48.75" spans="2:25">
      <c r="B6" s="13" t="s">
        <v>27</v>
      </c>
      <c r="C6" s="14" t="s">
        <v>28</v>
      </c>
      <c r="D6" s="14">
        <v>0</v>
      </c>
      <c r="E6" s="18">
        <v>0.6</v>
      </c>
      <c r="F6" s="89"/>
      <c r="G6" s="89"/>
      <c r="H6" s="17"/>
      <c r="I6" s="17"/>
      <c r="J6" s="17"/>
      <c r="K6" s="14" t="s">
        <v>29</v>
      </c>
      <c r="L6" s="14" t="s">
        <v>19</v>
      </c>
      <c r="M6" s="41" t="s">
        <v>30</v>
      </c>
      <c r="N6" s="42"/>
      <c r="O6" s="14" t="s">
        <v>31</v>
      </c>
      <c r="X6" s="1">
        <v>3</v>
      </c>
      <c r="Y6" s="1" t="s">
        <v>32</v>
      </c>
    </row>
    <row r="7" ht="60.75" spans="2:24">
      <c r="B7" s="13" t="s">
        <v>33</v>
      </c>
      <c r="C7" s="14" t="s">
        <v>28</v>
      </c>
      <c r="D7" s="14">
        <v>0</v>
      </c>
      <c r="E7" s="14">
        <v>100</v>
      </c>
      <c r="F7" s="89"/>
      <c r="G7" s="89"/>
      <c r="H7" s="17"/>
      <c r="I7" s="17"/>
      <c r="J7" s="17"/>
      <c r="K7" s="14" t="s">
        <v>29</v>
      </c>
      <c r="L7" s="14" t="s">
        <v>19</v>
      </c>
      <c r="M7" s="41" t="s">
        <v>30</v>
      </c>
      <c r="N7" s="42"/>
      <c r="O7" s="14" t="s">
        <v>34</v>
      </c>
      <c r="X7" s="1">
        <v>4</v>
      </c>
    </row>
    <row r="8" ht="84.75" spans="2:24">
      <c r="B8" s="13" t="s">
        <v>35</v>
      </c>
      <c r="C8" s="14" t="s">
        <v>36</v>
      </c>
      <c r="D8" s="14">
        <v>0</v>
      </c>
      <c r="E8" s="14">
        <v>4</v>
      </c>
      <c r="F8" s="89"/>
      <c r="G8" s="89"/>
      <c r="H8" s="17"/>
      <c r="I8" s="17"/>
      <c r="J8" s="17"/>
      <c r="K8" s="14" t="s">
        <v>37</v>
      </c>
      <c r="L8" s="14" t="s">
        <v>19</v>
      </c>
      <c r="M8" s="41" t="s">
        <v>38</v>
      </c>
      <c r="N8" s="42"/>
      <c r="O8" s="14" t="s">
        <v>39</v>
      </c>
      <c r="X8" s="1">
        <v>5</v>
      </c>
    </row>
    <row r="9" ht="24.75" spans="2:15">
      <c r="B9" s="20" t="s">
        <v>40</v>
      </c>
      <c r="C9" s="14" t="s">
        <v>41</v>
      </c>
      <c r="D9" s="14">
        <v>0</v>
      </c>
      <c r="E9" s="14"/>
      <c r="F9" s="89"/>
      <c r="G9" s="89"/>
      <c r="H9" s="17"/>
      <c r="I9" s="17"/>
      <c r="J9" s="17"/>
      <c r="K9" s="14" t="s">
        <v>42</v>
      </c>
      <c r="L9" s="14" t="s">
        <v>43</v>
      </c>
      <c r="M9" s="41" t="s">
        <v>44</v>
      </c>
      <c r="N9" s="42"/>
      <c r="O9" s="20" t="s">
        <v>45</v>
      </c>
    </row>
    <row r="10" ht="36.75" spans="2:15">
      <c r="B10" s="13"/>
      <c r="C10" s="14" t="s">
        <v>46</v>
      </c>
      <c r="D10" s="14">
        <v>0</v>
      </c>
      <c r="E10" s="14"/>
      <c r="F10" s="89"/>
      <c r="G10" s="89"/>
      <c r="H10" s="17"/>
      <c r="I10" s="17"/>
      <c r="J10" s="17"/>
      <c r="K10" s="14" t="s">
        <v>47</v>
      </c>
      <c r="L10" s="14" t="s">
        <v>19</v>
      </c>
      <c r="M10" s="41" t="s">
        <v>48</v>
      </c>
      <c r="N10" s="42"/>
      <c r="O10" s="13"/>
    </row>
    <row r="11" ht="81" customHeight="1" spans="2:15">
      <c r="B11" s="13" t="s">
        <v>49</v>
      </c>
      <c r="C11" s="14" t="s">
        <v>50</v>
      </c>
      <c r="D11" s="14"/>
      <c r="E11" s="14"/>
      <c r="F11" s="89"/>
      <c r="G11" s="89"/>
      <c r="H11" s="17"/>
      <c r="I11" s="17"/>
      <c r="J11" s="17"/>
      <c r="K11" s="14" t="s">
        <v>29</v>
      </c>
      <c r="L11" s="14" t="s">
        <v>51</v>
      </c>
      <c r="M11" s="41" t="s">
        <v>52</v>
      </c>
      <c r="N11" s="42"/>
      <c r="O11" s="14" t="s">
        <v>53</v>
      </c>
    </row>
    <row r="12" ht="81" customHeight="1" spans="2:15">
      <c r="B12" s="13" t="s">
        <v>54</v>
      </c>
      <c r="C12" s="14" t="s">
        <v>55</v>
      </c>
      <c r="D12" s="14">
        <v>0</v>
      </c>
      <c r="E12" s="14"/>
      <c r="F12" s="89"/>
      <c r="G12" s="89"/>
      <c r="H12" s="17"/>
      <c r="I12" s="17"/>
      <c r="J12" s="17"/>
      <c r="K12" s="14" t="s">
        <v>29</v>
      </c>
      <c r="L12" s="14" t="s">
        <v>19</v>
      </c>
      <c r="M12" s="41" t="s">
        <v>56</v>
      </c>
      <c r="N12" s="42"/>
      <c r="O12" s="14" t="s">
        <v>57</v>
      </c>
    </row>
    <row r="13" ht="24.75" spans="2:15">
      <c r="B13" s="13" t="s">
        <v>58</v>
      </c>
      <c r="C13" s="14" t="s">
        <v>59</v>
      </c>
      <c r="D13" s="14"/>
      <c r="E13" s="14"/>
      <c r="F13" s="89"/>
      <c r="G13" s="89"/>
      <c r="H13" s="17"/>
      <c r="I13" s="17"/>
      <c r="J13" s="17"/>
      <c r="K13" s="14" t="s">
        <v>60</v>
      </c>
      <c r="L13" s="14" t="s">
        <v>19</v>
      </c>
      <c r="M13" s="41" t="s">
        <v>61</v>
      </c>
      <c r="N13" s="42"/>
      <c r="O13" s="14" t="s">
        <v>62</v>
      </c>
    </row>
    <row r="14" ht="229.5" customHeight="1" spans="2:15">
      <c r="B14" s="20" t="s">
        <v>63</v>
      </c>
      <c r="C14" s="14" t="s">
        <v>64</v>
      </c>
      <c r="D14" s="14">
        <v>0</v>
      </c>
      <c r="E14" s="14">
        <v>1</v>
      </c>
      <c r="F14" s="89"/>
      <c r="G14" s="89"/>
      <c r="H14" s="17"/>
      <c r="I14" s="17"/>
      <c r="J14" s="17"/>
      <c r="K14" s="14" t="s">
        <v>65</v>
      </c>
      <c r="L14" s="14" t="s">
        <v>43</v>
      </c>
      <c r="M14" s="41" t="s">
        <v>66</v>
      </c>
      <c r="N14" s="42"/>
      <c r="O14" s="14" t="s">
        <v>67</v>
      </c>
    </row>
    <row r="15" ht="24.75" spans="2:15">
      <c r="B15" s="13"/>
      <c r="C15" s="14" t="s">
        <v>68</v>
      </c>
      <c r="D15" s="14">
        <v>0</v>
      </c>
      <c r="E15" s="14"/>
      <c r="F15" s="89"/>
      <c r="G15" s="89"/>
      <c r="H15" s="17"/>
      <c r="I15" s="17"/>
      <c r="J15" s="17"/>
      <c r="K15" s="14" t="s">
        <v>29</v>
      </c>
      <c r="L15" s="14" t="s">
        <v>19</v>
      </c>
      <c r="M15" s="41" t="s">
        <v>69</v>
      </c>
      <c r="N15" s="42"/>
      <c r="O15" s="14" t="s">
        <v>70</v>
      </c>
    </row>
    <row r="16" ht="126" customHeight="1" spans="2:15">
      <c r="B16" s="20" t="s">
        <v>71</v>
      </c>
      <c r="C16" s="14" t="s">
        <v>72</v>
      </c>
      <c r="D16" s="14">
        <v>0</v>
      </c>
      <c r="E16" s="14">
        <v>1</v>
      </c>
      <c r="F16" s="89"/>
      <c r="G16" s="89"/>
      <c r="H16" s="17"/>
      <c r="I16" s="17"/>
      <c r="J16" s="17"/>
      <c r="K16" s="14" t="s">
        <v>73</v>
      </c>
      <c r="L16" s="14" t="s">
        <v>43</v>
      </c>
      <c r="M16" s="41" t="s">
        <v>74</v>
      </c>
      <c r="N16" s="42"/>
      <c r="O16" s="14" t="s">
        <v>75</v>
      </c>
    </row>
    <row r="17" ht="48.75" spans="2:15">
      <c r="B17" s="13"/>
      <c r="C17" s="14" t="s">
        <v>76</v>
      </c>
      <c r="D17" s="14">
        <v>0</v>
      </c>
      <c r="E17" s="14"/>
      <c r="F17" s="89"/>
      <c r="G17" s="89"/>
      <c r="H17" s="17"/>
      <c r="I17" s="17"/>
      <c r="J17" s="17"/>
      <c r="K17" s="14" t="s">
        <v>29</v>
      </c>
      <c r="L17" s="14" t="s">
        <v>19</v>
      </c>
      <c r="M17" s="41" t="s">
        <v>56</v>
      </c>
      <c r="N17" s="42"/>
      <c r="O17" s="14" t="s">
        <v>75</v>
      </c>
    </row>
    <row r="18" ht="242" customHeight="1" spans="2:15">
      <c r="B18" s="13" t="s">
        <v>77</v>
      </c>
      <c r="C18" s="14" t="s">
        <v>78</v>
      </c>
      <c r="D18" s="14">
        <v>0</v>
      </c>
      <c r="E18" s="14">
        <v>1</v>
      </c>
      <c r="F18" s="89"/>
      <c r="G18" s="89"/>
      <c r="H18" s="17"/>
      <c r="I18" s="17"/>
      <c r="J18" s="17"/>
      <c r="K18" s="14" t="s">
        <v>79</v>
      </c>
      <c r="L18" s="14" t="s">
        <v>43</v>
      </c>
      <c r="M18" s="41" t="s">
        <v>74</v>
      </c>
      <c r="N18" s="42"/>
      <c r="O18" s="14" t="s">
        <v>80</v>
      </c>
    </row>
    <row r="19" ht="120.75" spans="2:15">
      <c r="B19" s="13" t="s">
        <v>81</v>
      </c>
      <c r="C19" s="14" t="s">
        <v>76</v>
      </c>
      <c r="D19" s="14">
        <v>0</v>
      </c>
      <c r="E19" s="14"/>
      <c r="F19" s="89"/>
      <c r="G19" s="89"/>
      <c r="H19" s="17"/>
      <c r="I19" s="17"/>
      <c r="J19" s="17"/>
      <c r="K19" s="14" t="s">
        <v>29</v>
      </c>
      <c r="L19" s="14" t="s">
        <v>19</v>
      </c>
      <c r="M19" s="41" t="s">
        <v>56</v>
      </c>
      <c r="N19" s="42"/>
      <c r="O19" s="14" t="s">
        <v>82</v>
      </c>
    </row>
    <row r="20" ht="60.75" spans="2:15">
      <c r="B20" s="13" t="s">
        <v>83</v>
      </c>
      <c r="C20" s="14"/>
      <c r="D20" s="14">
        <v>0</v>
      </c>
      <c r="E20" s="14"/>
      <c r="F20" s="89"/>
      <c r="G20" s="89"/>
      <c r="H20" s="17"/>
      <c r="I20" s="17"/>
      <c r="J20" s="17"/>
      <c r="K20" s="14"/>
      <c r="L20" s="14"/>
      <c r="M20" s="41"/>
      <c r="N20" s="42"/>
      <c r="O20" s="14" t="s">
        <v>84</v>
      </c>
    </row>
    <row r="21" ht="48.75" spans="2:15">
      <c r="B21" s="13" t="s">
        <v>85</v>
      </c>
      <c r="C21" s="14"/>
      <c r="D21" s="14">
        <v>0</v>
      </c>
      <c r="E21" s="14"/>
      <c r="F21" s="89"/>
      <c r="G21" s="89"/>
      <c r="H21" s="17"/>
      <c r="I21" s="17"/>
      <c r="J21" s="17"/>
      <c r="K21" s="14"/>
      <c r="L21" s="14"/>
      <c r="M21" s="41"/>
      <c r="N21" s="42"/>
      <c r="O21" s="14" t="s">
        <v>86</v>
      </c>
    </row>
    <row r="22" ht="72.75" spans="2:15">
      <c r="B22" s="13" t="s">
        <v>87</v>
      </c>
      <c r="C22" s="14" t="s">
        <v>88</v>
      </c>
      <c r="D22" s="14">
        <v>0</v>
      </c>
      <c r="E22" s="14"/>
      <c r="F22" s="89"/>
      <c r="G22" s="89"/>
      <c r="H22" s="17"/>
      <c r="I22" s="17"/>
      <c r="J22" s="17"/>
      <c r="K22" s="14" t="s">
        <v>29</v>
      </c>
      <c r="L22" s="14" t="s">
        <v>19</v>
      </c>
      <c r="M22" s="41" t="s">
        <v>52</v>
      </c>
      <c r="N22" s="42"/>
      <c r="O22" s="14" t="s">
        <v>82</v>
      </c>
    </row>
    <row r="23" ht="60.75" spans="2:15">
      <c r="B23" s="13" t="s">
        <v>89</v>
      </c>
      <c r="C23" s="14" t="s">
        <v>90</v>
      </c>
      <c r="D23" s="14">
        <v>0</v>
      </c>
      <c r="E23" s="14">
        <v>4</v>
      </c>
      <c r="F23" s="89"/>
      <c r="G23" s="89"/>
      <c r="H23" s="17"/>
      <c r="I23" s="17"/>
      <c r="J23" s="17"/>
      <c r="K23" s="14" t="s">
        <v>37</v>
      </c>
      <c r="L23" s="14" t="s">
        <v>19</v>
      </c>
      <c r="M23" s="41" t="s">
        <v>38</v>
      </c>
      <c r="N23" s="42"/>
      <c r="O23" s="14" t="s">
        <v>82</v>
      </c>
    </row>
    <row r="24" ht="60.75" spans="2:15">
      <c r="B24" s="13" t="s">
        <v>91</v>
      </c>
      <c r="C24" s="14" t="s">
        <v>92</v>
      </c>
      <c r="D24" s="14">
        <v>0</v>
      </c>
      <c r="E24" s="14"/>
      <c r="F24" s="89"/>
      <c r="G24" s="89"/>
      <c r="H24" s="17"/>
      <c r="I24" s="17"/>
      <c r="J24" s="17"/>
      <c r="K24" s="14" t="s">
        <v>29</v>
      </c>
      <c r="L24" s="14" t="s">
        <v>19</v>
      </c>
      <c r="M24" s="41" t="s">
        <v>56</v>
      </c>
      <c r="N24" s="42"/>
      <c r="O24" s="14" t="s">
        <v>82</v>
      </c>
    </row>
    <row r="25" ht="60.75" spans="2:15">
      <c r="B25" s="13" t="s">
        <v>93</v>
      </c>
      <c r="C25" s="14" t="s">
        <v>94</v>
      </c>
      <c r="D25" s="14">
        <v>0</v>
      </c>
      <c r="E25" s="14">
        <v>1</v>
      </c>
      <c r="F25" s="89"/>
      <c r="G25" s="89"/>
      <c r="H25" s="17"/>
      <c r="I25" s="17"/>
      <c r="J25" s="17"/>
      <c r="K25" s="14" t="s">
        <v>95</v>
      </c>
      <c r="L25" s="14" t="s">
        <v>43</v>
      </c>
      <c r="M25" s="41" t="s">
        <v>96</v>
      </c>
      <c r="N25" s="42"/>
      <c r="O25" s="14" t="s">
        <v>97</v>
      </c>
    </row>
    <row r="26" ht="104" customHeight="1" spans="2:15">
      <c r="B26" s="13" t="s">
        <v>98</v>
      </c>
      <c r="C26" s="14" t="s">
        <v>99</v>
      </c>
      <c r="D26" s="14">
        <v>0</v>
      </c>
      <c r="E26" s="14">
        <v>1</v>
      </c>
      <c r="F26" s="89"/>
      <c r="G26" s="89"/>
      <c r="H26" s="17"/>
      <c r="I26" s="17"/>
      <c r="J26" s="17"/>
      <c r="K26" s="14" t="s">
        <v>100</v>
      </c>
      <c r="L26" s="14" t="s">
        <v>43</v>
      </c>
      <c r="M26" s="41" t="s">
        <v>101</v>
      </c>
      <c r="N26" s="42"/>
      <c r="O26" s="14" t="s">
        <v>102</v>
      </c>
    </row>
    <row r="27" ht="36.75" spans="2:15">
      <c r="B27" s="13" t="s">
        <v>103</v>
      </c>
      <c r="C27" s="14" t="s">
        <v>104</v>
      </c>
      <c r="D27" s="14">
        <v>0</v>
      </c>
      <c r="E27" s="14"/>
      <c r="F27" s="89"/>
      <c r="G27" s="89"/>
      <c r="H27" s="17"/>
      <c r="I27" s="17"/>
      <c r="J27" s="17"/>
      <c r="K27" s="14" t="s">
        <v>29</v>
      </c>
      <c r="L27" s="14" t="s">
        <v>19</v>
      </c>
      <c r="M27" s="41" t="s">
        <v>105</v>
      </c>
      <c r="N27" s="42"/>
      <c r="O27" s="14" t="s">
        <v>106</v>
      </c>
    </row>
    <row r="28" ht="36.75" spans="2:15">
      <c r="B28" s="13" t="s">
        <v>107</v>
      </c>
      <c r="C28" s="14" t="s">
        <v>104</v>
      </c>
      <c r="D28" s="14">
        <v>0</v>
      </c>
      <c r="E28" s="14">
        <v>100</v>
      </c>
      <c r="F28" s="89"/>
      <c r="G28" s="89"/>
      <c r="H28" s="21"/>
      <c r="I28" s="21"/>
      <c r="J28" s="21"/>
      <c r="K28" s="14" t="s">
        <v>29</v>
      </c>
      <c r="L28" s="14" t="s">
        <v>19</v>
      </c>
      <c r="M28" s="41" t="s">
        <v>105</v>
      </c>
      <c r="N28" s="42"/>
      <c r="O28" s="14" t="s">
        <v>102</v>
      </c>
    </row>
    <row r="29" ht="15.75" spans="2:15">
      <c r="B29" s="22" t="s">
        <v>108</v>
      </c>
      <c r="C29" s="23"/>
      <c r="D29" s="23"/>
      <c r="E29" s="23"/>
      <c r="F29" s="23"/>
      <c r="G29" s="23"/>
      <c r="H29" s="23"/>
      <c r="I29" s="23"/>
      <c r="J29" s="23"/>
      <c r="K29" s="23"/>
      <c r="L29" s="23"/>
      <c r="M29" s="23"/>
      <c r="N29" s="23"/>
      <c r="O29" s="43"/>
    </row>
    <row r="30" ht="48.75" spans="2:15">
      <c r="B30" s="13" t="s">
        <v>109</v>
      </c>
      <c r="C30" s="14"/>
      <c r="D30" s="14"/>
      <c r="E30" s="14"/>
      <c r="F30" s="89"/>
      <c r="G30" s="89"/>
      <c r="H30" s="16">
        <v>2</v>
      </c>
      <c r="I30" s="16">
        <v>4</v>
      </c>
      <c r="J30" s="16">
        <f>IF(H30="","",H30*I30)</f>
        <v>8</v>
      </c>
      <c r="K30" s="14"/>
      <c r="L30" s="14"/>
      <c r="M30" s="14"/>
      <c r="N30" s="41"/>
      <c r="O30" s="42"/>
    </row>
    <row r="31" ht="36.75" spans="2:15">
      <c r="B31" s="13" t="s">
        <v>110</v>
      </c>
      <c r="C31" s="14" t="s">
        <v>111</v>
      </c>
      <c r="D31" s="14">
        <v>0</v>
      </c>
      <c r="E31" s="14">
        <v>1</v>
      </c>
      <c r="F31" s="89"/>
      <c r="G31" s="89"/>
      <c r="H31" s="17"/>
      <c r="I31" s="17"/>
      <c r="J31" s="17"/>
      <c r="K31" s="14" t="s">
        <v>29</v>
      </c>
      <c r="L31" s="14" t="s">
        <v>43</v>
      </c>
      <c r="M31" s="14" t="s">
        <v>112</v>
      </c>
      <c r="N31" s="41" t="s">
        <v>113</v>
      </c>
      <c r="O31" s="42"/>
    </row>
    <row r="32" ht="36.75" spans="2:15">
      <c r="B32" s="20" t="s">
        <v>114</v>
      </c>
      <c r="C32" s="14" t="s">
        <v>115</v>
      </c>
      <c r="D32" s="14">
        <v>0</v>
      </c>
      <c r="E32" s="14">
        <v>1</v>
      </c>
      <c r="F32" s="89"/>
      <c r="G32" s="89"/>
      <c r="H32" s="17"/>
      <c r="I32" s="17"/>
      <c r="J32" s="17"/>
      <c r="K32" s="14" t="s">
        <v>29</v>
      </c>
      <c r="L32" s="14" t="s">
        <v>43</v>
      </c>
      <c r="M32" s="14" t="s">
        <v>116</v>
      </c>
      <c r="N32" s="41" t="s">
        <v>117</v>
      </c>
      <c r="O32" s="42"/>
    </row>
    <row r="33" ht="48.75" spans="2:15">
      <c r="B33" s="13"/>
      <c r="C33" s="14" t="s">
        <v>118</v>
      </c>
      <c r="D33" s="14">
        <v>0</v>
      </c>
      <c r="E33" s="14"/>
      <c r="F33" s="89"/>
      <c r="G33" s="89"/>
      <c r="H33" s="17"/>
      <c r="I33" s="17"/>
      <c r="J33" s="17"/>
      <c r="K33" s="14" t="s">
        <v>119</v>
      </c>
      <c r="L33" s="14" t="s">
        <v>43</v>
      </c>
      <c r="M33" s="14" t="s">
        <v>120</v>
      </c>
      <c r="N33" s="41" t="s">
        <v>117</v>
      </c>
      <c r="O33" s="42"/>
    </row>
    <row r="34" ht="48.75" spans="2:15">
      <c r="B34" s="13" t="s">
        <v>121</v>
      </c>
      <c r="C34" s="14" t="s">
        <v>122</v>
      </c>
      <c r="D34" s="14">
        <v>0</v>
      </c>
      <c r="E34" s="14"/>
      <c r="F34" s="89"/>
      <c r="G34" s="89"/>
      <c r="H34" s="17"/>
      <c r="I34" s="17"/>
      <c r="J34" s="17"/>
      <c r="K34" s="14" t="s">
        <v>123</v>
      </c>
      <c r="L34" s="14" t="s">
        <v>19</v>
      </c>
      <c r="M34" s="14" t="s">
        <v>124</v>
      </c>
      <c r="N34" s="41" t="s">
        <v>125</v>
      </c>
      <c r="O34" s="42"/>
    </row>
    <row r="35" ht="24.75" spans="2:15">
      <c r="B35" s="13" t="s">
        <v>126</v>
      </c>
      <c r="C35" s="14"/>
      <c r="D35" s="14">
        <v>0</v>
      </c>
      <c r="E35" s="14"/>
      <c r="F35" s="89"/>
      <c r="G35" s="89"/>
      <c r="H35" s="17"/>
      <c r="I35" s="17"/>
      <c r="J35" s="17"/>
      <c r="K35" s="14"/>
      <c r="L35" s="14"/>
      <c r="M35" s="14"/>
      <c r="N35" s="41" t="s">
        <v>127</v>
      </c>
      <c r="O35" s="42"/>
    </row>
    <row r="36" ht="137.5" customHeight="1" spans="2:15">
      <c r="B36" s="20" t="s">
        <v>128</v>
      </c>
      <c r="C36" s="14" t="s">
        <v>129</v>
      </c>
      <c r="D36" s="14">
        <v>0</v>
      </c>
      <c r="E36" s="14">
        <v>4</v>
      </c>
      <c r="F36" s="89"/>
      <c r="G36" s="89"/>
      <c r="H36" s="17"/>
      <c r="I36" s="17"/>
      <c r="J36" s="17"/>
      <c r="K36" s="14" t="s">
        <v>29</v>
      </c>
      <c r="L36" s="14" t="s">
        <v>19</v>
      </c>
      <c r="M36" s="14" t="s">
        <v>56</v>
      </c>
      <c r="N36" s="41" t="s">
        <v>130</v>
      </c>
      <c r="O36" s="42"/>
    </row>
    <row r="37" ht="15.75" spans="2:15">
      <c r="B37" s="13"/>
      <c r="C37" s="14" t="s">
        <v>55</v>
      </c>
      <c r="D37" s="14">
        <v>0</v>
      </c>
      <c r="E37" s="14">
        <v>100</v>
      </c>
      <c r="F37" s="89"/>
      <c r="G37" s="89"/>
      <c r="H37" s="21"/>
      <c r="I37" s="21"/>
      <c r="J37" s="21"/>
      <c r="K37" s="14" t="s">
        <v>29</v>
      </c>
      <c r="L37" s="14" t="s">
        <v>19</v>
      </c>
      <c r="M37" s="14" t="s">
        <v>56</v>
      </c>
      <c r="N37" s="41" t="s">
        <v>117</v>
      </c>
      <c r="O37" s="42"/>
    </row>
    <row r="38" ht="15.75" spans="2:15">
      <c r="B38" s="24" t="s">
        <v>131</v>
      </c>
      <c r="C38" s="25"/>
      <c r="D38" s="25"/>
      <c r="E38" s="25"/>
      <c r="F38" s="25"/>
      <c r="G38" s="25"/>
      <c r="H38" s="25"/>
      <c r="I38" s="25"/>
      <c r="J38" s="25"/>
      <c r="K38" s="25"/>
      <c r="L38" s="25"/>
      <c r="M38" s="25"/>
      <c r="N38" s="25"/>
      <c r="O38" s="44"/>
    </row>
    <row r="39" ht="36.75" spans="2:15">
      <c r="B39" s="13" t="s">
        <v>132</v>
      </c>
      <c r="C39" s="14" t="s">
        <v>133</v>
      </c>
      <c r="D39" s="14">
        <v>0</v>
      </c>
      <c r="E39" s="14">
        <v>1</v>
      </c>
      <c r="F39" s="89"/>
      <c r="G39" s="89"/>
      <c r="H39" s="16">
        <v>4</v>
      </c>
      <c r="I39" s="16">
        <v>4</v>
      </c>
      <c r="J39" s="16">
        <f>IF(H39="","",H39*I39)</f>
        <v>16</v>
      </c>
      <c r="K39" s="14" t="s">
        <v>29</v>
      </c>
      <c r="L39" s="14" t="s">
        <v>43</v>
      </c>
      <c r="M39" s="14" t="s">
        <v>134</v>
      </c>
      <c r="N39" s="41" t="s">
        <v>135</v>
      </c>
      <c r="O39" s="42"/>
    </row>
    <row r="40" ht="36.75" spans="2:15">
      <c r="B40" s="13" t="s">
        <v>136</v>
      </c>
      <c r="C40" s="14" t="s">
        <v>137</v>
      </c>
      <c r="D40" s="14">
        <v>0</v>
      </c>
      <c r="E40" s="14">
        <v>9</v>
      </c>
      <c r="F40" s="89"/>
      <c r="G40" s="89"/>
      <c r="H40" s="17"/>
      <c r="I40" s="17"/>
      <c r="J40" s="17"/>
      <c r="K40" s="14" t="s">
        <v>138</v>
      </c>
      <c r="L40" s="14" t="s">
        <v>43</v>
      </c>
      <c r="M40" s="14" t="s">
        <v>139</v>
      </c>
      <c r="N40" s="41" t="s">
        <v>140</v>
      </c>
      <c r="O40" s="42"/>
    </row>
    <row r="41" ht="48.75" spans="2:15">
      <c r="B41" s="13" t="s">
        <v>141</v>
      </c>
      <c r="C41" s="14" t="s">
        <v>142</v>
      </c>
      <c r="D41" s="14">
        <v>0</v>
      </c>
      <c r="E41" s="14"/>
      <c r="F41" s="89"/>
      <c r="G41" s="89"/>
      <c r="H41" s="17"/>
      <c r="I41" s="17"/>
      <c r="J41" s="17"/>
      <c r="K41" s="14" t="s">
        <v>29</v>
      </c>
      <c r="L41" s="14" t="s">
        <v>19</v>
      </c>
      <c r="M41" s="14" t="s">
        <v>143</v>
      </c>
      <c r="N41" s="41" t="s">
        <v>144</v>
      </c>
      <c r="O41" s="42"/>
    </row>
    <row r="42" ht="48.75" spans="2:15">
      <c r="B42" s="13" t="s">
        <v>145</v>
      </c>
      <c r="C42" s="14" t="s">
        <v>146</v>
      </c>
      <c r="D42" s="14">
        <v>0</v>
      </c>
      <c r="E42" s="14">
        <v>1</v>
      </c>
      <c r="F42" s="89"/>
      <c r="G42" s="89"/>
      <c r="H42" s="17"/>
      <c r="I42" s="17"/>
      <c r="J42" s="17"/>
      <c r="K42" s="14" t="s">
        <v>29</v>
      </c>
      <c r="L42" s="14" t="s">
        <v>43</v>
      </c>
      <c r="M42" s="14"/>
      <c r="N42" s="41" t="s">
        <v>147</v>
      </c>
      <c r="O42" s="42"/>
    </row>
    <row r="43" ht="24.75" spans="2:15">
      <c r="B43" s="13" t="s">
        <v>148</v>
      </c>
      <c r="C43" s="14" t="s">
        <v>149</v>
      </c>
      <c r="D43" s="14">
        <v>0</v>
      </c>
      <c r="E43" s="14">
        <v>1</v>
      </c>
      <c r="F43" s="89"/>
      <c r="G43" s="89"/>
      <c r="H43" s="17"/>
      <c r="I43" s="17"/>
      <c r="J43" s="17"/>
      <c r="K43" s="14" t="s">
        <v>29</v>
      </c>
      <c r="L43" s="14" t="s">
        <v>43</v>
      </c>
      <c r="M43" s="14" t="s">
        <v>150</v>
      </c>
      <c r="N43" s="41" t="s">
        <v>151</v>
      </c>
      <c r="O43" s="42"/>
    </row>
    <row r="44" ht="24.75" spans="2:15">
      <c r="B44" s="13" t="s">
        <v>152</v>
      </c>
      <c r="C44" s="14" t="s">
        <v>55</v>
      </c>
      <c r="D44" s="14">
        <v>0</v>
      </c>
      <c r="E44" s="14">
        <v>100</v>
      </c>
      <c r="F44" s="89"/>
      <c r="G44" s="89"/>
      <c r="H44" s="17"/>
      <c r="I44" s="17"/>
      <c r="J44" s="17"/>
      <c r="K44" s="14" t="s">
        <v>29</v>
      </c>
      <c r="L44" s="14" t="s">
        <v>19</v>
      </c>
      <c r="M44" s="14" t="s">
        <v>56</v>
      </c>
      <c r="N44" s="41" t="s">
        <v>117</v>
      </c>
      <c r="O44" s="42"/>
    </row>
    <row r="45" ht="24.75" spans="2:15">
      <c r="B45" s="13" t="s">
        <v>153</v>
      </c>
      <c r="C45" s="14" t="s">
        <v>154</v>
      </c>
      <c r="D45" s="14">
        <v>0</v>
      </c>
      <c r="E45" s="14">
        <v>1</v>
      </c>
      <c r="F45" s="89"/>
      <c r="G45" s="89"/>
      <c r="H45" s="17"/>
      <c r="I45" s="17"/>
      <c r="J45" s="17"/>
      <c r="K45" s="14" t="s">
        <v>155</v>
      </c>
      <c r="L45" s="14" t="s">
        <v>19</v>
      </c>
      <c r="M45" s="14" t="s">
        <v>156</v>
      </c>
      <c r="N45" s="41" t="s">
        <v>157</v>
      </c>
      <c r="O45" s="42"/>
    </row>
    <row r="46" ht="48.75" spans="2:15">
      <c r="B46" s="13" t="s">
        <v>158</v>
      </c>
      <c r="C46" s="14" t="s">
        <v>159</v>
      </c>
      <c r="D46" s="14">
        <v>0</v>
      </c>
      <c r="E46" s="14"/>
      <c r="F46" s="89"/>
      <c r="G46" s="89"/>
      <c r="H46" s="17"/>
      <c r="I46" s="17"/>
      <c r="J46" s="17"/>
      <c r="K46" s="14" t="s">
        <v>160</v>
      </c>
      <c r="L46" s="14" t="s">
        <v>25</v>
      </c>
      <c r="M46" s="14"/>
      <c r="N46" s="41" t="s">
        <v>161</v>
      </c>
      <c r="O46" s="42"/>
    </row>
    <row r="47" ht="36.75" spans="2:15">
      <c r="B47" s="13" t="s">
        <v>162</v>
      </c>
      <c r="C47" s="14"/>
      <c r="D47" s="14">
        <v>0</v>
      </c>
      <c r="E47" s="14"/>
      <c r="F47" s="89"/>
      <c r="G47" s="89"/>
      <c r="H47" s="17"/>
      <c r="I47" s="17"/>
      <c r="J47" s="17"/>
      <c r="K47" s="14"/>
      <c r="L47" s="14"/>
      <c r="M47" s="14"/>
      <c r="N47" s="41" t="s">
        <v>163</v>
      </c>
      <c r="O47" s="42"/>
    </row>
    <row r="48" ht="48.75" spans="2:15">
      <c r="B48" s="26" t="s">
        <v>164</v>
      </c>
      <c r="C48" s="27" t="s">
        <v>165</v>
      </c>
      <c r="D48" s="20"/>
      <c r="E48" s="20"/>
      <c r="F48" s="90"/>
      <c r="G48" s="89"/>
      <c r="H48" s="17"/>
      <c r="I48" s="17"/>
      <c r="J48" s="17"/>
      <c r="K48" s="20"/>
      <c r="L48" s="20"/>
      <c r="M48" s="20"/>
      <c r="N48" s="45" t="s">
        <v>166</v>
      </c>
      <c r="O48" s="46"/>
    </row>
    <row r="49" ht="120.75" spans="2:15">
      <c r="B49" s="26" t="s">
        <v>167</v>
      </c>
      <c r="C49" s="27"/>
      <c r="D49" s="26"/>
      <c r="E49" s="26"/>
      <c r="F49" s="91"/>
      <c r="G49" s="89"/>
      <c r="H49" s="17"/>
      <c r="I49" s="17"/>
      <c r="J49" s="17"/>
      <c r="K49" s="26"/>
      <c r="L49" s="26"/>
      <c r="M49" s="26"/>
      <c r="N49" s="47"/>
      <c r="O49" s="15"/>
    </row>
    <row r="50" ht="24.75" spans="2:15">
      <c r="B50" s="28"/>
      <c r="C50" s="29" t="s">
        <v>168</v>
      </c>
      <c r="D50" s="13"/>
      <c r="E50" s="13"/>
      <c r="F50" s="92"/>
      <c r="G50" s="89"/>
      <c r="H50" s="17"/>
      <c r="I50" s="17"/>
      <c r="J50" s="17"/>
      <c r="K50" s="13"/>
      <c r="L50" s="13"/>
      <c r="M50" s="13"/>
      <c r="N50" s="48"/>
      <c r="O50" s="14"/>
    </row>
    <row r="51" ht="72.75" spans="2:15">
      <c r="B51" s="13" t="s">
        <v>169</v>
      </c>
      <c r="C51" s="29" t="s">
        <v>170</v>
      </c>
      <c r="D51" s="14"/>
      <c r="E51" s="14"/>
      <c r="F51" s="89"/>
      <c r="G51" s="89"/>
      <c r="H51" s="17"/>
      <c r="I51" s="17"/>
      <c r="J51" s="17"/>
      <c r="K51" s="14"/>
      <c r="L51" s="14"/>
      <c r="M51" s="14"/>
      <c r="N51" s="41" t="s">
        <v>127</v>
      </c>
      <c r="O51" s="42"/>
    </row>
    <row r="52" ht="60.75" spans="2:15">
      <c r="B52" s="13" t="s">
        <v>171</v>
      </c>
      <c r="C52" s="14"/>
      <c r="D52" s="14"/>
      <c r="E52" s="14"/>
      <c r="F52" s="89"/>
      <c r="G52" s="89"/>
      <c r="H52" s="17"/>
      <c r="I52" s="17"/>
      <c r="J52" s="17"/>
      <c r="K52" s="14"/>
      <c r="L52" s="14"/>
      <c r="M52" s="14"/>
      <c r="N52" s="41" t="s">
        <v>172</v>
      </c>
      <c r="O52" s="42"/>
    </row>
    <row r="53" ht="60.75" spans="2:15">
      <c r="B53" s="13" t="s">
        <v>173</v>
      </c>
      <c r="C53" s="29" t="s">
        <v>174</v>
      </c>
      <c r="D53" s="14"/>
      <c r="E53" s="14"/>
      <c r="F53" s="89"/>
      <c r="G53" s="89"/>
      <c r="H53" s="17"/>
      <c r="I53" s="17"/>
      <c r="J53" s="17"/>
      <c r="K53" s="14"/>
      <c r="L53" s="14"/>
      <c r="M53" s="14"/>
      <c r="N53" s="41" t="s">
        <v>166</v>
      </c>
      <c r="O53" s="42"/>
    </row>
    <row r="54" ht="24.75" spans="2:15">
      <c r="B54" s="30" t="s">
        <v>175</v>
      </c>
      <c r="C54" s="31"/>
      <c r="D54" s="31"/>
      <c r="E54" s="31"/>
      <c r="F54" s="89"/>
      <c r="G54" s="89"/>
      <c r="H54" s="17"/>
      <c r="I54" s="17"/>
      <c r="J54" s="17"/>
      <c r="K54" s="31"/>
      <c r="L54" s="31"/>
      <c r="M54" s="31"/>
      <c r="N54" s="49"/>
      <c r="O54" s="50"/>
    </row>
    <row r="55" ht="24.75" spans="2:15">
      <c r="B55" s="33" t="s">
        <v>176</v>
      </c>
      <c r="C55" s="34" t="s">
        <v>177</v>
      </c>
      <c r="D55" s="34">
        <v>0</v>
      </c>
      <c r="E55" s="34">
        <v>2</v>
      </c>
      <c r="F55" s="89"/>
      <c r="G55" s="89"/>
      <c r="H55" s="17"/>
      <c r="I55" s="17"/>
      <c r="J55" s="17"/>
      <c r="K55" s="34" t="s">
        <v>178</v>
      </c>
      <c r="L55" s="34" t="s">
        <v>43</v>
      </c>
      <c r="M55" s="34" t="s">
        <v>179</v>
      </c>
      <c r="N55" s="51" t="s">
        <v>180</v>
      </c>
      <c r="O55" s="52"/>
    </row>
    <row r="56" ht="36.75" spans="2:15">
      <c r="B56" s="13" t="s">
        <v>181</v>
      </c>
      <c r="C56" s="14" t="s">
        <v>182</v>
      </c>
      <c r="D56" s="14">
        <v>0</v>
      </c>
      <c r="E56" s="14">
        <v>1</v>
      </c>
      <c r="F56" s="89"/>
      <c r="G56" s="89"/>
      <c r="H56" s="17"/>
      <c r="I56" s="17"/>
      <c r="J56" s="17"/>
      <c r="K56" s="14" t="s">
        <v>29</v>
      </c>
      <c r="L56" s="14" t="s">
        <v>43</v>
      </c>
      <c r="M56" s="14" t="s">
        <v>183</v>
      </c>
      <c r="N56" s="41" t="s">
        <v>184</v>
      </c>
      <c r="O56" s="42"/>
    </row>
    <row r="57" ht="24.75" spans="2:15">
      <c r="B57" s="13" t="s">
        <v>185</v>
      </c>
      <c r="C57" s="14" t="s">
        <v>186</v>
      </c>
      <c r="D57" s="14">
        <v>0</v>
      </c>
      <c r="E57" s="14">
        <v>1</v>
      </c>
      <c r="F57" s="89"/>
      <c r="G57" s="89"/>
      <c r="H57" s="17"/>
      <c r="I57" s="17"/>
      <c r="J57" s="17"/>
      <c r="K57" s="14" t="s">
        <v>29</v>
      </c>
      <c r="L57" s="14" t="s">
        <v>43</v>
      </c>
      <c r="M57" s="14" t="s">
        <v>187</v>
      </c>
      <c r="N57" s="41" t="s">
        <v>188</v>
      </c>
      <c r="O57" s="42"/>
    </row>
    <row r="58" ht="36.75" spans="2:15">
      <c r="B58" s="13" t="s">
        <v>189</v>
      </c>
      <c r="C58" s="14" t="s">
        <v>190</v>
      </c>
      <c r="D58" s="14">
        <v>0</v>
      </c>
      <c r="E58" s="14">
        <v>1</v>
      </c>
      <c r="F58" s="89"/>
      <c r="G58" s="89"/>
      <c r="H58" s="17"/>
      <c r="I58" s="17"/>
      <c r="J58" s="17"/>
      <c r="K58" s="14" t="s">
        <v>29</v>
      </c>
      <c r="L58" s="14" t="s">
        <v>43</v>
      </c>
      <c r="M58" s="14" t="s">
        <v>191</v>
      </c>
      <c r="N58" s="41" t="s">
        <v>172</v>
      </c>
      <c r="O58" s="42"/>
    </row>
    <row r="59" ht="48.75" spans="2:15">
      <c r="B59" s="13" t="s">
        <v>192</v>
      </c>
      <c r="C59" s="14" t="s">
        <v>193</v>
      </c>
      <c r="D59" s="14">
        <v>0</v>
      </c>
      <c r="E59" s="14">
        <v>1</v>
      </c>
      <c r="F59" s="89"/>
      <c r="G59" s="89"/>
      <c r="H59" s="17"/>
      <c r="I59" s="17"/>
      <c r="J59" s="17"/>
      <c r="K59" s="14" t="s">
        <v>29</v>
      </c>
      <c r="L59" s="14" t="s">
        <v>43</v>
      </c>
      <c r="M59" s="14" t="s">
        <v>191</v>
      </c>
      <c r="N59" s="53" t="s">
        <v>194</v>
      </c>
      <c r="O59" s="54"/>
    </row>
    <row r="60" ht="24.75" spans="2:15">
      <c r="B60" s="13" t="s">
        <v>195</v>
      </c>
      <c r="C60" s="14" t="s">
        <v>196</v>
      </c>
      <c r="D60" s="14">
        <v>3</v>
      </c>
      <c r="E60" s="14">
        <v>9</v>
      </c>
      <c r="F60" s="89"/>
      <c r="G60" s="89"/>
      <c r="H60" s="17"/>
      <c r="I60" s="17"/>
      <c r="J60" s="17"/>
      <c r="K60" s="14" t="s">
        <v>29</v>
      </c>
      <c r="L60" s="14" t="s">
        <v>19</v>
      </c>
      <c r="M60" s="14" t="s">
        <v>197</v>
      </c>
      <c r="N60" s="41" t="s">
        <v>172</v>
      </c>
      <c r="O60" s="42"/>
    </row>
    <row r="61" ht="36.75" spans="2:15">
      <c r="B61" s="13" t="s">
        <v>198</v>
      </c>
      <c r="C61" s="14" t="s">
        <v>199</v>
      </c>
      <c r="D61" s="14">
        <v>0</v>
      </c>
      <c r="E61" s="14"/>
      <c r="F61" s="89"/>
      <c r="G61" s="89"/>
      <c r="H61" s="17"/>
      <c r="I61" s="17"/>
      <c r="J61" s="17"/>
      <c r="K61" s="14" t="s">
        <v>29</v>
      </c>
      <c r="L61" s="14" t="s">
        <v>19</v>
      </c>
      <c r="M61" s="14" t="s">
        <v>200</v>
      </c>
      <c r="N61" s="41" t="s">
        <v>172</v>
      </c>
      <c r="O61" s="42"/>
    </row>
    <row r="62" ht="36.75" spans="2:15">
      <c r="B62" s="13" t="s">
        <v>201</v>
      </c>
      <c r="C62" s="29" t="s">
        <v>202</v>
      </c>
      <c r="D62" s="14">
        <v>0</v>
      </c>
      <c r="E62" s="14"/>
      <c r="F62" s="89"/>
      <c r="G62" s="89"/>
      <c r="H62" s="17"/>
      <c r="I62" s="17"/>
      <c r="J62" s="17"/>
      <c r="K62" s="14"/>
      <c r="L62" s="14"/>
      <c r="M62" s="14"/>
      <c r="N62" s="41" t="s">
        <v>203</v>
      </c>
      <c r="O62" s="42"/>
    </row>
    <row r="63" ht="24.75" spans="2:15">
      <c r="B63" s="13" t="s">
        <v>204</v>
      </c>
      <c r="C63" s="29" t="s">
        <v>205</v>
      </c>
      <c r="D63" s="14">
        <v>0</v>
      </c>
      <c r="E63" s="14"/>
      <c r="F63" s="89"/>
      <c r="G63" s="89"/>
      <c r="H63" s="17"/>
      <c r="I63" s="17"/>
      <c r="J63" s="17"/>
      <c r="K63" s="14"/>
      <c r="L63" s="14"/>
      <c r="M63" s="14"/>
      <c r="N63" s="41" t="s">
        <v>203</v>
      </c>
      <c r="O63" s="42"/>
    </row>
    <row r="64" ht="36.75" spans="2:15">
      <c r="B64" s="13" t="s">
        <v>206</v>
      </c>
      <c r="C64" s="14"/>
      <c r="D64" s="14">
        <v>0</v>
      </c>
      <c r="E64" s="14"/>
      <c r="F64" s="89"/>
      <c r="G64" s="89"/>
      <c r="H64" s="17"/>
      <c r="I64" s="17"/>
      <c r="J64" s="17"/>
      <c r="K64" s="14"/>
      <c r="L64" s="14"/>
      <c r="M64" s="14"/>
      <c r="N64" s="41" t="s">
        <v>207</v>
      </c>
      <c r="O64" s="42"/>
    </row>
    <row r="65" ht="60.75" spans="2:15">
      <c r="B65" s="13" t="s">
        <v>208</v>
      </c>
      <c r="C65" s="14" t="s">
        <v>209</v>
      </c>
      <c r="D65" s="14">
        <v>0</v>
      </c>
      <c r="E65" s="14"/>
      <c r="F65" s="89"/>
      <c r="G65" s="89"/>
      <c r="H65" s="17"/>
      <c r="I65" s="17"/>
      <c r="J65" s="17"/>
      <c r="K65" s="14"/>
      <c r="L65" s="14"/>
      <c r="M65" s="14"/>
      <c r="N65" s="41" t="s">
        <v>82</v>
      </c>
      <c r="O65" s="42"/>
    </row>
    <row r="66" ht="36.75" spans="2:15">
      <c r="B66" s="13" t="s">
        <v>210</v>
      </c>
      <c r="C66" s="14" t="s">
        <v>211</v>
      </c>
      <c r="D66" s="14">
        <v>0</v>
      </c>
      <c r="E66" s="14"/>
      <c r="F66" s="89"/>
      <c r="G66" s="89"/>
      <c r="H66" s="17"/>
      <c r="I66" s="17"/>
      <c r="J66" s="17"/>
      <c r="K66" s="14"/>
      <c r="L66" s="14"/>
      <c r="M66" s="14"/>
      <c r="N66" s="41" t="s">
        <v>172</v>
      </c>
      <c r="O66" s="42"/>
    </row>
    <row r="67" ht="24.75" spans="2:15">
      <c r="B67" s="13" t="s">
        <v>212</v>
      </c>
      <c r="C67" s="14"/>
      <c r="D67" s="14">
        <v>0</v>
      </c>
      <c r="E67" s="14"/>
      <c r="F67" s="89"/>
      <c r="G67" s="89"/>
      <c r="H67" s="17"/>
      <c r="I67" s="17"/>
      <c r="J67" s="17"/>
      <c r="K67" s="14"/>
      <c r="L67" s="14"/>
      <c r="M67" s="14"/>
      <c r="N67" s="41" t="s">
        <v>172</v>
      </c>
      <c r="O67" s="42"/>
    </row>
    <row r="68" ht="48.75" spans="2:15">
      <c r="B68" s="13" t="s">
        <v>213</v>
      </c>
      <c r="C68" s="14" t="s">
        <v>214</v>
      </c>
      <c r="D68" s="14">
        <v>0</v>
      </c>
      <c r="E68" s="14"/>
      <c r="F68" s="89"/>
      <c r="G68" s="89"/>
      <c r="H68" s="17"/>
      <c r="I68" s="17"/>
      <c r="J68" s="17"/>
      <c r="K68" s="14"/>
      <c r="L68" s="14"/>
      <c r="M68" s="14"/>
      <c r="N68" s="41" t="s">
        <v>172</v>
      </c>
      <c r="O68" s="42"/>
    </row>
    <row r="69" ht="36.75" spans="2:15">
      <c r="B69" s="13" t="s">
        <v>215</v>
      </c>
      <c r="C69" s="14"/>
      <c r="D69" s="14">
        <v>0</v>
      </c>
      <c r="E69" s="14"/>
      <c r="F69" s="89"/>
      <c r="G69" s="89"/>
      <c r="H69" s="17"/>
      <c r="I69" s="17"/>
      <c r="J69" s="17"/>
      <c r="K69" s="14"/>
      <c r="L69" s="14"/>
      <c r="M69" s="14"/>
      <c r="N69" s="41" t="s">
        <v>172</v>
      </c>
      <c r="O69" s="42"/>
    </row>
    <row r="70" ht="36.75" spans="2:15">
      <c r="B70" s="13" t="s">
        <v>216</v>
      </c>
      <c r="C70" s="14"/>
      <c r="D70" s="14">
        <v>0</v>
      </c>
      <c r="E70" s="14"/>
      <c r="F70" s="89"/>
      <c r="G70" s="89"/>
      <c r="H70" s="17"/>
      <c r="I70" s="17"/>
      <c r="J70" s="17"/>
      <c r="K70" s="14"/>
      <c r="L70" s="14"/>
      <c r="M70" s="14"/>
      <c r="N70" s="41" t="s">
        <v>172</v>
      </c>
      <c r="O70" s="42"/>
    </row>
    <row r="71" ht="36.75" spans="2:15">
      <c r="B71" s="13" t="s">
        <v>217</v>
      </c>
      <c r="C71" s="14"/>
      <c r="D71" s="14">
        <v>0</v>
      </c>
      <c r="E71" s="14"/>
      <c r="F71" s="89"/>
      <c r="G71" s="89"/>
      <c r="H71" s="17"/>
      <c r="I71" s="17"/>
      <c r="J71" s="17"/>
      <c r="K71" s="14"/>
      <c r="L71" s="14"/>
      <c r="M71" s="14"/>
      <c r="N71" s="41" t="s">
        <v>172</v>
      </c>
      <c r="O71" s="42"/>
    </row>
    <row r="72" ht="60.75" spans="2:15">
      <c r="B72" s="13" t="s">
        <v>218</v>
      </c>
      <c r="C72" s="14"/>
      <c r="D72" s="14">
        <v>0</v>
      </c>
      <c r="E72" s="14"/>
      <c r="F72" s="89"/>
      <c r="G72" s="89"/>
      <c r="H72" s="21"/>
      <c r="I72" s="21"/>
      <c r="J72" s="21"/>
      <c r="K72" s="14"/>
      <c r="L72" s="14"/>
      <c r="M72" s="14"/>
      <c r="N72" s="41" t="s">
        <v>219</v>
      </c>
      <c r="O72" s="42"/>
    </row>
    <row r="73" ht="15.75" spans="2:15">
      <c r="B73" s="22" t="s">
        <v>220</v>
      </c>
      <c r="C73" s="23"/>
      <c r="D73" s="23"/>
      <c r="E73" s="23"/>
      <c r="F73" s="23"/>
      <c r="G73" s="23"/>
      <c r="H73" s="23"/>
      <c r="I73" s="23"/>
      <c r="J73" s="23"/>
      <c r="K73" s="23"/>
      <c r="L73" s="23"/>
      <c r="M73" s="23"/>
      <c r="N73" s="23"/>
      <c r="O73" s="43"/>
    </row>
    <row r="74" ht="36.75" spans="2:15">
      <c r="B74" s="13" t="s">
        <v>221</v>
      </c>
      <c r="C74" s="14" t="s">
        <v>222</v>
      </c>
      <c r="D74" s="14">
        <v>0</v>
      </c>
      <c r="E74" s="14">
        <v>50</v>
      </c>
      <c r="F74" s="89"/>
      <c r="G74" s="89"/>
      <c r="H74" s="16">
        <v>4</v>
      </c>
      <c r="I74" s="16">
        <v>4</v>
      </c>
      <c r="J74" s="16">
        <f>IF(H74="","",H74*I74)</f>
        <v>16</v>
      </c>
      <c r="K74" s="14" t="s">
        <v>29</v>
      </c>
      <c r="L74" s="14" t="s">
        <v>19</v>
      </c>
      <c r="M74" s="14" t="s">
        <v>52</v>
      </c>
      <c r="N74" s="41" t="s">
        <v>127</v>
      </c>
      <c r="O74" s="42"/>
    </row>
    <row r="75" ht="48.75" spans="2:15">
      <c r="B75" s="13" t="s">
        <v>223</v>
      </c>
      <c r="C75" s="14" t="s">
        <v>224</v>
      </c>
      <c r="D75" s="14">
        <v>0</v>
      </c>
      <c r="E75" s="14">
        <v>2</v>
      </c>
      <c r="F75" s="89"/>
      <c r="G75" s="89"/>
      <c r="H75" s="17"/>
      <c r="I75" s="17"/>
      <c r="J75" s="17"/>
      <c r="K75" s="14" t="s">
        <v>29</v>
      </c>
      <c r="L75" s="14" t="s">
        <v>19</v>
      </c>
      <c r="M75" s="14" t="s">
        <v>143</v>
      </c>
      <c r="N75" s="41" t="s">
        <v>172</v>
      </c>
      <c r="O75" s="42"/>
    </row>
    <row r="76" ht="36.75" spans="2:15">
      <c r="B76" s="13" t="s">
        <v>225</v>
      </c>
      <c r="C76" s="14" t="s">
        <v>222</v>
      </c>
      <c r="D76" s="14">
        <v>0</v>
      </c>
      <c r="E76" s="14">
        <v>100</v>
      </c>
      <c r="F76" s="89"/>
      <c r="G76" s="89"/>
      <c r="H76" s="17"/>
      <c r="I76" s="17"/>
      <c r="J76" s="17"/>
      <c r="K76" s="14" t="s">
        <v>29</v>
      </c>
      <c r="L76" s="14" t="s">
        <v>19</v>
      </c>
      <c r="M76" s="14" t="s">
        <v>52</v>
      </c>
      <c r="N76" s="41" t="s">
        <v>127</v>
      </c>
      <c r="O76" s="42"/>
    </row>
    <row r="77" ht="24.75" spans="2:15">
      <c r="B77" s="13" t="s">
        <v>226</v>
      </c>
      <c r="C77" s="14" t="s">
        <v>227</v>
      </c>
      <c r="D77" s="14">
        <v>0</v>
      </c>
      <c r="E77" s="14"/>
      <c r="F77" s="89"/>
      <c r="G77" s="89"/>
      <c r="H77" s="17"/>
      <c r="I77" s="17"/>
      <c r="J77" s="17"/>
      <c r="K77" s="14" t="s">
        <v>29</v>
      </c>
      <c r="L77" s="14" t="s">
        <v>19</v>
      </c>
      <c r="M77" s="14" t="s">
        <v>228</v>
      </c>
      <c r="N77" s="41" t="s">
        <v>127</v>
      </c>
      <c r="O77" s="42"/>
    </row>
    <row r="78" ht="36.75" spans="2:15">
      <c r="B78" s="13" t="s">
        <v>229</v>
      </c>
      <c r="C78" s="14" t="s">
        <v>230</v>
      </c>
      <c r="D78" s="14">
        <v>0</v>
      </c>
      <c r="E78" s="14">
        <v>9</v>
      </c>
      <c r="F78" s="89"/>
      <c r="G78" s="89"/>
      <c r="H78" s="17"/>
      <c r="I78" s="17"/>
      <c r="J78" s="17"/>
      <c r="K78" s="14" t="s">
        <v>29</v>
      </c>
      <c r="L78" s="14" t="s">
        <v>19</v>
      </c>
      <c r="M78" s="14" t="s">
        <v>231</v>
      </c>
      <c r="N78" s="41" t="s">
        <v>127</v>
      </c>
      <c r="O78" s="42"/>
    </row>
    <row r="79" ht="24.75" spans="2:15">
      <c r="B79" s="13" t="s">
        <v>232</v>
      </c>
      <c r="C79" s="14" t="s">
        <v>233</v>
      </c>
      <c r="D79" s="14">
        <v>0</v>
      </c>
      <c r="E79" s="14">
        <v>1</v>
      </c>
      <c r="F79" s="89"/>
      <c r="G79" s="89"/>
      <c r="H79" s="17"/>
      <c r="I79" s="17"/>
      <c r="J79" s="17"/>
      <c r="K79" s="14" t="s">
        <v>29</v>
      </c>
      <c r="L79" s="14" t="s">
        <v>19</v>
      </c>
      <c r="M79" s="14" t="s">
        <v>234</v>
      </c>
      <c r="N79" s="41" t="s">
        <v>235</v>
      </c>
      <c r="O79" s="42"/>
    </row>
    <row r="80" ht="48.75" spans="2:15">
      <c r="B80" s="13" t="s">
        <v>236</v>
      </c>
      <c r="C80" s="14" t="s">
        <v>237</v>
      </c>
      <c r="D80" s="14">
        <v>0</v>
      </c>
      <c r="E80" s="14">
        <v>9</v>
      </c>
      <c r="F80" s="89"/>
      <c r="G80" s="89"/>
      <c r="H80" s="17"/>
      <c r="I80" s="17"/>
      <c r="J80" s="17"/>
      <c r="K80" s="14" t="s">
        <v>29</v>
      </c>
      <c r="L80" s="14" t="s">
        <v>19</v>
      </c>
      <c r="M80" s="14" t="s">
        <v>238</v>
      </c>
      <c r="N80" s="41" t="s">
        <v>127</v>
      </c>
      <c r="O80" s="42"/>
    </row>
    <row r="81" ht="60.75" spans="2:15">
      <c r="B81" s="13" t="s">
        <v>239</v>
      </c>
      <c r="C81" s="14" t="s">
        <v>240</v>
      </c>
      <c r="D81" s="14">
        <v>1</v>
      </c>
      <c r="E81" s="14">
        <v>2</v>
      </c>
      <c r="F81" s="89"/>
      <c r="G81" s="89"/>
      <c r="H81" s="17"/>
      <c r="I81" s="17"/>
      <c r="J81" s="17"/>
      <c r="K81" s="14" t="s">
        <v>29</v>
      </c>
      <c r="L81" s="14" t="s">
        <v>19</v>
      </c>
      <c r="M81" s="14" t="s">
        <v>241</v>
      </c>
      <c r="N81" s="41" t="s">
        <v>151</v>
      </c>
      <c r="O81" s="42"/>
    </row>
    <row r="82" ht="36.75" spans="2:15">
      <c r="B82" s="13" t="s">
        <v>242</v>
      </c>
      <c r="C82" s="14" t="s">
        <v>243</v>
      </c>
      <c r="D82" s="14">
        <v>0</v>
      </c>
      <c r="E82" s="14">
        <v>3</v>
      </c>
      <c r="F82" s="89"/>
      <c r="G82" s="89"/>
      <c r="H82" s="17"/>
      <c r="I82" s="17"/>
      <c r="J82" s="17"/>
      <c r="K82" s="14" t="s">
        <v>29</v>
      </c>
      <c r="L82" s="14" t="s">
        <v>19</v>
      </c>
      <c r="M82" s="14" t="s">
        <v>244</v>
      </c>
      <c r="N82" s="41" t="s">
        <v>127</v>
      </c>
      <c r="O82" s="42"/>
    </row>
    <row r="83" ht="60.75" spans="2:15">
      <c r="B83" s="13" t="s">
        <v>245</v>
      </c>
      <c r="C83" s="14" t="s">
        <v>246</v>
      </c>
      <c r="D83" s="14">
        <v>0</v>
      </c>
      <c r="E83" s="14">
        <v>4</v>
      </c>
      <c r="F83" s="89"/>
      <c r="G83" s="89"/>
      <c r="H83" s="21"/>
      <c r="I83" s="21"/>
      <c r="J83" s="21"/>
      <c r="K83" s="14" t="s">
        <v>29</v>
      </c>
      <c r="L83" s="14" t="s">
        <v>19</v>
      </c>
      <c r="M83" s="14" t="s">
        <v>247</v>
      </c>
      <c r="N83" s="41" t="s">
        <v>248</v>
      </c>
      <c r="O83" s="42"/>
    </row>
    <row r="84" ht="15.75" spans="2:15">
      <c r="B84" s="49" t="s">
        <v>249</v>
      </c>
      <c r="C84" s="55"/>
      <c r="D84" s="55"/>
      <c r="E84" s="55"/>
      <c r="F84" s="55"/>
      <c r="G84" s="55"/>
      <c r="H84" s="55"/>
      <c r="I84" s="55"/>
      <c r="J84" s="55"/>
      <c r="K84" s="55"/>
      <c r="L84" s="55"/>
      <c r="M84" s="55"/>
      <c r="N84" s="55"/>
      <c r="O84" s="50"/>
    </row>
    <row r="85" ht="72.75" spans="2:15">
      <c r="B85" s="13" t="s">
        <v>250</v>
      </c>
      <c r="C85" s="14" t="s">
        <v>251</v>
      </c>
      <c r="D85" s="14">
        <v>0</v>
      </c>
      <c r="E85" s="14">
        <v>1</v>
      </c>
      <c r="F85" s="89"/>
      <c r="G85" s="89"/>
      <c r="H85" s="16">
        <v>4</v>
      </c>
      <c r="I85" s="16">
        <v>4</v>
      </c>
      <c r="J85" s="16">
        <f>IF(H85="","",H85*I85)</f>
        <v>16</v>
      </c>
      <c r="K85" s="14" t="s">
        <v>29</v>
      </c>
      <c r="L85" s="14" t="s">
        <v>43</v>
      </c>
      <c r="M85" s="14" t="s">
        <v>252</v>
      </c>
      <c r="N85" s="41" t="s">
        <v>253</v>
      </c>
      <c r="O85" s="42"/>
    </row>
    <row r="86" ht="48.75" spans="2:15">
      <c r="B86" s="20" t="s">
        <v>254</v>
      </c>
      <c r="C86" s="14" t="s">
        <v>255</v>
      </c>
      <c r="D86" s="14">
        <v>0</v>
      </c>
      <c r="E86" s="14">
        <v>1</v>
      </c>
      <c r="F86" s="89"/>
      <c r="G86" s="89"/>
      <c r="H86" s="17"/>
      <c r="I86" s="17"/>
      <c r="J86" s="17"/>
      <c r="K86" s="14" t="s">
        <v>29</v>
      </c>
      <c r="L86" s="14" t="s">
        <v>43</v>
      </c>
      <c r="M86" s="14" t="s">
        <v>252</v>
      </c>
      <c r="N86" s="41" t="s">
        <v>253</v>
      </c>
      <c r="O86" s="42"/>
    </row>
    <row r="87" ht="48.75" spans="2:15">
      <c r="B87" s="13"/>
      <c r="C87" s="14" t="s">
        <v>256</v>
      </c>
      <c r="D87" s="14">
        <v>0</v>
      </c>
      <c r="E87" s="14">
        <v>100</v>
      </c>
      <c r="F87" s="89"/>
      <c r="G87" s="89"/>
      <c r="H87" s="17"/>
      <c r="I87" s="17"/>
      <c r="J87" s="17"/>
      <c r="K87" s="14" t="s">
        <v>257</v>
      </c>
      <c r="L87" s="14" t="s">
        <v>25</v>
      </c>
      <c r="M87" s="14" t="s">
        <v>258</v>
      </c>
      <c r="N87" s="41" t="s">
        <v>259</v>
      </c>
      <c r="O87" s="42"/>
    </row>
    <row r="88" ht="48.75" spans="2:15">
      <c r="B88" s="13" t="s">
        <v>260</v>
      </c>
      <c r="C88" s="14" t="s">
        <v>261</v>
      </c>
      <c r="D88" s="14">
        <v>0</v>
      </c>
      <c r="E88" s="14">
        <v>100</v>
      </c>
      <c r="F88" s="89"/>
      <c r="G88" s="89"/>
      <c r="H88" s="17"/>
      <c r="I88" s="17"/>
      <c r="J88" s="17"/>
      <c r="K88" s="14" t="s">
        <v>262</v>
      </c>
      <c r="L88" s="14" t="s">
        <v>25</v>
      </c>
      <c r="M88" s="14" t="s">
        <v>263</v>
      </c>
      <c r="N88" s="41" t="s">
        <v>264</v>
      </c>
      <c r="O88" s="42"/>
    </row>
    <row r="89" ht="48.75" spans="2:15">
      <c r="B89" s="13" t="s">
        <v>265</v>
      </c>
      <c r="C89" s="14" t="s">
        <v>261</v>
      </c>
      <c r="D89" s="14">
        <v>0</v>
      </c>
      <c r="E89" s="14">
        <v>100</v>
      </c>
      <c r="F89" s="89"/>
      <c r="G89" s="89"/>
      <c r="H89" s="17"/>
      <c r="I89" s="17"/>
      <c r="J89" s="17"/>
      <c r="K89" s="14" t="s">
        <v>262</v>
      </c>
      <c r="L89" s="14" t="s">
        <v>25</v>
      </c>
      <c r="M89" s="14" t="s">
        <v>263</v>
      </c>
      <c r="N89" s="41" t="s">
        <v>102</v>
      </c>
      <c r="O89" s="42"/>
    </row>
    <row r="90" ht="48.75" spans="2:15">
      <c r="B90" s="13" t="s">
        <v>266</v>
      </c>
      <c r="C90" s="14" t="s">
        <v>267</v>
      </c>
      <c r="D90" s="14">
        <v>0</v>
      </c>
      <c r="E90" s="14">
        <v>10</v>
      </c>
      <c r="F90" s="89"/>
      <c r="G90" s="89"/>
      <c r="H90" s="21"/>
      <c r="I90" s="21"/>
      <c r="J90" s="21"/>
      <c r="K90" s="14" t="s">
        <v>257</v>
      </c>
      <c r="L90" s="14" t="s">
        <v>43</v>
      </c>
      <c r="M90" s="14" t="s">
        <v>268</v>
      </c>
      <c r="N90" s="41" t="s">
        <v>269</v>
      </c>
      <c r="O90" s="42"/>
    </row>
    <row r="91" ht="15.75" spans="2:15">
      <c r="B91" s="56" t="s">
        <v>270</v>
      </c>
      <c r="C91" s="57"/>
      <c r="D91" s="57"/>
      <c r="E91" s="57"/>
      <c r="F91" s="57"/>
      <c r="G91" s="57"/>
      <c r="H91" s="57"/>
      <c r="I91" s="57"/>
      <c r="J91" s="57"/>
      <c r="K91" s="57"/>
      <c r="L91" s="57"/>
      <c r="M91" s="57"/>
      <c r="N91" s="57"/>
      <c r="O91" s="63"/>
    </row>
    <row r="92" ht="60.75" spans="2:15">
      <c r="B92" s="13" t="s">
        <v>271</v>
      </c>
      <c r="C92" s="14" t="s">
        <v>272</v>
      </c>
      <c r="D92" s="14"/>
      <c r="E92" s="14"/>
      <c r="F92" s="89"/>
      <c r="G92" s="89"/>
      <c r="H92" s="16">
        <v>4</v>
      </c>
      <c r="I92" s="16">
        <v>4</v>
      </c>
      <c r="J92" s="16">
        <f>IF(H92="","",H92*I92)</f>
        <v>16</v>
      </c>
      <c r="K92" s="14" t="s">
        <v>273</v>
      </c>
      <c r="L92" s="14" t="s">
        <v>43</v>
      </c>
      <c r="M92" s="14" t="s">
        <v>228</v>
      </c>
      <c r="N92" s="41" t="s">
        <v>274</v>
      </c>
      <c r="O92" s="42"/>
    </row>
    <row r="93" ht="60.75" spans="2:15">
      <c r="B93" s="13" t="s">
        <v>275</v>
      </c>
      <c r="C93" s="14" t="s">
        <v>276</v>
      </c>
      <c r="D93" s="14">
        <v>0</v>
      </c>
      <c r="E93" s="14"/>
      <c r="F93" s="89"/>
      <c r="G93" s="89"/>
      <c r="H93" s="17"/>
      <c r="I93" s="17"/>
      <c r="J93" s="17"/>
      <c r="K93" s="14" t="s">
        <v>257</v>
      </c>
      <c r="L93" s="14" t="s">
        <v>43</v>
      </c>
      <c r="M93" s="14" t="s">
        <v>56</v>
      </c>
      <c r="N93" s="41" t="s">
        <v>274</v>
      </c>
      <c r="O93" s="42"/>
    </row>
    <row r="94" ht="60.75" spans="2:15">
      <c r="B94" s="13" t="s">
        <v>277</v>
      </c>
      <c r="C94" s="14" t="s">
        <v>278</v>
      </c>
      <c r="D94" s="14">
        <v>0</v>
      </c>
      <c r="E94" s="14">
        <v>1</v>
      </c>
      <c r="F94" s="89"/>
      <c r="G94" s="89"/>
      <c r="H94" s="17"/>
      <c r="I94" s="17"/>
      <c r="J94" s="17"/>
      <c r="K94" s="14" t="s">
        <v>29</v>
      </c>
      <c r="L94" s="14" t="s">
        <v>43</v>
      </c>
      <c r="M94" s="14" t="s">
        <v>279</v>
      </c>
      <c r="N94" s="41" t="s">
        <v>274</v>
      </c>
      <c r="O94" s="42"/>
    </row>
    <row r="95" ht="24.75" spans="2:15">
      <c r="B95" s="13"/>
      <c r="C95" s="14" t="s">
        <v>280</v>
      </c>
      <c r="D95" s="14">
        <v>0</v>
      </c>
      <c r="E95" s="14"/>
      <c r="F95" s="89"/>
      <c r="G95" s="89"/>
      <c r="H95" s="17"/>
      <c r="I95" s="17"/>
      <c r="J95" s="17"/>
      <c r="K95" s="14" t="s">
        <v>29</v>
      </c>
      <c r="L95" s="14" t="s">
        <v>25</v>
      </c>
      <c r="M95" s="14" t="s">
        <v>160</v>
      </c>
      <c r="N95" s="41" t="s">
        <v>281</v>
      </c>
      <c r="O95" s="42"/>
    </row>
    <row r="96" ht="36.75" spans="2:15">
      <c r="B96" s="13" t="s">
        <v>282</v>
      </c>
      <c r="C96" s="14" t="s">
        <v>283</v>
      </c>
      <c r="D96" s="14">
        <v>0</v>
      </c>
      <c r="E96" s="14"/>
      <c r="F96" s="89"/>
      <c r="G96" s="89"/>
      <c r="H96" s="17"/>
      <c r="I96" s="17"/>
      <c r="J96" s="17"/>
      <c r="K96" s="14" t="s">
        <v>257</v>
      </c>
      <c r="L96" s="14" t="s">
        <v>25</v>
      </c>
      <c r="M96" s="14" t="s">
        <v>52</v>
      </c>
      <c r="N96" s="41" t="s">
        <v>274</v>
      </c>
      <c r="O96" s="42"/>
    </row>
    <row r="97" ht="60.75" spans="2:15">
      <c r="B97" s="20" t="s">
        <v>284</v>
      </c>
      <c r="C97" s="14" t="s">
        <v>285</v>
      </c>
      <c r="D97" s="14">
        <v>0</v>
      </c>
      <c r="E97" s="14">
        <v>1</v>
      </c>
      <c r="F97" s="89"/>
      <c r="G97" s="89"/>
      <c r="H97" s="17"/>
      <c r="I97" s="17"/>
      <c r="J97" s="17"/>
      <c r="K97" s="14" t="s">
        <v>29</v>
      </c>
      <c r="L97" s="14" t="s">
        <v>43</v>
      </c>
      <c r="M97" s="14" t="s">
        <v>279</v>
      </c>
      <c r="N97" s="41" t="s">
        <v>274</v>
      </c>
      <c r="O97" s="42"/>
    </row>
    <row r="98" ht="24.75" spans="2:15">
      <c r="B98" s="13"/>
      <c r="C98" s="14" t="s">
        <v>286</v>
      </c>
      <c r="D98" s="14">
        <v>0</v>
      </c>
      <c r="E98" s="14">
        <v>100</v>
      </c>
      <c r="F98" s="89"/>
      <c r="G98" s="89"/>
      <c r="H98" s="17"/>
      <c r="I98" s="17"/>
      <c r="J98" s="17"/>
      <c r="K98" s="14" t="s">
        <v>29</v>
      </c>
      <c r="L98" s="14" t="s">
        <v>25</v>
      </c>
      <c r="M98" s="14" t="s">
        <v>160</v>
      </c>
      <c r="N98" s="41" t="s">
        <v>281</v>
      </c>
      <c r="O98" s="42"/>
    </row>
    <row r="99" ht="36.75" spans="2:15">
      <c r="B99" s="13" t="s">
        <v>287</v>
      </c>
      <c r="C99" s="14" t="s">
        <v>288</v>
      </c>
      <c r="D99" s="14"/>
      <c r="E99" s="14"/>
      <c r="F99" s="89"/>
      <c r="G99" s="89"/>
      <c r="H99" s="17"/>
      <c r="I99" s="17"/>
      <c r="J99" s="17"/>
      <c r="K99" s="14" t="s">
        <v>29</v>
      </c>
      <c r="L99" s="14" t="s">
        <v>25</v>
      </c>
      <c r="M99" s="14" t="s">
        <v>52</v>
      </c>
      <c r="N99" s="41" t="s">
        <v>289</v>
      </c>
      <c r="O99" s="42"/>
    </row>
    <row r="100" ht="48.75" spans="2:15">
      <c r="B100" s="13" t="s">
        <v>290</v>
      </c>
      <c r="C100" s="14"/>
      <c r="D100" s="14">
        <v>0</v>
      </c>
      <c r="E100" s="14"/>
      <c r="F100" s="89"/>
      <c r="G100" s="89"/>
      <c r="H100" s="17"/>
      <c r="I100" s="17"/>
      <c r="J100" s="17"/>
      <c r="K100" s="14"/>
      <c r="L100" s="14"/>
      <c r="M100" s="14"/>
      <c r="N100" s="41" t="s">
        <v>291</v>
      </c>
      <c r="O100" s="42"/>
    </row>
    <row r="101" ht="15.75" spans="2:15">
      <c r="B101" s="13">
        <v>8</v>
      </c>
      <c r="C101" s="14"/>
      <c r="D101" s="14"/>
      <c r="E101" s="14"/>
      <c r="F101" s="89"/>
      <c r="G101" s="89"/>
      <c r="H101" s="21"/>
      <c r="I101" s="21"/>
      <c r="J101" s="21"/>
      <c r="K101" s="14"/>
      <c r="L101" s="14"/>
      <c r="M101" s="14"/>
      <c r="N101" s="41"/>
      <c r="O101" s="42"/>
    </row>
    <row r="102" ht="15.75" spans="2:15">
      <c r="B102" s="56" t="s">
        <v>292</v>
      </c>
      <c r="C102" s="57"/>
      <c r="D102" s="57"/>
      <c r="E102" s="57"/>
      <c r="F102" s="57"/>
      <c r="G102" s="57"/>
      <c r="H102" s="57"/>
      <c r="I102" s="57"/>
      <c r="J102" s="57"/>
      <c r="K102" s="57"/>
      <c r="L102" s="57"/>
      <c r="M102" s="57"/>
      <c r="N102" s="57"/>
      <c r="O102" s="63"/>
    </row>
    <row r="103" ht="60.75" spans="2:15">
      <c r="B103" s="13" t="s">
        <v>293</v>
      </c>
      <c r="C103" s="14" t="s">
        <v>294</v>
      </c>
      <c r="D103" s="14">
        <v>0</v>
      </c>
      <c r="E103" s="14">
        <v>1</v>
      </c>
      <c r="F103" s="89"/>
      <c r="G103" s="89"/>
      <c r="H103" s="16">
        <v>4</v>
      </c>
      <c r="I103" s="16">
        <v>4</v>
      </c>
      <c r="J103" s="16">
        <f>IF(H103="","",H103*I103)</f>
        <v>16</v>
      </c>
      <c r="K103" s="14" t="s">
        <v>295</v>
      </c>
      <c r="L103" s="14" t="s">
        <v>43</v>
      </c>
      <c r="M103" s="14" t="s">
        <v>296</v>
      </c>
      <c r="N103" s="41" t="s">
        <v>297</v>
      </c>
      <c r="O103" s="42"/>
    </row>
    <row r="104" ht="36.75" spans="2:15">
      <c r="B104" s="13" t="s">
        <v>298</v>
      </c>
      <c r="C104" s="14" t="s">
        <v>299</v>
      </c>
      <c r="D104" s="14">
        <v>0</v>
      </c>
      <c r="E104" s="14">
        <v>100</v>
      </c>
      <c r="F104" s="89"/>
      <c r="G104" s="89"/>
      <c r="H104" s="17"/>
      <c r="I104" s="17"/>
      <c r="J104" s="17"/>
      <c r="K104" s="14" t="s">
        <v>29</v>
      </c>
      <c r="L104" s="14" t="s">
        <v>19</v>
      </c>
      <c r="M104" s="14" t="s">
        <v>300</v>
      </c>
      <c r="N104" s="41" t="s">
        <v>301</v>
      </c>
      <c r="O104" s="42"/>
    </row>
    <row r="105" ht="60.75" spans="2:15">
      <c r="B105" s="13" t="s">
        <v>302</v>
      </c>
      <c r="C105" s="14" t="s">
        <v>303</v>
      </c>
      <c r="D105" s="14">
        <v>0</v>
      </c>
      <c r="E105" s="14">
        <v>100</v>
      </c>
      <c r="F105" s="89"/>
      <c r="G105" s="89"/>
      <c r="H105" s="17"/>
      <c r="I105" s="17"/>
      <c r="J105" s="17"/>
      <c r="K105" s="14" t="s">
        <v>29</v>
      </c>
      <c r="L105" s="14" t="s">
        <v>19</v>
      </c>
      <c r="M105" s="14" t="s">
        <v>304</v>
      </c>
      <c r="N105" s="41" t="s">
        <v>305</v>
      </c>
      <c r="O105" s="42"/>
    </row>
    <row r="106" ht="24.75" spans="2:15">
      <c r="B106" s="13" t="s">
        <v>306</v>
      </c>
      <c r="C106" s="14" t="s">
        <v>307</v>
      </c>
      <c r="D106" s="14">
        <v>0</v>
      </c>
      <c r="E106" s="14">
        <v>1</v>
      </c>
      <c r="F106" s="89"/>
      <c r="G106" s="89"/>
      <c r="H106" s="17"/>
      <c r="I106" s="17"/>
      <c r="J106" s="17"/>
      <c r="K106" s="14" t="s">
        <v>29</v>
      </c>
      <c r="L106" s="14" t="s">
        <v>43</v>
      </c>
      <c r="M106" s="14" t="s">
        <v>308</v>
      </c>
      <c r="N106" s="41" t="s">
        <v>309</v>
      </c>
      <c r="O106" s="42"/>
    </row>
    <row r="107" ht="36.75" spans="2:15">
      <c r="B107" s="13" t="s">
        <v>310</v>
      </c>
      <c r="C107" s="14" t="s">
        <v>311</v>
      </c>
      <c r="D107" s="14">
        <v>0</v>
      </c>
      <c r="E107" s="14">
        <v>1</v>
      </c>
      <c r="F107" s="89"/>
      <c r="G107" s="89"/>
      <c r="H107" s="17"/>
      <c r="I107" s="17"/>
      <c r="J107" s="17"/>
      <c r="K107" s="14" t="s">
        <v>29</v>
      </c>
      <c r="L107" s="14" t="s">
        <v>43</v>
      </c>
      <c r="M107" s="14" t="s">
        <v>312</v>
      </c>
      <c r="N107" s="41" t="s">
        <v>313</v>
      </c>
      <c r="O107" s="42"/>
    </row>
    <row r="108" ht="96.75" spans="2:15">
      <c r="B108" s="13" t="s">
        <v>314</v>
      </c>
      <c r="C108" s="14"/>
      <c r="D108" s="14">
        <v>0</v>
      </c>
      <c r="E108" s="14"/>
      <c r="F108" s="89"/>
      <c r="G108" s="89"/>
      <c r="H108" s="17"/>
      <c r="I108" s="17"/>
      <c r="J108" s="17"/>
      <c r="K108" s="14"/>
      <c r="L108" s="14"/>
      <c r="M108" s="14"/>
      <c r="N108" s="41" t="s">
        <v>203</v>
      </c>
      <c r="O108" s="42"/>
    </row>
    <row r="109" ht="72.75" spans="2:15">
      <c r="B109" s="13" t="s">
        <v>315</v>
      </c>
      <c r="C109" s="14"/>
      <c r="D109" s="14">
        <v>0</v>
      </c>
      <c r="E109" s="14"/>
      <c r="F109" s="89"/>
      <c r="G109" s="89"/>
      <c r="H109" s="17"/>
      <c r="I109" s="17"/>
      <c r="J109" s="17"/>
      <c r="K109" s="14"/>
      <c r="L109" s="14"/>
      <c r="M109" s="14"/>
      <c r="N109" s="41" t="s">
        <v>203</v>
      </c>
      <c r="O109" s="42"/>
    </row>
    <row r="110" ht="48.75" spans="2:15">
      <c r="B110" s="58" t="s">
        <v>316</v>
      </c>
      <c r="C110" s="20"/>
      <c r="D110" s="20">
        <v>0</v>
      </c>
      <c r="E110" s="20"/>
      <c r="F110" s="90"/>
      <c r="G110" s="89"/>
      <c r="H110" s="17"/>
      <c r="I110" s="17"/>
      <c r="J110" s="17"/>
      <c r="K110" s="20"/>
      <c r="L110" s="20"/>
      <c r="M110" s="20"/>
      <c r="N110" s="45" t="s">
        <v>317</v>
      </c>
      <c r="O110" s="46"/>
    </row>
    <row r="111" ht="60.75" spans="2:15">
      <c r="B111" s="13" t="s">
        <v>318</v>
      </c>
      <c r="C111" s="13"/>
      <c r="D111" s="13"/>
      <c r="E111" s="13"/>
      <c r="F111" s="92"/>
      <c r="G111" s="89"/>
      <c r="H111" s="17"/>
      <c r="I111" s="17"/>
      <c r="J111" s="17"/>
      <c r="K111" s="13"/>
      <c r="L111" s="13"/>
      <c r="M111" s="13"/>
      <c r="N111" s="48"/>
      <c r="O111" s="14"/>
    </row>
    <row r="112" ht="84.75" spans="2:15">
      <c r="B112" s="59" t="s">
        <v>319</v>
      </c>
      <c r="C112" s="14"/>
      <c r="D112" s="14">
        <v>0</v>
      </c>
      <c r="E112" s="14"/>
      <c r="F112" s="89"/>
      <c r="G112" s="89"/>
      <c r="H112" s="17"/>
      <c r="I112" s="17"/>
      <c r="J112" s="17"/>
      <c r="K112" s="14"/>
      <c r="L112" s="14"/>
      <c r="M112" s="14"/>
      <c r="N112" s="41"/>
      <c r="O112" s="42"/>
    </row>
    <row r="113" ht="36.75" spans="2:15">
      <c r="B113" s="59" t="s">
        <v>320</v>
      </c>
      <c r="C113" s="14"/>
      <c r="D113" s="14">
        <v>0</v>
      </c>
      <c r="E113" s="14"/>
      <c r="F113" s="89"/>
      <c r="G113" s="89"/>
      <c r="H113" s="17"/>
      <c r="I113" s="17"/>
      <c r="J113" s="17"/>
      <c r="K113" s="14"/>
      <c r="L113" s="14"/>
      <c r="M113" s="14"/>
      <c r="N113" s="41" t="s">
        <v>291</v>
      </c>
      <c r="O113" s="42"/>
    </row>
    <row r="114" ht="48.75" spans="2:15">
      <c r="B114" s="59" t="s">
        <v>321</v>
      </c>
      <c r="C114" s="14"/>
      <c r="D114" s="14">
        <v>0</v>
      </c>
      <c r="E114" s="14"/>
      <c r="F114" s="89"/>
      <c r="G114" s="89"/>
      <c r="H114" s="17"/>
      <c r="I114" s="17"/>
      <c r="J114" s="17"/>
      <c r="K114" s="14"/>
      <c r="L114" s="14"/>
      <c r="M114" s="14"/>
      <c r="N114" s="41" t="s">
        <v>322</v>
      </c>
      <c r="O114" s="42"/>
    </row>
    <row r="115" ht="36.75" spans="2:15">
      <c r="B115" s="59" t="s">
        <v>323</v>
      </c>
      <c r="C115" s="14"/>
      <c r="D115" s="14">
        <v>0</v>
      </c>
      <c r="E115" s="14"/>
      <c r="F115" s="89"/>
      <c r="G115" s="89"/>
      <c r="H115" s="17"/>
      <c r="I115" s="17"/>
      <c r="J115" s="17"/>
      <c r="K115" s="14"/>
      <c r="L115" s="14"/>
      <c r="M115" s="14"/>
      <c r="N115" s="41" t="s">
        <v>324</v>
      </c>
      <c r="O115" s="42"/>
    </row>
    <row r="116" ht="36.75" spans="2:15">
      <c r="B116" s="59" t="s">
        <v>325</v>
      </c>
      <c r="C116" s="14"/>
      <c r="D116" s="14">
        <v>0</v>
      </c>
      <c r="E116" s="14"/>
      <c r="F116" s="89"/>
      <c r="G116" s="89"/>
      <c r="H116" s="17"/>
      <c r="I116" s="17"/>
      <c r="J116" s="17"/>
      <c r="K116" s="14"/>
      <c r="L116" s="14"/>
      <c r="M116" s="14"/>
      <c r="N116" s="41" t="s">
        <v>127</v>
      </c>
      <c r="O116" s="42"/>
    </row>
    <row r="117" ht="24.75" spans="2:15">
      <c r="B117" s="59" t="s">
        <v>326</v>
      </c>
      <c r="C117" s="14"/>
      <c r="D117" s="14">
        <v>0</v>
      </c>
      <c r="E117" s="14"/>
      <c r="F117" s="89"/>
      <c r="G117" s="89"/>
      <c r="H117" s="21"/>
      <c r="I117" s="21"/>
      <c r="J117" s="21"/>
      <c r="K117" s="14"/>
      <c r="L117" s="14"/>
      <c r="M117" s="14"/>
      <c r="N117" s="41" t="s">
        <v>327</v>
      </c>
      <c r="O117" s="42"/>
    </row>
    <row r="118" ht="15.75" spans="2:15">
      <c r="B118" s="22" t="s">
        <v>328</v>
      </c>
      <c r="C118" s="23"/>
      <c r="D118" s="23"/>
      <c r="E118" s="23"/>
      <c r="F118" s="23"/>
      <c r="G118" s="23"/>
      <c r="H118" s="23"/>
      <c r="I118" s="23"/>
      <c r="J118" s="23"/>
      <c r="K118" s="23"/>
      <c r="L118" s="23"/>
      <c r="M118" s="23"/>
      <c r="N118" s="23"/>
      <c r="O118" s="43"/>
    </row>
    <row r="119" ht="48.75" spans="2:15">
      <c r="B119" s="13" t="s">
        <v>329</v>
      </c>
      <c r="C119" s="14" t="s">
        <v>330</v>
      </c>
      <c r="D119" s="14"/>
      <c r="E119" s="14"/>
      <c r="F119" s="89"/>
      <c r="G119" s="89"/>
      <c r="H119" s="16">
        <v>4</v>
      </c>
      <c r="I119" s="16">
        <v>4</v>
      </c>
      <c r="J119" s="16">
        <f>IF(H119="","",H119*I119)</f>
        <v>16</v>
      </c>
      <c r="K119" s="14" t="s">
        <v>331</v>
      </c>
      <c r="L119" s="14" t="s">
        <v>43</v>
      </c>
      <c r="M119" s="14" t="s">
        <v>332</v>
      </c>
      <c r="N119" s="41" t="s">
        <v>172</v>
      </c>
      <c r="O119" s="42"/>
    </row>
    <row r="120" ht="80" customHeight="1" spans="2:15">
      <c r="B120" s="20" t="s">
        <v>333</v>
      </c>
      <c r="C120" s="14" t="s">
        <v>334</v>
      </c>
      <c r="D120" s="14"/>
      <c r="E120" s="14"/>
      <c r="F120" s="89"/>
      <c r="G120" s="89"/>
      <c r="H120" s="17"/>
      <c r="I120" s="17"/>
      <c r="J120" s="17"/>
      <c r="K120" s="14" t="s">
        <v>29</v>
      </c>
      <c r="L120" s="14" t="s">
        <v>43</v>
      </c>
      <c r="M120" s="14" t="s">
        <v>335</v>
      </c>
      <c r="N120" s="41" t="s">
        <v>127</v>
      </c>
      <c r="O120" s="42"/>
    </row>
    <row r="121" ht="36.75" spans="2:15">
      <c r="B121" s="13"/>
      <c r="C121" s="14" t="s">
        <v>336</v>
      </c>
      <c r="D121" s="14"/>
      <c r="E121" s="14"/>
      <c r="F121" s="89"/>
      <c r="G121" s="89"/>
      <c r="H121" s="17"/>
      <c r="I121" s="17"/>
      <c r="J121" s="17"/>
      <c r="K121" s="14" t="s">
        <v>29</v>
      </c>
      <c r="L121" s="14" t="s">
        <v>43</v>
      </c>
      <c r="M121" s="14" t="s">
        <v>335</v>
      </c>
      <c r="N121" s="41" t="s">
        <v>127</v>
      </c>
      <c r="O121" s="42"/>
    </row>
    <row r="122" ht="36.75" spans="2:15">
      <c r="B122" s="13" t="s">
        <v>337</v>
      </c>
      <c r="C122" s="14" t="s">
        <v>338</v>
      </c>
      <c r="D122" s="14">
        <v>0</v>
      </c>
      <c r="E122" s="14"/>
      <c r="F122" s="89"/>
      <c r="G122" s="89"/>
      <c r="H122" s="17"/>
      <c r="I122" s="17"/>
      <c r="J122" s="17"/>
      <c r="K122" s="14" t="s">
        <v>29</v>
      </c>
      <c r="L122" s="14" t="s">
        <v>43</v>
      </c>
      <c r="M122" s="14" t="s">
        <v>339</v>
      </c>
      <c r="N122" s="41" t="s">
        <v>125</v>
      </c>
      <c r="O122" s="42"/>
    </row>
    <row r="123" ht="60.75" spans="2:15">
      <c r="B123" s="13" t="s">
        <v>340</v>
      </c>
      <c r="C123" s="14" t="s">
        <v>341</v>
      </c>
      <c r="D123" s="14">
        <v>0</v>
      </c>
      <c r="E123" s="14">
        <v>95</v>
      </c>
      <c r="F123" s="89"/>
      <c r="G123" s="89"/>
      <c r="H123" s="17"/>
      <c r="I123" s="17"/>
      <c r="J123" s="17"/>
      <c r="K123" s="14" t="s">
        <v>331</v>
      </c>
      <c r="L123" s="14" t="s">
        <v>25</v>
      </c>
      <c r="M123" s="14" t="s">
        <v>52</v>
      </c>
      <c r="N123" s="41" t="s">
        <v>342</v>
      </c>
      <c r="O123" s="42"/>
    </row>
    <row r="124" ht="24.75" spans="2:15">
      <c r="B124" s="60" t="s">
        <v>343</v>
      </c>
      <c r="C124" s="61"/>
      <c r="D124" s="61"/>
      <c r="E124" s="61"/>
      <c r="F124" s="89"/>
      <c r="G124" s="89"/>
      <c r="H124" s="17"/>
      <c r="I124" s="17"/>
      <c r="J124" s="17"/>
      <c r="K124" s="61"/>
      <c r="L124" s="61"/>
      <c r="M124" s="61"/>
      <c r="N124" s="64"/>
      <c r="O124" s="65"/>
    </row>
    <row r="125" ht="60.75" spans="2:15">
      <c r="B125" s="13" t="s">
        <v>344</v>
      </c>
      <c r="C125" s="14" t="s">
        <v>345</v>
      </c>
      <c r="D125" s="14">
        <v>0</v>
      </c>
      <c r="E125" s="14">
        <v>95</v>
      </c>
      <c r="F125" s="89"/>
      <c r="G125" s="89"/>
      <c r="H125" s="17"/>
      <c r="I125" s="17"/>
      <c r="J125" s="17"/>
      <c r="K125" s="14" t="s">
        <v>331</v>
      </c>
      <c r="L125" s="14" t="s">
        <v>25</v>
      </c>
      <c r="M125" s="14" t="s">
        <v>52</v>
      </c>
      <c r="N125" s="41" t="s">
        <v>346</v>
      </c>
      <c r="O125" s="42"/>
    </row>
    <row r="126" ht="60.75" spans="2:15">
      <c r="B126" s="13" t="s">
        <v>347</v>
      </c>
      <c r="C126" s="14" t="s">
        <v>348</v>
      </c>
      <c r="D126" s="14" t="s">
        <v>349</v>
      </c>
      <c r="E126" s="14"/>
      <c r="F126" s="89"/>
      <c r="G126" s="89"/>
      <c r="H126" s="17"/>
      <c r="I126" s="17"/>
      <c r="J126" s="17"/>
      <c r="K126" s="14"/>
      <c r="L126" s="14"/>
      <c r="M126" s="14"/>
      <c r="N126" s="41" t="s">
        <v>346</v>
      </c>
      <c r="O126" s="42"/>
    </row>
    <row r="127" ht="36.75" spans="2:15">
      <c r="B127" s="13" t="s">
        <v>350</v>
      </c>
      <c r="C127" s="14"/>
      <c r="D127" s="14">
        <v>0</v>
      </c>
      <c r="E127" s="14"/>
      <c r="F127" s="89"/>
      <c r="G127" s="89"/>
      <c r="H127" s="17"/>
      <c r="I127" s="17"/>
      <c r="J127" s="17"/>
      <c r="K127" s="14"/>
      <c r="L127" s="14"/>
      <c r="M127" s="14"/>
      <c r="N127" s="41" t="s">
        <v>203</v>
      </c>
      <c r="O127" s="42"/>
    </row>
    <row r="128" ht="72.75" spans="2:15">
      <c r="B128" s="13" t="s">
        <v>351</v>
      </c>
      <c r="C128" s="14" t="s">
        <v>352</v>
      </c>
      <c r="D128" s="14">
        <v>0</v>
      </c>
      <c r="E128" s="14"/>
      <c r="F128" s="89"/>
      <c r="G128" s="89"/>
      <c r="H128" s="17"/>
      <c r="I128" s="17"/>
      <c r="J128" s="17"/>
      <c r="K128" s="14"/>
      <c r="L128" s="14"/>
      <c r="M128" s="14"/>
      <c r="N128" s="41" t="s">
        <v>82</v>
      </c>
      <c r="O128" s="42"/>
    </row>
    <row r="129" ht="48.75" spans="2:15">
      <c r="B129" s="13" t="s">
        <v>353</v>
      </c>
      <c r="C129" s="14"/>
      <c r="D129" s="14">
        <v>0</v>
      </c>
      <c r="E129" s="14"/>
      <c r="F129" s="89"/>
      <c r="G129" s="89"/>
      <c r="H129" s="17"/>
      <c r="I129" s="17"/>
      <c r="J129" s="17"/>
      <c r="K129" s="14"/>
      <c r="L129" s="14"/>
      <c r="M129" s="14"/>
      <c r="N129" s="41" t="s">
        <v>354</v>
      </c>
      <c r="O129" s="42"/>
    </row>
    <row r="130" ht="60.75" spans="2:15">
      <c r="B130" s="13" t="s">
        <v>355</v>
      </c>
      <c r="C130" s="29" t="s">
        <v>356</v>
      </c>
      <c r="D130" s="14">
        <v>0</v>
      </c>
      <c r="E130" s="14"/>
      <c r="F130" s="89"/>
      <c r="G130" s="89"/>
      <c r="H130" s="17"/>
      <c r="I130" s="17"/>
      <c r="J130" s="17"/>
      <c r="K130" s="14"/>
      <c r="L130" s="14"/>
      <c r="M130" s="14"/>
      <c r="N130" s="41" t="s">
        <v>357</v>
      </c>
      <c r="O130" s="42"/>
    </row>
    <row r="131" ht="48.75" spans="2:15">
      <c r="B131" s="13" t="s">
        <v>358</v>
      </c>
      <c r="C131" s="14"/>
      <c r="D131" s="14">
        <v>0</v>
      </c>
      <c r="E131" s="14"/>
      <c r="F131" s="89"/>
      <c r="G131" s="89"/>
      <c r="H131" s="17"/>
      <c r="I131" s="17"/>
      <c r="J131" s="17"/>
      <c r="K131" s="14"/>
      <c r="L131" s="14"/>
      <c r="M131" s="14"/>
      <c r="N131" s="41" t="s">
        <v>357</v>
      </c>
      <c r="O131" s="42"/>
    </row>
    <row r="132" ht="60.75" spans="2:15">
      <c r="B132" s="13" t="s">
        <v>359</v>
      </c>
      <c r="C132" s="14"/>
      <c r="D132" s="14"/>
      <c r="E132" s="14"/>
      <c r="F132" s="89"/>
      <c r="G132" s="89"/>
      <c r="H132" s="17"/>
      <c r="I132" s="17"/>
      <c r="J132" s="17"/>
      <c r="K132" s="14"/>
      <c r="L132" s="14"/>
      <c r="M132" s="14"/>
      <c r="N132" s="41" t="s">
        <v>346</v>
      </c>
      <c r="O132" s="42"/>
    </row>
    <row r="133" ht="15.75" spans="2:15">
      <c r="B133" s="13"/>
      <c r="C133" s="14"/>
      <c r="D133" s="14"/>
      <c r="E133" s="14"/>
      <c r="F133" s="89"/>
      <c r="G133" s="89"/>
      <c r="H133" s="17"/>
      <c r="I133" s="17"/>
      <c r="J133" s="17"/>
      <c r="K133" s="14"/>
      <c r="L133" s="14"/>
      <c r="M133" s="14"/>
      <c r="N133" s="41" t="s">
        <v>346</v>
      </c>
      <c r="O133" s="42"/>
    </row>
    <row r="134" ht="36.75" spans="2:15">
      <c r="B134" s="13" t="s">
        <v>360</v>
      </c>
      <c r="C134" s="14"/>
      <c r="D134" s="14"/>
      <c r="E134" s="14"/>
      <c r="F134" s="89"/>
      <c r="G134" s="89"/>
      <c r="H134" s="17"/>
      <c r="I134" s="17"/>
      <c r="J134" s="17"/>
      <c r="K134" s="14"/>
      <c r="L134" s="14"/>
      <c r="M134" s="14"/>
      <c r="N134" s="41" t="s">
        <v>346</v>
      </c>
      <c r="O134" s="42"/>
    </row>
    <row r="135" ht="48.75" spans="2:15">
      <c r="B135" s="26" t="s">
        <v>361</v>
      </c>
      <c r="C135" s="20"/>
      <c r="D135" s="20"/>
      <c r="E135" s="20"/>
      <c r="F135" s="90"/>
      <c r="G135" s="89"/>
      <c r="H135" s="17"/>
      <c r="I135" s="17"/>
      <c r="J135" s="17"/>
      <c r="K135" s="20"/>
      <c r="L135" s="20"/>
      <c r="M135" s="20"/>
      <c r="N135" s="45" t="s">
        <v>346</v>
      </c>
      <c r="O135" s="46"/>
    </row>
    <row r="136" ht="24.75" spans="2:15">
      <c r="B136" s="26" t="s">
        <v>362</v>
      </c>
      <c r="C136" s="26"/>
      <c r="D136" s="26"/>
      <c r="E136" s="26"/>
      <c r="F136" s="91"/>
      <c r="G136" s="89"/>
      <c r="H136" s="17"/>
      <c r="I136" s="17"/>
      <c r="J136" s="17"/>
      <c r="K136" s="26"/>
      <c r="L136" s="26"/>
      <c r="M136" s="26"/>
      <c r="N136" s="47"/>
      <c r="O136" s="15"/>
    </row>
    <row r="137" ht="36.75" spans="2:15">
      <c r="B137" s="26" t="s">
        <v>363</v>
      </c>
      <c r="C137" s="26"/>
      <c r="D137" s="26"/>
      <c r="E137" s="26"/>
      <c r="F137" s="91"/>
      <c r="G137" s="89"/>
      <c r="H137" s="17"/>
      <c r="I137" s="17"/>
      <c r="J137" s="17"/>
      <c r="K137" s="26"/>
      <c r="L137" s="26"/>
      <c r="M137" s="26"/>
      <c r="N137" s="47"/>
      <c r="O137" s="15"/>
    </row>
    <row r="138" ht="36.75" spans="2:15">
      <c r="B138" s="13" t="s">
        <v>364</v>
      </c>
      <c r="C138" s="13"/>
      <c r="D138" s="13"/>
      <c r="E138" s="13"/>
      <c r="F138" s="92"/>
      <c r="G138" s="89"/>
      <c r="H138" s="17"/>
      <c r="I138" s="17"/>
      <c r="J138" s="17"/>
      <c r="K138" s="13"/>
      <c r="L138" s="13"/>
      <c r="M138" s="13"/>
      <c r="N138" s="48"/>
      <c r="O138" s="14"/>
    </row>
    <row r="139" ht="36.75" spans="2:15">
      <c r="B139" s="13" t="s">
        <v>365</v>
      </c>
      <c r="C139" s="14"/>
      <c r="D139" s="14">
        <v>0</v>
      </c>
      <c r="E139" s="14"/>
      <c r="F139" s="89"/>
      <c r="G139" s="89"/>
      <c r="H139" s="21"/>
      <c r="I139" s="21"/>
      <c r="J139" s="21"/>
      <c r="K139" s="14"/>
      <c r="L139" s="14"/>
      <c r="M139" s="14"/>
      <c r="N139" s="41" t="s">
        <v>346</v>
      </c>
      <c r="O139" s="42"/>
    </row>
    <row r="140" ht="15.75" spans="2:15">
      <c r="B140" s="49" t="s">
        <v>366</v>
      </c>
      <c r="C140" s="55"/>
      <c r="D140" s="55"/>
      <c r="E140" s="55"/>
      <c r="F140" s="55"/>
      <c r="G140" s="55"/>
      <c r="H140" s="55"/>
      <c r="I140" s="55"/>
      <c r="J140" s="55"/>
      <c r="K140" s="55"/>
      <c r="L140" s="55"/>
      <c r="M140" s="55"/>
      <c r="N140" s="55"/>
      <c r="O140" s="50"/>
    </row>
    <row r="141" ht="36.75" spans="2:15">
      <c r="B141" s="13" t="s">
        <v>367</v>
      </c>
      <c r="C141" s="14" t="s">
        <v>368</v>
      </c>
      <c r="D141" s="14"/>
      <c r="E141" s="14">
        <v>95</v>
      </c>
      <c r="F141" s="89"/>
      <c r="G141" s="89"/>
      <c r="H141" s="16">
        <v>4</v>
      </c>
      <c r="I141" s="16">
        <v>4</v>
      </c>
      <c r="J141" s="16">
        <f>IF(H141="","",H141*I141)</f>
        <v>16</v>
      </c>
      <c r="K141" s="14" t="s">
        <v>257</v>
      </c>
      <c r="L141" s="14" t="s">
        <v>25</v>
      </c>
      <c r="M141" s="14" t="s">
        <v>369</v>
      </c>
      <c r="N141" s="41" t="s">
        <v>127</v>
      </c>
      <c r="O141" s="42"/>
    </row>
    <row r="142" ht="36.75" spans="2:15">
      <c r="B142" s="13" t="s">
        <v>370</v>
      </c>
      <c r="C142" s="14" t="s">
        <v>371</v>
      </c>
      <c r="D142" s="14"/>
      <c r="E142" s="14">
        <v>50</v>
      </c>
      <c r="F142" s="89"/>
      <c r="G142" s="89"/>
      <c r="H142" s="17"/>
      <c r="I142" s="17"/>
      <c r="J142" s="17"/>
      <c r="K142" s="14" t="s">
        <v>257</v>
      </c>
      <c r="L142" s="14" t="s">
        <v>25</v>
      </c>
      <c r="M142" s="14" t="s">
        <v>369</v>
      </c>
      <c r="N142" s="41" t="s">
        <v>127</v>
      </c>
      <c r="O142" s="42"/>
    </row>
    <row r="143" ht="48.75" spans="2:15">
      <c r="B143" s="13" t="s">
        <v>372</v>
      </c>
      <c r="C143" s="14" t="s">
        <v>373</v>
      </c>
      <c r="D143" s="14"/>
      <c r="E143" s="14">
        <v>95</v>
      </c>
      <c r="F143" s="89"/>
      <c r="G143" s="89"/>
      <c r="H143" s="17"/>
      <c r="I143" s="17"/>
      <c r="J143" s="17"/>
      <c r="K143" s="14" t="s">
        <v>257</v>
      </c>
      <c r="L143" s="14" t="s">
        <v>25</v>
      </c>
      <c r="M143" s="14" t="s">
        <v>369</v>
      </c>
      <c r="N143" s="41" t="s">
        <v>127</v>
      </c>
      <c r="O143" s="42"/>
    </row>
    <row r="144" ht="36.75" spans="2:15">
      <c r="B144" s="13" t="s">
        <v>374</v>
      </c>
      <c r="C144" s="14" t="s">
        <v>375</v>
      </c>
      <c r="D144" s="14"/>
      <c r="E144" s="14">
        <v>95</v>
      </c>
      <c r="F144" s="89"/>
      <c r="G144" s="89"/>
      <c r="H144" s="17"/>
      <c r="I144" s="17"/>
      <c r="J144" s="17"/>
      <c r="K144" s="14" t="s">
        <v>257</v>
      </c>
      <c r="L144" s="14" t="s">
        <v>43</v>
      </c>
      <c r="M144" s="14" t="s">
        <v>369</v>
      </c>
      <c r="N144" s="41" t="s">
        <v>127</v>
      </c>
      <c r="O144" s="42"/>
    </row>
    <row r="145" ht="24.75" spans="2:15">
      <c r="B145" s="13" t="s">
        <v>376</v>
      </c>
      <c r="C145" s="14" t="s">
        <v>377</v>
      </c>
      <c r="D145" s="14"/>
      <c r="E145" s="14"/>
      <c r="F145" s="89"/>
      <c r="G145" s="89"/>
      <c r="H145" s="17"/>
      <c r="I145" s="17"/>
      <c r="J145" s="17"/>
      <c r="K145" s="14"/>
      <c r="L145" s="14"/>
      <c r="M145" s="14"/>
      <c r="N145" s="41" t="s">
        <v>127</v>
      </c>
      <c r="O145" s="42"/>
    </row>
    <row r="146" ht="60.75" spans="2:15">
      <c r="B146" s="13" t="s">
        <v>378</v>
      </c>
      <c r="C146" s="14" t="s">
        <v>379</v>
      </c>
      <c r="D146" s="14"/>
      <c r="E146" s="14"/>
      <c r="F146" s="89"/>
      <c r="G146" s="89"/>
      <c r="H146" s="17"/>
      <c r="I146" s="17"/>
      <c r="J146" s="17"/>
      <c r="K146" s="14"/>
      <c r="L146" s="14"/>
      <c r="M146" s="14"/>
      <c r="N146" s="41" t="s">
        <v>127</v>
      </c>
      <c r="O146" s="42"/>
    </row>
    <row r="147" ht="36.75" spans="2:15">
      <c r="B147" s="13" t="s">
        <v>380</v>
      </c>
      <c r="C147" s="14" t="s">
        <v>381</v>
      </c>
      <c r="D147" s="14"/>
      <c r="E147" s="14"/>
      <c r="F147" s="89"/>
      <c r="G147" s="89"/>
      <c r="H147" s="21"/>
      <c r="I147" s="21"/>
      <c r="J147" s="21"/>
      <c r="K147" s="14"/>
      <c r="L147" s="14"/>
      <c r="M147" s="14"/>
      <c r="N147" s="41" t="s">
        <v>127</v>
      </c>
      <c r="O147" s="42"/>
    </row>
    <row r="148" ht="15.75" spans="2:15">
      <c r="B148" s="49" t="s">
        <v>382</v>
      </c>
      <c r="C148" s="55"/>
      <c r="D148" s="55"/>
      <c r="E148" s="55"/>
      <c r="F148" s="55"/>
      <c r="G148" s="55"/>
      <c r="H148" s="55"/>
      <c r="I148" s="55"/>
      <c r="J148" s="55"/>
      <c r="K148" s="55"/>
      <c r="L148" s="55"/>
      <c r="M148" s="55"/>
      <c r="N148" s="55"/>
      <c r="O148" s="50"/>
    </row>
    <row r="149" ht="36.75" spans="2:15">
      <c r="B149" s="13" t="s">
        <v>383</v>
      </c>
      <c r="C149" s="14" t="s">
        <v>384</v>
      </c>
      <c r="D149" s="14"/>
      <c r="E149" s="14"/>
      <c r="F149" s="89"/>
      <c r="G149" s="89"/>
      <c r="H149" s="16">
        <v>4</v>
      </c>
      <c r="I149" s="16">
        <v>4</v>
      </c>
      <c r="J149" s="16">
        <f>IF(H149="","",H149*I149)</f>
        <v>16</v>
      </c>
      <c r="K149" s="14" t="s">
        <v>257</v>
      </c>
      <c r="L149" s="14" t="s">
        <v>43</v>
      </c>
      <c r="M149" s="14" t="s">
        <v>369</v>
      </c>
      <c r="N149" s="41" t="s">
        <v>127</v>
      </c>
      <c r="O149" s="42"/>
    </row>
    <row r="150" ht="48.75" spans="2:15">
      <c r="B150" s="13" t="s">
        <v>385</v>
      </c>
      <c r="C150" s="14" t="s">
        <v>386</v>
      </c>
      <c r="D150" s="14"/>
      <c r="E150" s="14"/>
      <c r="F150" s="89"/>
      <c r="G150" s="89"/>
      <c r="H150" s="17"/>
      <c r="I150" s="17"/>
      <c r="J150" s="17"/>
      <c r="K150" s="14" t="s">
        <v>257</v>
      </c>
      <c r="L150" s="14" t="s">
        <v>43</v>
      </c>
      <c r="M150" s="14" t="s">
        <v>369</v>
      </c>
      <c r="N150" s="41" t="s">
        <v>127</v>
      </c>
      <c r="O150" s="42"/>
    </row>
    <row r="151" ht="24.75" spans="2:15">
      <c r="B151" s="13" t="s">
        <v>387</v>
      </c>
      <c r="C151" s="14" t="s">
        <v>388</v>
      </c>
      <c r="D151" s="14">
        <v>0</v>
      </c>
      <c r="E151" s="14"/>
      <c r="F151" s="89"/>
      <c r="G151" s="89"/>
      <c r="H151" s="17"/>
      <c r="I151" s="17"/>
      <c r="J151" s="17"/>
      <c r="K151" s="14"/>
      <c r="L151" s="14"/>
      <c r="M151" s="14"/>
      <c r="N151" s="41" t="s">
        <v>127</v>
      </c>
      <c r="O151" s="42"/>
    </row>
    <row r="152" ht="24.75" spans="2:15">
      <c r="B152" s="13" t="s">
        <v>389</v>
      </c>
      <c r="C152" s="14" t="s">
        <v>390</v>
      </c>
      <c r="D152" s="14">
        <v>0</v>
      </c>
      <c r="E152" s="14"/>
      <c r="F152" s="89"/>
      <c r="G152" s="89"/>
      <c r="H152" s="21"/>
      <c r="I152" s="21"/>
      <c r="J152" s="21"/>
      <c r="K152" s="14"/>
      <c r="L152" s="14"/>
      <c r="M152" s="14"/>
      <c r="N152" s="41" t="s">
        <v>127</v>
      </c>
      <c r="O152" s="42"/>
    </row>
    <row r="153" ht="15.75" spans="2:15">
      <c r="B153" s="66" t="s">
        <v>391</v>
      </c>
      <c r="C153" s="67"/>
      <c r="D153" s="67"/>
      <c r="E153" s="67"/>
      <c r="F153" s="67"/>
      <c r="G153" s="67"/>
      <c r="H153" s="67"/>
      <c r="I153" s="67"/>
      <c r="J153" s="67"/>
      <c r="K153" s="67"/>
      <c r="L153" s="67"/>
      <c r="M153" s="67"/>
      <c r="N153" s="67"/>
      <c r="O153" s="73"/>
    </row>
    <row r="154" ht="15.75" spans="2:15">
      <c r="B154" s="13" t="s">
        <v>392</v>
      </c>
      <c r="C154" s="14"/>
      <c r="D154" s="14">
        <v>0</v>
      </c>
      <c r="E154" s="14">
        <v>1</v>
      </c>
      <c r="F154" s="89"/>
      <c r="G154" s="89"/>
      <c r="H154" s="16">
        <v>4</v>
      </c>
      <c r="I154" s="16">
        <v>4</v>
      </c>
      <c r="J154" s="16">
        <f>IF(H154="","",H154*I154)</f>
        <v>16</v>
      </c>
      <c r="K154" s="14" t="s">
        <v>257</v>
      </c>
      <c r="L154" s="14" t="s">
        <v>25</v>
      </c>
      <c r="M154" s="14"/>
      <c r="N154" s="41" t="s">
        <v>151</v>
      </c>
      <c r="O154" s="42"/>
    </row>
    <row r="155" ht="15.75" spans="2:15">
      <c r="B155" s="66" t="s">
        <v>393</v>
      </c>
      <c r="C155" s="67"/>
      <c r="D155" s="67"/>
      <c r="E155" s="67"/>
      <c r="F155" s="67"/>
      <c r="G155" s="67"/>
      <c r="H155" s="67"/>
      <c r="I155" s="67"/>
      <c r="J155" s="67"/>
      <c r="K155" s="67"/>
      <c r="L155" s="67"/>
      <c r="M155" s="67"/>
      <c r="N155" s="67"/>
      <c r="O155" s="73"/>
    </row>
    <row r="156" ht="48.75" spans="2:15">
      <c r="B156" s="13" t="s">
        <v>394</v>
      </c>
      <c r="C156" s="14" t="s">
        <v>395</v>
      </c>
      <c r="D156" s="14">
        <v>0</v>
      </c>
      <c r="E156" s="14"/>
      <c r="F156" s="89"/>
      <c r="G156" s="89"/>
      <c r="H156" s="16">
        <v>4</v>
      </c>
      <c r="I156" s="16">
        <v>4</v>
      </c>
      <c r="J156" s="16">
        <f>IF(H156="","",H156*I156)</f>
        <v>16</v>
      </c>
      <c r="K156" s="14" t="s">
        <v>257</v>
      </c>
      <c r="L156" s="14" t="s">
        <v>25</v>
      </c>
      <c r="M156" s="14" t="s">
        <v>369</v>
      </c>
      <c r="N156" s="41" t="s">
        <v>151</v>
      </c>
      <c r="O156" s="42"/>
    </row>
    <row r="157" ht="36.75" spans="2:15">
      <c r="B157" s="13" t="s">
        <v>396</v>
      </c>
      <c r="C157" s="14" t="s">
        <v>397</v>
      </c>
      <c r="D157" s="14">
        <v>0</v>
      </c>
      <c r="E157" s="14"/>
      <c r="F157" s="89"/>
      <c r="G157" s="89"/>
      <c r="H157" s="17"/>
      <c r="I157" s="17"/>
      <c r="J157" s="17"/>
      <c r="K157" s="14" t="s">
        <v>257</v>
      </c>
      <c r="L157" s="14"/>
      <c r="M157" s="14"/>
      <c r="N157" s="41" t="s">
        <v>151</v>
      </c>
      <c r="O157" s="42"/>
    </row>
    <row r="158" ht="36.75" spans="2:15">
      <c r="B158" s="13" t="s">
        <v>398</v>
      </c>
      <c r="C158" s="14" t="s">
        <v>399</v>
      </c>
      <c r="D158" s="14">
        <v>0</v>
      </c>
      <c r="E158" s="14"/>
      <c r="F158" s="89"/>
      <c r="G158" s="89"/>
      <c r="H158" s="17"/>
      <c r="I158" s="17"/>
      <c r="J158" s="17"/>
      <c r="K158" s="14" t="s">
        <v>257</v>
      </c>
      <c r="L158" s="14"/>
      <c r="M158" s="14"/>
      <c r="N158" s="41" t="s">
        <v>151</v>
      </c>
      <c r="O158" s="42"/>
    </row>
    <row r="159" ht="60.75" spans="2:15">
      <c r="B159" s="13" t="s">
        <v>400</v>
      </c>
      <c r="C159" s="14"/>
      <c r="D159" s="14">
        <v>0</v>
      </c>
      <c r="E159" s="14"/>
      <c r="F159" s="89"/>
      <c r="G159" s="89"/>
      <c r="H159" s="21"/>
      <c r="I159" s="21"/>
      <c r="J159" s="21"/>
      <c r="K159" s="14"/>
      <c r="L159" s="14"/>
      <c r="M159" s="14"/>
      <c r="N159" s="41" t="s">
        <v>219</v>
      </c>
      <c r="O159" s="42"/>
    </row>
    <row r="160" ht="15.75" spans="2:15">
      <c r="B160" s="66" t="s">
        <v>401</v>
      </c>
      <c r="C160" s="67"/>
      <c r="D160" s="67"/>
      <c r="E160" s="67"/>
      <c r="F160" s="67"/>
      <c r="G160" s="67"/>
      <c r="H160" s="67"/>
      <c r="I160" s="67"/>
      <c r="J160" s="67"/>
      <c r="K160" s="67"/>
      <c r="L160" s="67"/>
      <c r="M160" s="67"/>
      <c r="N160" s="67"/>
      <c r="O160" s="73"/>
    </row>
    <row r="161" ht="60.75" spans="2:15">
      <c r="B161" s="13" t="s">
        <v>402</v>
      </c>
      <c r="C161" s="14" t="s">
        <v>403</v>
      </c>
      <c r="D161" s="14">
        <v>0</v>
      </c>
      <c r="E161" s="14"/>
      <c r="F161" s="89"/>
      <c r="G161" s="89"/>
      <c r="H161" s="16">
        <v>4</v>
      </c>
      <c r="I161" s="16">
        <v>4</v>
      </c>
      <c r="J161" s="16">
        <f>IF(H161="","",H161*I161)</f>
        <v>16</v>
      </c>
      <c r="K161" s="14" t="s">
        <v>257</v>
      </c>
      <c r="L161" s="14"/>
      <c r="M161" s="14"/>
      <c r="N161" s="41" t="s">
        <v>151</v>
      </c>
      <c r="O161" s="42"/>
    </row>
    <row r="162" ht="15.75" spans="2:15">
      <c r="B162" s="66" t="s">
        <v>404</v>
      </c>
      <c r="C162" s="67"/>
      <c r="D162" s="67"/>
      <c r="E162" s="67"/>
      <c r="F162" s="67"/>
      <c r="G162" s="67"/>
      <c r="H162" s="67"/>
      <c r="I162" s="67"/>
      <c r="J162" s="67"/>
      <c r="K162" s="67"/>
      <c r="L162" s="67"/>
      <c r="M162" s="67"/>
      <c r="N162" s="67"/>
      <c r="O162" s="73"/>
    </row>
    <row r="163" ht="24.75" spans="2:15">
      <c r="B163" s="13" t="s">
        <v>405</v>
      </c>
      <c r="C163" s="14" t="s">
        <v>406</v>
      </c>
      <c r="D163" s="14">
        <v>0</v>
      </c>
      <c r="E163" s="14"/>
      <c r="F163" s="89"/>
      <c r="G163" s="89"/>
      <c r="H163" s="16">
        <v>4</v>
      </c>
      <c r="I163" s="16">
        <v>4</v>
      </c>
      <c r="J163" s="16">
        <f>IF(H163="","",H163*I163)</f>
        <v>16</v>
      </c>
      <c r="K163" s="14"/>
      <c r="L163" s="14"/>
      <c r="M163" s="14"/>
      <c r="N163" s="41" t="s">
        <v>151</v>
      </c>
      <c r="O163" s="42"/>
    </row>
    <row r="164" ht="15.75" spans="2:15">
      <c r="B164" s="66" t="s">
        <v>407</v>
      </c>
      <c r="C164" s="67"/>
      <c r="D164" s="67"/>
      <c r="E164" s="67"/>
      <c r="F164" s="67"/>
      <c r="G164" s="67"/>
      <c r="H164" s="67"/>
      <c r="I164" s="67"/>
      <c r="J164" s="67"/>
      <c r="K164" s="67"/>
      <c r="L164" s="67"/>
      <c r="M164" s="67"/>
      <c r="N164" s="67"/>
      <c r="O164" s="73"/>
    </row>
    <row r="165" ht="15.75" spans="2:15">
      <c r="B165" s="13" t="s">
        <v>408</v>
      </c>
      <c r="C165" s="14"/>
      <c r="D165" s="14">
        <v>0</v>
      </c>
      <c r="E165" s="14"/>
      <c r="F165" s="89"/>
      <c r="G165" s="89"/>
      <c r="H165" s="16">
        <v>4</v>
      </c>
      <c r="I165" s="16">
        <v>4</v>
      </c>
      <c r="J165" s="16">
        <f>IF(H165="","",H165*I165)</f>
        <v>16</v>
      </c>
      <c r="K165" s="14"/>
      <c r="L165" s="14"/>
      <c r="M165" s="14"/>
      <c r="N165" s="41" t="s">
        <v>151</v>
      </c>
      <c r="O165" s="42"/>
    </row>
    <row r="166" ht="15.75" spans="2:15">
      <c r="B166" s="66" t="s">
        <v>409</v>
      </c>
      <c r="C166" s="67"/>
      <c r="D166" s="67"/>
      <c r="E166" s="67"/>
      <c r="F166" s="67"/>
      <c r="G166" s="67"/>
      <c r="H166" s="67"/>
      <c r="I166" s="67"/>
      <c r="J166" s="67"/>
      <c r="K166" s="67"/>
      <c r="L166" s="67"/>
      <c r="M166" s="67"/>
      <c r="N166" s="67"/>
      <c r="O166" s="73"/>
    </row>
    <row r="167" ht="36.75" spans="2:15">
      <c r="B167" s="13" t="s">
        <v>410</v>
      </c>
      <c r="C167" s="14"/>
      <c r="D167" s="14">
        <v>0</v>
      </c>
      <c r="E167" s="14"/>
      <c r="F167" s="89"/>
      <c r="G167" s="89"/>
      <c r="H167" s="16">
        <v>4</v>
      </c>
      <c r="I167" s="16">
        <v>4</v>
      </c>
      <c r="J167" s="16">
        <f>IF(H167="","",H167*I167)</f>
        <v>16</v>
      </c>
      <c r="K167" s="14"/>
      <c r="L167" s="14"/>
      <c r="M167" s="14"/>
      <c r="N167" s="41" t="s">
        <v>411</v>
      </c>
      <c r="O167" s="42"/>
    </row>
    <row r="168" ht="60.75" spans="2:15">
      <c r="B168" s="13" t="s">
        <v>412</v>
      </c>
      <c r="C168" s="14"/>
      <c r="D168" s="14">
        <v>0</v>
      </c>
      <c r="E168" s="14"/>
      <c r="F168" s="89"/>
      <c r="G168" s="89"/>
      <c r="H168" s="21"/>
      <c r="I168" s="21"/>
      <c r="J168" s="21"/>
      <c r="K168" s="14"/>
      <c r="L168" s="14"/>
      <c r="M168" s="14"/>
      <c r="N168" s="41" t="s">
        <v>411</v>
      </c>
      <c r="O168" s="42"/>
    </row>
    <row r="169" spans="2:15">
      <c r="B169" s="68" t="s">
        <v>413</v>
      </c>
      <c r="C169" s="69"/>
      <c r="D169" s="69"/>
      <c r="E169" s="69"/>
      <c r="F169" s="69"/>
      <c r="G169" s="69"/>
      <c r="H169" s="69"/>
      <c r="I169" s="69"/>
      <c r="J169" s="69"/>
      <c r="K169" s="69"/>
      <c r="L169" s="69"/>
      <c r="M169" s="69"/>
      <c r="N169" s="69"/>
      <c r="O169" s="74"/>
    </row>
    <row r="170" ht="15.75" spans="2:15">
      <c r="B170" s="70"/>
      <c r="C170" s="71"/>
      <c r="D170" s="71"/>
      <c r="E170" s="71"/>
      <c r="F170" s="71"/>
      <c r="G170" s="71"/>
      <c r="H170" s="71"/>
      <c r="I170" s="71"/>
      <c r="J170" s="71"/>
      <c r="K170" s="71"/>
      <c r="L170" s="71"/>
      <c r="M170" s="71"/>
      <c r="N170" s="71"/>
      <c r="O170" s="75"/>
    </row>
    <row r="171" ht="60.75" spans="2:15">
      <c r="B171" s="13" t="s">
        <v>414</v>
      </c>
      <c r="C171" s="14"/>
      <c r="D171" s="14">
        <v>0</v>
      </c>
      <c r="E171" s="14"/>
      <c r="F171" s="89"/>
      <c r="G171" s="89"/>
      <c r="H171" s="16">
        <v>4</v>
      </c>
      <c r="I171" s="16">
        <v>4</v>
      </c>
      <c r="J171" s="16">
        <f>IF(H171="","",H171*I171)</f>
        <v>16</v>
      </c>
      <c r="K171" s="14"/>
      <c r="L171" s="14"/>
      <c r="M171" s="14"/>
      <c r="N171" s="41" t="s">
        <v>411</v>
      </c>
      <c r="O171" s="42"/>
    </row>
    <row r="172" ht="15.75" spans="2:15">
      <c r="B172" s="66" t="s">
        <v>415</v>
      </c>
      <c r="C172" s="67"/>
      <c r="D172" s="67"/>
      <c r="E172" s="67"/>
      <c r="F172" s="67"/>
      <c r="G172" s="67"/>
      <c r="H172" s="67"/>
      <c r="I172" s="67"/>
      <c r="J172" s="67"/>
      <c r="K172" s="67"/>
      <c r="L172" s="67"/>
      <c r="M172" s="67"/>
      <c r="N172" s="67"/>
      <c r="O172" s="73"/>
    </row>
    <row r="173" ht="48.75" spans="2:15">
      <c r="B173" s="13" t="s">
        <v>416</v>
      </c>
      <c r="C173" s="14" t="s">
        <v>417</v>
      </c>
      <c r="D173" s="14"/>
      <c r="E173" s="14"/>
      <c r="F173" s="89"/>
      <c r="G173" s="89"/>
      <c r="H173" s="16">
        <v>4</v>
      </c>
      <c r="I173" s="16">
        <v>4</v>
      </c>
      <c r="J173" s="16">
        <f>IF(H173="","",H173*I173)</f>
        <v>16</v>
      </c>
      <c r="K173" s="14"/>
      <c r="L173" s="14"/>
      <c r="M173" s="14"/>
      <c r="N173" s="41"/>
      <c r="O173" s="42"/>
    </row>
    <row r="174" ht="48.75" spans="2:15">
      <c r="B174" s="13" t="s">
        <v>418</v>
      </c>
      <c r="C174" s="14" t="s">
        <v>419</v>
      </c>
      <c r="D174" s="14">
        <v>0</v>
      </c>
      <c r="E174" s="14"/>
      <c r="F174" s="89"/>
      <c r="G174" s="89"/>
      <c r="H174" s="21"/>
      <c r="I174" s="21"/>
      <c r="J174" s="21"/>
      <c r="K174" s="14"/>
      <c r="L174" s="14"/>
      <c r="M174" s="14"/>
      <c r="N174" s="41" t="s">
        <v>411</v>
      </c>
      <c r="O174" s="42"/>
    </row>
    <row r="175" ht="15.75" spans="2:15">
      <c r="B175" s="66" t="s">
        <v>420</v>
      </c>
      <c r="C175" s="67"/>
      <c r="D175" s="67"/>
      <c r="E175" s="67"/>
      <c r="F175" s="67"/>
      <c r="G175" s="67"/>
      <c r="H175" s="67"/>
      <c r="I175" s="67"/>
      <c r="J175" s="67"/>
      <c r="K175" s="67"/>
      <c r="L175" s="67"/>
      <c r="M175" s="67"/>
      <c r="N175" s="67"/>
      <c r="O175" s="73"/>
    </row>
    <row r="176" ht="36.75" spans="2:15">
      <c r="B176" s="13" t="s">
        <v>421</v>
      </c>
      <c r="C176" s="14"/>
      <c r="D176" s="14">
        <v>0</v>
      </c>
      <c r="E176" s="14"/>
      <c r="F176" s="89"/>
      <c r="G176" s="89"/>
      <c r="H176" s="16">
        <v>4</v>
      </c>
      <c r="I176" s="16">
        <v>4</v>
      </c>
      <c r="J176" s="16">
        <f>IF(H176="","",H176*I176)</f>
        <v>16</v>
      </c>
      <c r="K176" s="14"/>
      <c r="L176" s="14"/>
      <c r="M176" s="14"/>
      <c r="N176" s="41" t="s">
        <v>422</v>
      </c>
      <c r="O176" s="42"/>
    </row>
    <row r="177" ht="24.75" spans="2:15">
      <c r="B177" s="13" t="s">
        <v>423</v>
      </c>
      <c r="C177" s="14" t="s">
        <v>424</v>
      </c>
      <c r="D177" s="14">
        <v>0</v>
      </c>
      <c r="E177" s="14"/>
      <c r="F177" s="89"/>
      <c r="G177" s="89"/>
      <c r="H177" s="17"/>
      <c r="I177" s="17"/>
      <c r="J177" s="17"/>
      <c r="K177" s="14"/>
      <c r="L177" s="14"/>
      <c r="M177" s="14"/>
      <c r="N177" s="41" t="s">
        <v>422</v>
      </c>
      <c r="O177" s="42"/>
    </row>
    <row r="178" ht="36.75" spans="2:15">
      <c r="B178" s="13" t="s">
        <v>425</v>
      </c>
      <c r="C178" s="14" t="s">
        <v>426</v>
      </c>
      <c r="D178" s="14">
        <v>0</v>
      </c>
      <c r="E178" s="14"/>
      <c r="F178" s="89"/>
      <c r="G178" s="89"/>
      <c r="H178" s="17"/>
      <c r="I178" s="17"/>
      <c r="J178" s="17"/>
      <c r="K178" s="14"/>
      <c r="L178" s="14"/>
      <c r="M178" s="14"/>
      <c r="N178" s="41" t="s">
        <v>422</v>
      </c>
      <c r="O178" s="42"/>
    </row>
    <row r="179" ht="36.75" spans="2:15">
      <c r="B179" s="13" t="s">
        <v>427</v>
      </c>
      <c r="C179" s="14"/>
      <c r="D179" s="14">
        <v>0</v>
      </c>
      <c r="E179" s="14"/>
      <c r="F179" s="89"/>
      <c r="G179" s="89"/>
      <c r="H179" s="17"/>
      <c r="I179" s="17"/>
      <c r="J179" s="17"/>
      <c r="K179" s="14"/>
      <c r="L179" s="14"/>
      <c r="M179" s="14"/>
      <c r="N179" s="41" t="s">
        <v>422</v>
      </c>
      <c r="O179" s="42"/>
    </row>
    <row r="180" ht="24.75" spans="2:15">
      <c r="B180" s="13" t="s">
        <v>428</v>
      </c>
      <c r="C180" s="14"/>
      <c r="D180" s="14">
        <v>0</v>
      </c>
      <c r="E180" s="14"/>
      <c r="F180" s="89"/>
      <c r="G180" s="89"/>
      <c r="H180" s="21"/>
      <c r="I180" s="21"/>
      <c r="J180" s="21"/>
      <c r="K180" s="14"/>
      <c r="L180" s="14"/>
      <c r="M180" s="14"/>
      <c r="N180" s="41" t="s">
        <v>422</v>
      </c>
      <c r="O180" s="42"/>
    </row>
    <row r="181" ht="15.75" spans="2:15">
      <c r="B181" s="66" t="s">
        <v>429</v>
      </c>
      <c r="C181" s="67"/>
      <c r="D181" s="67"/>
      <c r="E181" s="67"/>
      <c r="F181" s="67"/>
      <c r="G181" s="67"/>
      <c r="H181" s="67"/>
      <c r="I181" s="67"/>
      <c r="J181" s="67"/>
      <c r="K181" s="67"/>
      <c r="L181" s="67"/>
      <c r="M181" s="67"/>
      <c r="N181" s="67"/>
      <c r="O181" s="73"/>
    </row>
    <row r="182" ht="60.75" spans="2:15">
      <c r="B182" s="13" t="s">
        <v>430</v>
      </c>
      <c r="C182" s="14"/>
      <c r="D182" s="14">
        <v>0</v>
      </c>
      <c r="E182" s="14"/>
      <c r="F182" s="89"/>
      <c r="G182" s="89"/>
      <c r="H182" s="16">
        <v>4</v>
      </c>
      <c r="I182" s="16">
        <v>4</v>
      </c>
      <c r="J182" s="16">
        <f>IF(H182="","",H182*I182)</f>
        <v>16</v>
      </c>
      <c r="K182" s="14"/>
      <c r="L182" s="14"/>
      <c r="M182" s="14"/>
      <c r="N182" s="41" t="s">
        <v>422</v>
      </c>
      <c r="O182" s="42"/>
    </row>
    <row r="183" ht="60.75" spans="2:15">
      <c r="B183" s="13" t="s">
        <v>431</v>
      </c>
      <c r="C183" s="14"/>
      <c r="D183" s="14">
        <v>0</v>
      </c>
      <c r="E183" s="14"/>
      <c r="F183" s="89"/>
      <c r="G183" s="89"/>
      <c r="H183" s="21"/>
      <c r="I183" s="21"/>
      <c r="J183" s="21"/>
      <c r="K183" s="14"/>
      <c r="L183" s="14"/>
      <c r="M183" s="14"/>
      <c r="N183" s="41" t="s">
        <v>422</v>
      </c>
      <c r="O183" s="42"/>
    </row>
    <row r="184" ht="15.75" spans="2:15">
      <c r="B184" s="66" t="s">
        <v>432</v>
      </c>
      <c r="C184" s="67"/>
      <c r="D184" s="67"/>
      <c r="E184" s="67"/>
      <c r="F184" s="67"/>
      <c r="G184" s="67"/>
      <c r="H184" s="67"/>
      <c r="I184" s="67"/>
      <c r="J184" s="67"/>
      <c r="K184" s="67"/>
      <c r="L184" s="67"/>
      <c r="M184" s="67"/>
      <c r="N184" s="67"/>
      <c r="O184" s="73"/>
    </row>
    <row r="185" ht="48.75" spans="2:15">
      <c r="B185" s="13" t="s">
        <v>433</v>
      </c>
      <c r="C185" s="14"/>
      <c r="D185" s="14">
        <v>0</v>
      </c>
      <c r="E185" s="14"/>
      <c r="F185" s="89"/>
      <c r="G185" s="89"/>
      <c r="H185" s="16">
        <v>4</v>
      </c>
      <c r="I185" s="16">
        <v>4</v>
      </c>
      <c r="J185" s="16">
        <f>IF(H185="","",H185*I185)</f>
        <v>16</v>
      </c>
      <c r="K185" s="14"/>
      <c r="L185" s="14"/>
      <c r="M185" s="14"/>
      <c r="N185" s="41" t="s">
        <v>127</v>
      </c>
      <c r="O185" s="42"/>
    </row>
    <row r="186" ht="15.75" spans="2:15">
      <c r="B186" s="66" t="s">
        <v>434</v>
      </c>
      <c r="C186" s="67"/>
      <c r="D186" s="67"/>
      <c r="E186" s="67"/>
      <c r="F186" s="67"/>
      <c r="G186" s="67"/>
      <c r="H186" s="67"/>
      <c r="I186" s="67"/>
      <c r="J186" s="67"/>
      <c r="K186" s="67"/>
      <c r="L186" s="67"/>
      <c r="M186" s="67"/>
      <c r="N186" s="67"/>
      <c r="O186" s="73"/>
    </row>
    <row r="187" ht="36.75" spans="2:15">
      <c r="B187" s="13" t="s">
        <v>435</v>
      </c>
      <c r="C187" s="14" t="s">
        <v>436</v>
      </c>
      <c r="D187" s="14">
        <v>0</v>
      </c>
      <c r="E187" s="14"/>
      <c r="F187" s="89"/>
      <c r="G187" s="89"/>
      <c r="H187" s="16">
        <v>4</v>
      </c>
      <c r="I187" s="16">
        <v>4</v>
      </c>
      <c r="J187" s="16">
        <f>IF(H187="","",H187*I187)</f>
        <v>16</v>
      </c>
      <c r="K187" s="14"/>
      <c r="L187" s="14"/>
      <c r="M187" s="14"/>
      <c r="N187" s="41" t="s">
        <v>127</v>
      </c>
      <c r="O187" s="42"/>
    </row>
    <row r="188" ht="15.75" spans="2:15">
      <c r="B188" s="66" t="s">
        <v>437</v>
      </c>
      <c r="C188" s="67"/>
      <c r="D188" s="67"/>
      <c r="E188" s="67"/>
      <c r="F188" s="67"/>
      <c r="G188" s="67"/>
      <c r="H188" s="67"/>
      <c r="I188" s="67"/>
      <c r="J188" s="67"/>
      <c r="K188" s="67"/>
      <c r="L188" s="67"/>
      <c r="M188" s="67"/>
      <c r="N188" s="67"/>
      <c r="O188" s="73"/>
    </row>
    <row r="189" ht="84.75" spans="2:15">
      <c r="B189" s="13" t="s">
        <v>438</v>
      </c>
      <c r="C189" s="14"/>
      <c r="D189" s="14">
        <v>0</v>
      </c>
      <c r="E189" s="14"/>
      <c r="F189" s="89"/>
      <c r="G189" s="89" t="s">
        <v>21</v>
      </c>
      <c r="H189" s="16">
        <v>4</v>
      </c>
      <c r="I189" s="16">
        <v>4</v>
      </c>
      <c r="J189" s="16">
        <f>IF(H189="","",H189*I189)</f>
        <v>16</v>
      </c>
      <c r="K189" s="14"/>
      <c r="L189" s="14"/>
      <c r="M189" s="14"/>
      <c r="N189" s="41" t="s">
        <v>207</v>
      </c>
      <c r="O189" s="42"/>
    </row>
    <row r="190" ht="48.75" spans="2:15">
      <c r="B190" s="72" t="s">
        <v>439</v>
      </c>
      <c r="C190" s="14"/>
      <c r="D190" s="14">
        <v>0</v>
      </c>
      <c r="E190" s="14"/>
      <c r="F190" s="89"/>
      <c r="G190" s="89"/>
      <c r="H190" s="21"/>
      <c r="I190" s="21"/>
      <c r="J190" s="21"/>
      <c r="K190" s="14"/>
      <c r="L190" s="14"/>
      <c r="M190" s="14"/>
      <c r="N190" s="41" t="s">
        <v>207</v>
      </c>
      <c r="O190" s="42"/>
    </row>
    <row r="191" ht="15.75" spans="2:15">
      <c r="B191" s="66" t="s">
        <v>440</v>
      </c>
      <c r="C191" s="67"/>
      <c r="D191" s="67"/>
      <c r="E191" s="67"/>
      <c r="F191" s="67"/>
      <c r="G191" s="67"/>
      <c r="H191" s="67"/>
      <c r="I191" s="67"/>
      <c r="J191" s="67"/>
      <c r="K191" s="67"/>
      <c r="L191" s="67"/>
      <c r="M191" s="67"/>
      <c r="N191" s="67"/>
      <c r="O191" s="73"/>
    </row>
    <row r="192" ht="36.75" spans="2:15">
      <c r="B192" s="13" t="s">
        <v>441</v>
      </c>
      <c r="C192" s="14" t="s">
        <v>442</v>
      </c>
      <c r="D192" s="14">
        <v>0</v>
      </c>
      <c r="E192" s="14"/>
      <c r="F192" s="89"/>
      <c r="G192" s="89"/>
      <c r="H192" s="16">
        <v>4</v>
      </c>
      <c r="I192" s="16">
        <v>4</v>
      </c>
      <c r="J192" s="16">
        <f>IF(H192="","",H192*I192)</f>
        <v>16</v>
      </c>
      <c r="K192" s="14"/>
      <c r="L192" s="14"/>
      <c r="M192" s="14"/>
      <c r="N192" s="41" t="s">
        <v>20</v>
      </c>
      <c r="O192" s="42"/>
    </row>
    <row r="193" ht="72.75" spans="2:15">
      <c r="B193" s="13" t="s">
        <v>443</v>
      </c>
      <c r="C193" s="14"/>
      <c r="D193" s="14">
        <v>0</v>
      </c>
      <c r="E193" s="14"/>
      <c r="F193" s="89"/>
      <c r="G193" s="89"/>
      <c r="H193" s="21"/>
      <c r="I193" s="21"/>
      <c r="J193" s="21"/>
      <c r="K193" s="14"/>
      <c r="L193" s="14"/>
      <c r="M193" s="14"/>
      <c r="N193" s="41" t="s">
        <v>20</v>
      </c>
      <c r="O193" s="42"/>
    </row>
    <row r="194" ht="15.75" spans="2:15">
      <c r="B194" s="66" t="s">
        <v>444</v>
      </c>
      <c r="C194" s="67"/>
      <c r="D194" s="67"/>
      <c r="E194" s="67"/>
      <c r="F194" s="67"/>
      <c r="G194" s="67"/>
      <c r="H194" s="67"/>
      <c r="I194" s="67"/>
      <c r="J194" s="67"/>
      <c r="K194" s="67"/>
      <c r="L194" s="67"/>
      <c r="M194" s="67"/>
      <c r="N194" s="67"/>
      <c r="O194" s="73"/>
    </row>
    <row r="195" ht="84.75" spans="2:15">
      <c r="B195" s="13" t="s">
        <v>445</v>
      </c>
      <c r="C195" s="14"/>
      <c r="D195" s="14">
        <v>0</v>
      </c>
      <c r="E195" s="14"/>
      <c r="F195" s="89"/>
      <c r="G195" s="89"/>
      <c r="H195" s="16">
        <v>4</v>
      </c>
      <c r="I195" s="16">
        <v>4</v>
      </c>
      <c r="J195" s="16">
        <f>IF(H195="","",H195*I195)</f>
        <v>16</v>
      </c>
      <c r="K195" s="14"/>
      <c r="L195" s="14"/>
      <c r="M195" s="14"/>
      <c r="N195" s="41" t="s">
        <v>57</v>
      </c>
      <c r="O195" s="42"/>
    </row>
    <row r="196" ht="15.75" spans="2:15">
      <c r="B196" s="66" t="s">
        <v>446</v>
      </c>
      <c r="C196" s="67"/>
      <c r="D196" s="67"/>
      <c r="E196" s="67"/>
      <c r="F196" s="67"/>
      <c r="G196" s="67"/>
      <c r="H196" s="67"/>
      <c r="I196" s="67"/>
      <c r="J196" s="67"/>
      <c r="K196" s="67"/>
      <c r="L196" s="67"/>
      <c r="M196" s="67"/>
      <c r="N196" s="67"/>
      <c r="O196" s="73"/>
    </row>
    <row r="197" ht="60.75" spans="2:15">
      <c r="B197" s="13" t="s">
        <v>447</v>
      </c>
      <c r="C197" s="14"/>
      <c r="D197" s="14">
        <v>0</v>
      </c>
      <c r="E197" s="14"/>
      <c r="F197" s="89"/>
      <c r="G197" s="89"/>
      <c r="H197" s="16">
        <v>4</v>
      </c>
      <c r="I197" s="16">
        <v>4</v>
      </c>
      <c r="J197" s="16">
        <f>IF(H197="","",H197*I197)</f>
        <v>16</v>
      </c>
      <c r="K197" s="14"/>
      <c r="L197" s="14"/>
      <c r="M197" s="14"/>
      <c r="N197" s="41" t="s">
        <v>322</v>
      </c>
      <c r="O197" s="42"/>
    </row>
    <row r="198" ht="72.75" spans="2:15">
      <c r="B198" s="13" t="s">
        <v>448</v>
      </c>
      <c r="C198" s="14"/>
      <c r="D198" s="14">
        <v>0</v>
      </c>
      <c r="E198" s="14"/>
      <c r="F198" s="89"/>
      <c r="G198" s="89"/>
      <c r="H198" s="17"/>
      <c r="I198" s="17"/>
      <c r="J198" s="17"/>
      <c r="K198" s="14"/>
      <c r="L198" s="14"/>
      <c r="M198" s="14"/>
      <c r="N198" s="41" t="s">
        <v>322</v>
      </c>
      <c r="O198" s="42"/>
    </row>
    <row r="199" ht="48.75" spans="2:15">
      <c r="B199" s="13" t="s">
        <v>449</v>
      </c>
      <c r="C199" s="14"/>
      <c r="D199" s="14">
        <v>0</v>
      </c>
      <c r="E199" s="14"/>
      <c r="F199" s="89"/>
      <c r="G199" s="89"/>
      <c r="H199" s="21"/>
      <c r="I199" s="21"/>
      <c r="J199" s="21"/>
      <c r="K199" s="14"/>
      <c r="L199" s="14"/>
      <c r="M199" s="14"/>
      <c r="N199" s="41" t="s">
        <v>322</v>
      </c>
      <c r="O199" s="42"/>
    </row>
    <row r="200" ht="15.75" spans="2:15">
      <c r="B200" s="76" t="s">
        <v>450</v>
      </c>
      <c r="C200" s="77"/>
      <c r="D200" s="77"/>
      <c r="E200" s="77"/>
      <c r="F200" s="77"/>
      <c r="G200" s="77"/>
      <c r="H200" s="77"/>
      <c r="I200" s="77"/>
      <c r="J200" s="77"/>
      <c r="K200" s="77"/>
      <c r="L200" s="77"/>
      <c r="M200" s="77"/>
      <c r="N200" s="77"/>
      <c r="O200" s="81"/>
    </row>
    <row r="201" ht="15.75" spans="2:15">
      <c r="B201" s="66" t="s">
        <v>451</v>
      </c>
      <c r="C201" s="67"/>
      <c r="D201" s="67"/>
      <c r="E201" s="67"/>
      <c r="F201" s="67"/>
      <c r="G201" s="67"/>
      <c r="H201" s="67"/>
      <c r="I201" s="67"/>
      <c r="J201" s="67"/>
      <c r="K201" s="67"/>
      <c r="L201" s="67"/>
      <c r="M201" s="67"/>
      <c r="N201" s="67"/>
      <c r="O201" s="73"/>
    </row>
    <row r="202" ht="48.75" spans="2:15">
      <c r="B202" s="13" t="s">
        <v>452</v>
      </c>
      <c r="C202" s="14" t="s">
        <v>453</v>
      </c>
      <c r="D202" s="14">
        <v>0</v>
      </c>
      <c r="E202" s="14">
        <v>100</v>
      </c>
      <c r="F202" s="89"/>
      <c r="G202" s="89"/>
      <c r="H202" s="16">
        <v>4</v>
      </c>
      <c r="I202" s="16">
        <v>4</v>
      </c>
      <c r="J202" s="16">
        <f>IF(H202="","",H202*I202)</f>
        <v>16</v>
      </c>
      <c r="K202" s="14"/>
      <c r="L202" s="14"/>
      <c r="M202" s="14"/>
      <c r="N202" s="41" t="s">
        <v>20</v>
      </c>
      <c r="O202" s="42"/>
    </row>
    <row r="203" ht="72.75" spans="2:15">
      <c r="B203" s="13" t="s">
        <v>454</v>
      </c>
      <c r="C203" s="14"/>
      <c r="D203" s="14">
        <v>1</v>
      </c>
      <c r="E203" s="14">
        <v>1</v>
      </c>
      <c r="F203" s="89"/>
      <c r="G203" s="89"/>
      <c r="H203" s="21"/>
      <c r="I203" s="21"/>
      <c r="J203" s="21"/>
      <c r="K203" s="14"/>
      <c r="L203" s="14"/>
      <c r="M203" s="14"/>
      <c r="N203" s="41"/>
      <c r="O203" s="42"/>
    </row>
    <row r="204" ht="15.75" spans="2:15">
      <c r="B204" s="66" t="s">
        <v>455</v>
      </c>
      <c r="C204" s="67"/>
      <c r="D204" s="67"/>
      <c r="E204" s="67"/>
      <c r="F204" s="67"/>
      <c r="G204" s="67"/>
      <c r="H204" s="67"/>
      <c r="I204" s="67"/>
      <c r="J204" s="67"/>
      <c r="K204" s="67"/>
      <c r="L204" s="67"/>
      <c r="M204" s="67"/>
      <c r="N204" s="67"/>
      <c r="O204" s="73"/>
    </row>
    <row r="205" ht="48.75" spans="2:15">
      <c r="B205" s="13" t="s">
        <v>456</v>
      </c>
      <c r="C205" s="14" t="s">
        <v>457</v>
      </c>
      <c r="D205" s="14">
        <v>0</v>
      </c>
      <c r="E205" s="14"/>
      <c r="F205" s="89"/>
      <c r="G205" s="89"/>
      <c r="H205" s="16">
        <v>4</v>
      </c>
      <c r="I205" s="16">
        <v>4</v>
      </c>
      <c r="J205" s="16">
        <f>IF(H205="","",H205*I205)</f>
        <v>16</v>
      </c>
      <c r="K205" s="14"/>
      <c r="L205" s="14"/>
      <c r="M205" s="14"/>
      <c r="N205" s="41" t="s">
        <v>20</v>
      </c>
      <c r="O205" s="42"/>
    </row>
    <row r="206" ht="15.75" spans="2:15">
      <c r="B206" s="66" t="s">
        <v>458</v>
      </c>
      <c r="C206" s="67"/>
      <c r="D206" s="67"/>
      <c r="E206" s="67"/>
      <c r="F206" s="67"/>
      <c r="G206" s="67"/>
      <c r="H206" s="67"/>
      <c r="I206" s="67"/>
      <c r="J206" s="67"/>
      <c r="K206" s="67"/>
      <c r="L206" s="67"/>
      <c r="M206" s="67"/>
      <c r="N206" s="67"/>
      <c r="O206" s="73"/>
    </row>
    <row r="207" ht="24.75" spans="2:15">
      <c r="B207" s="78" t="s">
        <v>459</v>
      </c>
      <c r="C207" s="14"/>
      <c r="D207" s="14"/>
      <c r="E207" s="14"/>
      <c r="F207" s="89"/>
      <c r="G207" s="89"/>
      <c r="H207" s="16">
        <v>4</v>
      </c>
      <c r="I207" s="16">
        <v>4</v>
      </c>
      <c r="J207" s="16">
        <f>IF(H207="","",H207*I207)</f>
        <v>16</v>
      </c>
      <c r="K207" s="14"/>
      <c r="L207" s="14"/>
      <c r="M207" s="14"/>
      <c r="N207" s="41"/>
      <c r="O207" s="42"/>
    </row>
    <row r="208" ht="24.75" spans="2:15">
      <c r="B208" s="13" t="s">
        <v>460</v>
      </c>
      <c r="C208" s="14" t="s">
        <v>461</v>
      </c>
      <c r="D208" s="14">
        <v>4</v>
      </c>
      <c r="E208" s="14">
        <v>4</v>
      </c>
      <c r="F208" s="89">
        <v>1</v>
      </c>
      <c r="G208" s="89"/>
      <c r="H208" s="21"/>
      <c r="I208" s="21"/>
      <c r="J208" s="21"/>
      <c r="K208" s="14"/>
      <c r="L208" s="14"/>
      <c r="M208" s="14"/>
      <c r="N208" s="41"/>
      <c r="O208" s="42"/>
    </row>
    <row r="209" ht="15.75" spans="2:15">
      <c r="B209" s="79" t="s">
        <v>462</v>
      </c>
      <c r="C209" s="80"/>
      <c r="D209" s="80"/>
      <c r="E209" s="80"/>
      <c r="F209" s="80"/>
      <c r="G209" s="80"/>
      <c r="H209" s="80"/>
      <c r="I209" s="80"/>
      <c r="J209" s="80"/>
      <c r="K209" s="80"/>
      <c r="L209" s="80"/>
      <c r="M209" s="80"/>
      <c r="N209" s="80"/>
      <c r="O209" s="82"/>
    </row>
    <row r="210" ht="24.75" spans="2:15">
      <c r="B210" s="72" t="s">
        <v>463</v>
      </c>
      <c r="C210" s="29" t="s">
        <v>464</v>
      </c>
      <c r="D210" s="29">
        <v>1</v>
      </c>
      <c r="E210" s="29">
        <v>1</v>
      </c>
      <c r="F210" s="94"/>
      <c r="G210" s="89"/>
      <c r="H210" s="16">
        <v>4</v>
      </c>
      <c r="I210" s="16">
        <v>4</v>
      </c>
      <c r="J210" s="16">
        <f>IF(H210="","",H210*I210)</f>
        <v>16</v>
      </c>
      <c r="K210" s="29"/>
      <c r="L210" s="29"/>
      <c r="M210" s="29"/>
      <c r="N210" s="53"/>
      <c r="O210" s="54"/>
    </row>
    <row r="211" ht="15.75" spans="2:15">
      <c r="B211" s="66" t="s">
        <v>465</v>
      </c>
      <c r="C211" s="67"/>
      <c r="D211" s="67"/>
      <c r="E211" s="67"/>
      <c r="F211" s="67"/>
      <c r="G211" s="67"/>
      <c r="H211" s="67"/>
      <c r="I211" s="67"/>
      <c r="J211" s="67"/>
      <c r="K211" s="67"/>
      <c r="L211" s="67"/>
      <c r="M211" s="67"/>
      <c r="N211" s="67"/>
      <c r="O211" s="73"/>
    </row>
    <row r="212" ht="36.75" spans="2:15">
      <c r="B212" s="13" t="s">
        <v>466</v>
      </c>
      <c r="C212" s="14"/>
      <c r="D212" s="14"/>
      <c r="E212" s="14"/>
      <c r="F212" s="89"/>
      <c r="G212" s="89"/>
      <c r="H212" s="16">
        <v>2</v>
      </c>
      <c r="I212" s="16">
        <v>2</v>
      </c>
      <c r="J212" s="16">
        <f>IF(H212="","",H212*I212)</f>
        <v>4</v>
      </c>
      <c r="K212" s="14"/>
      <c r="L212" s="14"/>
      <c r="M212" s="14"/>
      <c r="N212" s="41"/>
      <c r="O212" s="42"/>
    </row>
    <row r="213" ht="24.75" spans="2:15">
      <c r="B213" s="13" t="s">
        <v>467</v>
      </c>
      <c r="C213" s="14" t="s">
        <v>468</v>
      </c>
      <c r="D213" s="14"/>
      <c r="E213" s="14"/>
      <c r="F213" s="89"/>
      <c r="G213" s="89"/>
      <c r="H213" s="17"/>
      <c r="I213" s="17"/>
      <c r="J213" s="17"/>
      <c r="K213" s="14"/>
      <c r="L213" s="14"/>
      <c r="M213" s="14"/>
      <c r="N213" s="41"/>
      <c r="O213" s="42"/>
    </row>
    <row r="214" ht="24.75" spans="2:15">
      <c r="B214" s="13" t="s">
        <v>469</v>
      </c>
      <c r="C214" s="14" t="s">
        <v>470</v>
      </c>
      <c r="D214" s="14"/>
      <c r="E214" s="14"/>
      <c r="F214" s="89"/>
      <c r="G214" s="89"/>
      <c r="H214" s="21"/>
      <c r="I214" s="21"/>
      <c r="J214" s="21"/>
      <c r="K214" s="14"/>
      <c r="L214" s="14"/>
      <c r="M214" s="14"/>
      <c r="N214" s="41"/>
      <c r="O214" s="42"/>
    </row>
  </sheetData>
  <mergeCells count="306">
    <mergeCell ref="E1:F1"/>
    <mergeCell ref="H1:J1"/>
    <mergeCell ref="B3:O3"/>
    <mergeCell ref="M4:N4"/>
    <mergeCell ref="M5:N5"/>
    <mergeCell ref="M6:N6"/>
    <mergeCell ref="M7:N7"/>
    <mergeCell ref="M8:N8"/>
    <mergeCell ref="M9:N9"/>
    <mergeCell ref="M10:N10"/>
    <mergeCell ref="M11:N11"/>
    <mergeCell ref="M12:N12"/>
    <mergeCell ref="M13:N13"/>
    <mergeCell ref="M14:N14"/>
    <mergeCell ref="M15:N15"/>
    <mergeCell ref="M16:N16"/>
    <mergeCell ref="M17:N17"/>
    <mergeCell ref="M18:N18"/>
    <mergeCell ref="M19:N19"/>
    <mergeCell ref="M20:N20"/>
    <mergeCell ref="M21:N21"/>
    <mergeCell ref="M22:N22"/>
    <mergeCell ref="M23:N23"/>
    <mergeCell ref="M24:N24"/>
    <mergeCell ref="M25:N25"/>
    <mergeCell ref="M26:N26"/>
    <mergeCell ref="M27:N27"/>
    <mergeCell ref="M28:N28"/>
    <mergeCell ref="B29:O29"/>
    <mergeCell ref="N30:O30"/>
    <mergeCell ref="N31:O31"/>
    <mergeCell ref="N32:O32"/>
    <mergeCell ref="N33:O33"/>
    <mergeCell ref="N34:O34"/>
    <mergeCell ref="N35:O35"/>
    <mergeCell ref="N36:O36"/>
    <mergeCell ref="N37:O37"/>
    <mergeCell ref="B38:O38"/>
    <mergeCell ref="N39:O39"/>
    <mergeCell ref="N40:O40"/>
    <mergeCell ref="N41:O41"/>
    <mergeCell ref="N42:O42"/>
    <mergeCell ref="N43:O43"/>
    <mergeCell ref="N44:O44"/>
    <mergeCell ref="N45:O45"/>
    <mergeCell ref="N46:O46"/>
    <mergeCell ref="N47:O47"/>
    <mergeCell ref="N51:O51"/>
    <mergeCell ref="N52:O52"/>
    <mergeCell ref="N53:O53"/>
    <mergeCell ref="N54:O54"/>
    <mergeCell ref="N55:O55"/>
    <mergeCell ref="N56:O56"/>
    <mergeCell ref="N57:O57"/>
    <mergeCell ref="N58:O58"/>
    <mergeCell ref="N59:O59"/>
    <mergeCell ref="N60:O60"/>
    <mergeCell ref="N61:O61"/>
    <mergeCell ref="N62:O62"/>
    <mergeCell ref="N63:O63"/>
    <mergeCell ref="N64:O64"/>
    <mergeCell ref="N65:O65"/>
    <mergeCell ref="N66:O66"/>
    <mergeCell ref="N67:O67"/>
    <mergeCell ref="N68:O68"/>
    <mergeCell ref="N69:O69"/>
    <mergeCell ref="N70:O70"/>
    <mergeCell ref="N71:O71"/>
    <mergeCell ref="N72:O72"/>
    <mergeCell ref="B73:O73"/>
    <mergeCell ref="N74:O74"/>
    <mergeCell ref="N75:O75"/>
    <mergeCell ref="N76:O76"/>
    <mergeCell ref="N77:O77"/>
    <mergeCell ref="N78:O78"/>
    <mergeCell ref="N79:O79"/>
    <mergeCell ref="N80:O80"/>
    <mergeCell ref="N81:O81"/>
    <mergeCell ref="N82:O82"/>
    <mergeCell ref="N83:O83"/>
    <mergeCell ref="B84:O84"/>
    <mergeCell ref="N85:O85"/>
    <mergeCell ref="N86:O86"/>
    <mergeCell ref="N87:O87"/>
    <mergeCell ref="N88:O88"/>
    <mergeCell ref="N89:O89"/>
    <mergeCell ref="N90:O90"/>
    <mergeCell ref="B91:O91"/>
    <mergeCell ref="N92:O92"/>
    <mergeCell ref="N93:O93"/>
    <mergeCell ref="N94:O94"/>
    <mergeCell ref="N95:O95"/>
    <mergeCell ref="N96:O96"/>
    <mergeCell ref="N97:O97"/>
    <mergeCell ref="N98:O98"/>
    <mergeCell ref="N99:O99"/>
    <mergeCell ref="N100:O100"/>
    <mergeCell ref="N101:O101"/>
    <mergeCell ref="B102:O102"/>
    <mergeCell ref="N103:O103"/>
    <mergeCell ref="N104:O104"/>
    <mergeCell ref="N105:O105"/>
    <mergeCell ref="N106:O106"/>
    <mergeCell ref="N107:O107"/>
    <mergeCell ref="N108:O108"/>
    <mergeCell ref="N109:O109"/>
    <mergeCell ref="N112:O112"/>
    <mergeCell ref="N113:O113"/>
    <mergeCell ref="N114:O114"/>
    <mergeCell ref="N115:O115"/>
    <mergeCell ref="N116:O116"/>
    <mergeCell ref="N117:O117"/>
    <mergeCell ref="B118:O118"/>
    <mergeCell ref="N119:O119"/>
    <mergeCell ref="N120:O120"/>
    <mergeCell ref="N121:O121"/>
    <mergeCell ref="N122:O122"/>
    <mergeCell ref="N123:O123"/>
    <mergeCell ref="N124:O124"/>
    <mergeCell ref="N125:O125"/>
    <mergeCell ref="N126:O126"/>
    <mergeCell ref="N127:O127"/>
    <mergeCell ref="N128:O128"/>
    <mergeCell ref="N129:O129"/>
    <mergeCell ref="N130:O130"/>
    <mergeCell ref="N131:O131"/>
    <mergeCell ref="N132:O132"/>
    <mergeCell ref="N133:O133"/>
    <mergeCell ref="N134:O134"/>
    <mergeCell ref="N139:O139"/>
    <mergeCell ref="B140:O140"/>
    <mergeCell ref="N141:O141"/>
    <mergeCell ref="N142:O142"/>
    <mergeCell ref="N143:O143"/>
    <mergeCell ref="N144:O144"/>
    <mergeCell ref="N145:O145"/>
    <mergeCell ref="N146:O146"/>
    <mergeCell ref="N147:O147"/>
    <mergeCell ref="B148:O148"/>
    <mergeCell ref="N149:O149"/>
    <mergeCell ref="N150:O150"/>
    <mergeCell ref="N151:O151"/>
    <mergeCell ref="N152:O152"/>
    <mergeCell ref="B153:O153"/>
    <mergeCell ref="N154:O154"/>
    <mergeCell ref="B155:O155"/>
    <mergeCell ref="N156:O156"/>
    <mergeCell ref="N157:O157"/>
    <mergeCell ref="N158:O158"/>
    <mergeCell ref="N159:O159"/>
    <mergeCell ref="B160:O160"/>
    <mergeCell ref="N161:O161"/>
    <mergeCell ref="B162:O162"/>
    <mergeCell ref="N163:O163"/>
    <mergeCell ref="B164:O164"/>
    <mergeCell ref="N165:O165"/>
    <mergeCell ref="B166:O166"/>
    <mergeCell ref="N167:O167"/>
    <mergeCell ref="N168:O168"/>
    <mergeCell ref="N171:O171"/>
    <mergeCell ref="B172:O172"/>
    <mergeCell ref="N173:O173"/>
    <mergeCell ref="N174:O174"/>
    <mergeCell ref="B175:O175"/>
    <mergeCell ref="N176:O176"/>
    <mergeCell ref="N177:O177"/>
    <mergeCell ref="N178:O178"/>
    <mergeCell ref="N179:O179"/>
    <mergeCell ref="N180:O180"/>
    <mergeCell ref="B181:O181"/>
    <mergeCell ref="N182:O182"/>
    <mergeCell ref="N183:O183"/>
    <mergeCell ref="B184:O184"/>
    <mergeCell ref="N185:O185"/>
    <mergeCell ref="B186:O186"/>
    <mergeCell ref="N187:O187"/>
    <mergeCell ref="B188:O188"/>
    <mergeCell ref="N189:O189"/>
    <mergeCell ref="N190:O190"/>
    <mergeCell ref="B191:O191"/>
    <mergeCell ref="N192:O192"/>
    <mergeCell ref="N193:O193"/>
    <mergeCell ref="B194:O194"/>
    <mergeCell ref="N195:O195"/>
    <mergeCell ref="B196:O196"/>
    <mergeCell ref="N197:O197"/>
    <mergeCell ref="N198:O198"/>
    <mergeCell ref="N199:O199"/>
    <mergeCell ref="B200:O200"/>
    <mergeCell ref="B201:O201"/>
    <mergeCell ref="N202:O202"/>
    <mergeCell ref="N203:O203"/>
    <mergeCell ref="B204:O204"/>
    <mergeCell ref="N205:O205"/>
    <mergeCell ref="B206:O206"/>
    <mergeCell ref="N207:O207"/>
    <mergeCell ref="N208:O208"/>
    <mergeCell ref="B209:O209"/>
    <mergeCell ref="N210:O210"/>
    <mergeCell ref="B211:O211"/>
    <mergeCell ref="N212:O212"/>
    <mergeCell ref="N213:O213"/>
    <mergeCell ref="N214:O214"/>
    <mergeCell ref="B1:B2"/>
    <mergeCell ref="B9:B10"/>
    <mergeCell ref="B14:B15"/>
    <mergeCell ref="B16:B17"/>
    <mergeCell ref="B32:B33"/>
    <mergeCell ref="B36:B37"/>
    <mergeCell ref="B86:B87"/>
    <mergeCell ref="B97:B98"/>
    <mergeCell ref="B120:B121"/>
    <mergeCell ref="C1:C2"/>
    <mergeCell ref="C110:C111"/>
    <mergeCell ref="C135:C138"/>
    <mergeCell ref="D1:D2"/>
    <mergeCell ref="D48:D50"/>
    <mergeCell ref="D110:D111"/>
    <mergeCell ref="D135:D138"/>
    <mergeCell ref="E48:E50"/>
    <mergeCell ref="E110:E111"/>
    <mergeCell ref="E135:E138"/>
    <mergeCell ref="F48:F50"/>
    <mergeCell ref="F110:F111"/>
    <mergeCell ref="F135:F138"/>
    <mergeCell ref="H4:H28"/>
    <mergeCell ref="H30:H37"/>
    <mergeCell ref="H39:H72"/>
    <mergeCell ref="H74:H83"/>
    <mergeCell ref="H85:H90"/>
    <mergeCell ref="H92:H101"/>
    <mergeCell ref="H103:H117"/>
    <mergeCell ref="H119:H139"/>
    <mergeCell ref="H141:H147"/>
    <mergeCell ref="H149:H152"/>
    <mergeCell ref="H156:H159"/>
    <mergeCell ref="H167:H168"/>
    <mergeCell ref="H173:H174"/>
    <mergeCell ref="H176:H180"/>
    <mergeCell ref="H182:H183"/>
    <mergeCell ref="H189:H190"/>
    <mergeCell ref="H192:H193"/>
    <mergeCell ref="H197:H199"/>
    <mergeCell ref="H202:H203"/>
    <mergeCell ref="H207:H208"/>
    <mergeCell ref="H212:H214"/>
    <mergeCell ref="I4:I28"/>
    <mergeCell ref="I30:I37"/>
    <mergeCell ref="I39:I72"/>
    <mergeCell ref="I74:I83"/>
    <mergeCell ref="I85:I90"/>
    <mergeCell ref="I92:I101"/>
    <mergeCell ref="I103:I117"/>
    <mergeCell ref="I119:I139"/>
    <mergeCell ref="I141:I147"/>
    <mergeCell ref="I149:I152"/>
    <mergeCell ref="I156:I159"/>
    <mergeCell ref="I167:I168"/>
    <mergeCell ref="I173:I174"/>
    <mergeCell ref="I176:I180"/>
    <mergeCell ref="I182:I183"/>
    <mergeCell ref="I189:I190"/>
    <mergeCell ref="I192:I193"/>
    <mergeCell ref="I197:I199"/>
    <mergeCell ref="I202:I203"/>
    <mergeCell ref="I207:I208"/>
    <mergeCell ref="I212:I214"/>
    <mergeCell ref="J4:J28"/>
    <mergeCell ref="J30:J37"/>
    <mergeCell ref="J39:J72"/>
    <mergeCell ref="J74:J83"/>
    <mergeCell ref="J85:J90"/>
    <mergeCell ref="J92:J101"/>
    <mergeCell ref="J103:J117"/>
    <mergeCell ref="J119:J139"/>
    <mergeCell ref="J141:J147"/>
    <mergeCell ref="J149:J152"/>
    <mergeCell ref="J156:J159"/>
    <mergeCell ref="J167:J168"/>
    <mergeCell ref="J173:J174"/>
    <mergeCell ref="J176:J180"/>
    <mergeCell ref="J182:J183"/>
    <mergeCell ref="J189:J190"/>
    <mergeCell ref="J192:J193"/>
    <mergeCell ref="J197:J199"/>
    <mergeCell ref="J202:J203"/>
    <mergeCell ref="J207:J208"/>
    <mergeCell ref="J212:J214"/>
    <mergeCell ref="K1:K2"/>
    <mergeCell ref="K48:K50"/>
    <mergeCell ref="K110:K111"/>
    <mergeCell ref="K135:K138"/>
    <mergeCell ref="L1:L2"/>
    <mergeCell ref="L48:L50"/>
    <mergeCell ref="L110:L111"/>
    <mergeCell ref="L135:L138"/>
    <mergeCell ref="M1:M2"/>
    <mergeCell ref="M48:M50"/>
    <mergeCell ref="M110:M111"/>
    <mergeCell ref="M135:M138"/>
    <mergeCell ref="O9:O10"/>
    <mergeCell ref="N1:O2"/>
    <mergeCell ref="N48:O50"/>
    <mergeCell ref="N110:O111"/>
    <mergeCell ref="N135:O138"/>
    <mergeCell ref="B169:O170"/>
  </mergeCells>
  <conditionalFormatting sqref="J4">
    <cfRule type="cellIs" dxfId="0" priority="271" operator="between">
      <formula>16</formula>
      <formula>25</formula>
    </cfRule>
    <cfRule type="cellIs" dxfId="1" priority="272" operator="between">
      <formula>13</formula>
      <formula>15</formula>
    </cfRule>
    <cfRule type="cellIs" dxfId="2" priority="273" operator="between">
      <formula>9</formula>
      <formula>12</formula>
    </cfRule>
    <cfRule type="cellIs" dxfId="3" priority="274" operator="between">
      <formula>5</formula>
      <formula>8</formula>
    </cfRule>
    <cfRule type="cellIs" dxfId="4" priority="275" operator="between">
      <formula>1</formula>
      <formula>4</formula>
    </cfRule>
  </conditionalFormatting>
  <conditionalFormatting sqref="J30">
    <cfRule type="cellIs" dxfId="0" priority="146" operator="between">
      <formula>16</formula>
      <formula>25</formula>
    </cfRule>
    <cfRule type="cellIs" dxfId="1" priority="147" operator="between">
      <formula>13</formula>
      <formula>15</formula>
    </cfRule>
    <cfRule type="cellIs" dxfId="2" priority="148" operator="between">
      <formula>9</formula>
      <formula>12</formula>
    </cfRule>
    <cfRule type="cellIs" dxfId="3" priority="149" operator="between">
      <formula>5</formula>
      <formula>8</formula>
    </cfRule>
    <cfRule type="cellIs" dxfId="4" priority="150" operator="between">
      <formula>1</formula>
      <formula>4</formula>
    </cfRule>
  </conditionalFormatting>
  <conditionalFormatting sqref="J39">
    <cfRule type="cellIs" dxfId="0" priority="141" operator="between">
      <formula>16</formula>
      <formula>25</formula>
    </cfRule>
    <cfRule type="cellIs" dxfId="1" priority="142" operator="between">
      <formula>13</formula>
      <formula>15</formula>
    </cfRule>
    <cfRule type="cellIs" dxfId="2" priority="143" operator="between">
      <formula>9</formula>
      <formula>12</formula>
    </cfRule>
    <cfRule type="cellIs" dxfId="3" priority="144" operator="between">
      <formula>5</formula>
      <formula>8</formula>
    </cfRule>
    <cfRule type="cellIs" dxfId="4" priority="145" operator="between">
      <formula>1</formula>
      <formula>4</formula>
    </cfRule>
  </conditionalFormatting>
  <conditionalFormatting sqref="J74">
    <cfRule type="cellIs" dxfId="0" priority="136" operator="between">
      <formula>16</formula>
      <formula>25</formula>
    </cfRule>
    <cfRule type="cellIs" dxfId="1" priority="137" operator="between">
      <formula>13</formula>
      <formula>15</formula>
    </cfRule>
    <cfRule type="cellIs" dxfId="2" priority="138" operator="between">
      <formula>9</formula>
      <formula>12</formula>
    </cfRule>
    <cfRule type="cellIs" dxfId="3" priority="139" operator="between">
      <formula>5</formula>
      <formula>8</formula>
    </cfRule>
    <cfRule type="cellIs" dxfId="4" priority="140" operator="between">
      <formula>1</formula>
      <formula>4</formula>
    </cfRule>
  </conditionalFormatting>
  <conditionalFormatting sqref="J85">
    <cfRule type="cellIs" dxfId="0" priority="131" operator="between">
      <formula>16</formula>
      <formula>25</formula>
    </cfRule>
    <cfRule type="cellIs" dxfId="1" priority="132" operator="between">
      <formula>13</formula>
      <formula>15</formula>
    </cfRule>
    <cfRule type="cellIs" dxfId="2" priority="133" operator="between">
      <formula>9</formula>
      <formula>12</formula>
    </cfRule>
    <cfRule type="cellIs" dxfId="3" priority="134" operator="between">
      <formula>5</formula>
      <formula>8</formula>
    </cfRule>
    <cfRule type="cellIs" dxfId="4" priority="135" operator="between">
      <formula>1</formula>
      <formula>4</formula>
    </cfRule>
  </conditionalFormatting>
  <conditionalFormatting sqref="J92">
    <cfRule type="cellIs" dxfId="0" priority="126" operator="between">
      <formula>16</formula>
      <formula>25</formula>
    </cfRule>
    <cfRule type="cellIs" dxfId="1" priority="127" operator="between">
      <formula>13</formula>
      <formula>15</formula>
    </cfRule>
    <cfRule type="cellIs" dxfId="2" priority="128" operator="between">
      <formula>9</formula>
      <formula>12</formula>
    </cfRule>
    <cfRule type="cellIs" dxfId="3" priority="129" operator="between">
      <formula>5</formula>
      <formula>8</formula>
    </cfRule>
    <cfRule type="cellIs" dxfId="4" priority="130" operator="between">
      <formula>1</formula>
      <formula>4</formula>
    </cfRule>
  </conditionalFormatting>
  <conditionalFormatting sqref="J103">
    <cfRule type="cellIs" dxfId="0" priority="121" operator="between">
      <formula>16</formula>
      <formula>25</formula>
    </cfRule>
    <cfRule type="cellIs" dxfId="1" priority="122" operator="between">
      <formula>13</formula>
      <formula>15</formula>
    </cfRule>
    <cfRule type="cellIs" dxfId="2" priority="123" operator="between">
      <formula>9</formula>
      <formula>12</formula>
    </cfRule>
    <cfRule type="cellIs" dxfId="3" priority="124" operator="between">
      <formula>5</formula>
      <formula>8</formula>
    </cfRule>
    <cfRule type="cellIs" dxfId="4" priority="125" operator="between">
      <formula>1</formula>
      <formula>4</formula>
    </cfRule>
  </conditionalFormatting>
  <conditionalFormatting sqref="J119">
    <cfRule type="cellIs" dxfId="0" priority="116" operator="between">
      <formula>16</formula>
      <formula>25</formula>
    </cfRule>
    <cfRule type="cellIs" dxfId="1" priority="117" operator="between">
      <formula>13</formula>
      <formula>15</formula>
    </cfRule>
    <cfRule type="cellIs" dxfId="2" priority="118" operator="between">
      <formula>9</formula>
      <formula>12</formula>
    </cfRule>
    <cfRule type="cellIs" dxfId="3" priority="119" operator="between">
      <formula>5</formula>
      <formula>8</formula>
    </cfRule>
    <cfRule type="cellIs" dxfId="4" priority="120" operator="between">
      <formula>1</formula>
      <formula>4</formula>
    </cfRule>
  </conditionalFormatting>
  <conditionalFormatting sqref="J141">
    <cfRule type="cellIs" dxfId="0" priority="111" operator="between">
      <formula>16</formula>
      <formula>25</formula>
    </cfRule>
    <cfRule type="cellIs" dxfId="1" priority="112" operator="between">
      <formula>13</formula>
      <formula>15</formula>
    </cfRule>
    <cfRule type="cellIs" dxfId="2" priority="113" operator="between">
      <formula>9</formula>
      <formula>12</formula>
    </cfRule>
    <cfRule type="cellIs" dxfId="3" priority="114" operator="between">
      <formula>5</formula>
      <formula>8</formula>
    </cfRule>
    <cfRule type="cellIs" dxfId="4" priority="115" operator="between">
      <formula>1</formula>
      <formula>4</formula>
    </cfRule>
  </conditionalFormatting>
  <conditionalFormatting sqref="J149">
    <cfRule type="cellIs" dxfId="0" priority="106" operator="between">
      <formula>16</formula>
      <formula>25</formula>
    </cfRule>
    <cfRule type="cellIs" dxfId="1" priority="107" operator="between">
      <formula>13</formula>
      <formula>15</formula>
    </cfRule>
    <cfRule type="cellIs" dxfId="2" priority="108" operator="between">
      <formula>9</formula>
      <formula>12</formula>
    </cfRule>
    <cfRule type="cellIs" dxfId="3" priority="109" operator="between">
      <formula>5</formula>
      <formula>8</formula>
    </cfRule>
    <cfRule type="cellIs" dxfId="4" priority="110" operator="between">
      <formula>1</formula>
      <formula>4</formula>
    </cfRule>
  </conditionalFormatting>
  <conditionalFormatting sqref="G154">
    <cfRule type="containsBlanks" dxfId="5" priority="231">
      <formula>LEN(TRIM(G154))=0</formula>
    </cfRule>
    <cfRule type="containsText" dxfId="6" priority="232" operator="between" text="Not Implemented">
      <formula>NOT(ISERROR(SEARCH("Not Implemented",G154)))</formula>
    </cfRule>
    <cfRule type="containsText" dxfId="7" priority="233" operator="between" text="Partially Implemented">
      <formula>NOT(ISERROR(SEARCH("Partially Implemented",G154)))</formula>
    </cfRule>
    <cfRule type="containsText" dxfId="8" priority="234" operator="between" text="Fully Implemented">
      <formula>NOT(ISERROR(SEARCH("Fully Implemented",G154)))</formula>
    </cfRule>
  </conditionalFormatting>
  <conditionalFormatting sqref="J154">
    <cfRule type="cellIs" dxfId="0" priority="101" operator="between">
      <formula>16</formula>
      <formula>25</formula>
    </cfRule>
    <cfRule type="cellIs" dxfId="1" priority="102" operator="between">
      <formula>13</formula>
      <formula>15</formula>
    </cfRule>
    <cfRule type="cellIs" dxfId="2" priority="103" operator="between">
      <formula>9</formula>
      <formula>12</formula>
    </cfRule>
    <cfRule type="cellIs" dxfId="3" priority="104" operator="between">
      <formula>5</formula>
      <formula>8</formula>
    </cfRule>
    <cfRule type="cellIs" dxfId="4" priority="105" operator="between">
      <formula>1</formula>
      <formula>4</formula>
    </cfRule>
  </conditionalFormatting>
  <conditionalFormatting sqref="J156">
    <cfRule type="cellIs" dxfId="0" priority="96" operator="between">
      <formula>16</formula>
      <formula>25</formula>
    </cfRule>
    <cfRule type="cellIs" dxfId="1" priority="97" operator="between">
      <formula>13</formula>
      <formula>15</formula>
    </cfRule>
    <cfRule type="cellIs" dxfId="2" priority="98" operator="between">
      <formula>9</formula>
      <formula>12</formula>
    </cfRule>
    <cfRule type="cellIs" dxfId="3" priority="99" operator="between">
      <formula>5</formula>
      <formula>8</formula>
    </cfRule>
    <cfRule type="cellIs" dxfId="4" priority="100" operator="between">
      <formula>1</formula>
      <formula>4</formula>
    </cfRule>
  </conditionalFormatting>
  <conditionalFormatting sqref="G161">
    <cfRule type="containsBlanks" dxfId="5" priority="223">
      <formula>LEN(TRIM(G161))=0</formula>
    </cfRule>
    <cfRule type="containsText" dxfId="6" priority="224" operator="between" text="Not Implemented">
      <formula>NOT(ISERROR(SEARCH("Not Implemented",G161)))</formula>
    </cfRule>
    <cfRule type="containsText" dxfId="7" priority="225" operator="between" text="Partially Implemented">
      <formula>NOT(ISERROR(SEARCH("Partially Implemented",G161)))</formula>
    </cfRule>
    <cfRule type="containsText" dxfId="8" priority="226" operator="between" text="Fully Implemented">
      <formula>NOT(ISERROR(SEARCH("Fully Implemented",G161)))</formula>
    </cfRule>
  </conditionalFormatting>
  <conditionalFormatting sqref="J161">
    <cfRule type="cellIs" dxfId="0" priority="91" operator="between">
      <formula>16</formula>
      <formula>25</formula>
    </cfRule>
    <cfRule type="cellIs" dxfId="1" priority="92" operator="between">
      <formula>13</formula>
      <formula>15</formula>
    </cfRule>
    <cfRule type="cellIs" dxfId="2" priority="93" operator="between">
      <formula>9</formula>
      <formula>12</formula>
    </cfRule>
    <cfRule type="cellIs" dxfId="3" priority="94" operator="between">
      <formula>5</formula>
      <formula>8</formula>
    </cfRule>
    <cfRule type="cellIs" dxfId="4" priority="95" operator="between">
      <formula>1</formula>
      <formula>4</formula>
    </cfRule>
  </conditionalFormatting>
  <conditionalFormatting sqref="G163">
    <cfRule type="containsBlanks" dxfId="5" priority="219">
      <formula>LEN(TRIM(G163))=0</formula>
    </cfRule>
    <cfRule type="containsText" dxfId="6" priority="220" operator="between" text="Not Implemented">
      <formula>NOT(ISERROR(SEARCH("Not Implemented",G163)))</formula>
    </cfRule>
    <cfRule type="containsText" dxfId="7" priority="221" operator="between" text="Partially Implemented">
      <formula>NOT(ISERROR(SEARCH("Partially Implemented",G163)))</formula>
    </cfRule>
    <cfRule type="containsText" dxfId="8" priority="222" operator="between" text="Fully Implemented">
      <formula>NOT(ISERROR(SEARCH("Fully Implemented",G163)))</formula>
    </cfRule>
  </conditionalFormatting>
  <conditionalFormatting sqref="J163">
    <cfRule type="cellIs" dxfId="0" priority="86" operator="between">
      <formula>16</formula>
      <formula>25</formula>
    </cfRule>
    <cfRule type="cellIs" dxfId="1" priority="87" operator="between">
      <formula>13</formula>
      <formula>15</formula>
    </cfRule>
    <cfRule type="cellIs" dxfId="2" priority="88" operator="between">
      <formula>9</formula>
      <formula>12</formula>
    </cfRule>
    <cfRule type="cellIs" dxfId="3" priority="89" operator="between">
      <formula>5</formula>
      <formula>8</formula>
    </cfRule>
    <cfRule type="cellIs" dxfId="4" priority="90" operator="between">
      <formula>1</formula>
      <formula>4</formula>
    </cfRule>
  </conditionalFormatting>
  <conditionalFormatting sqref="G165">
    <cfRule type="containsBlanks" dxfId="5" priority="215">
      <formula>LEN(TRIM(G165))=0</formula>
    </cfRule>
    <cfRule type="containsText" dxfId="6" priority="216" operator="between" text="Not Implemented">
      <formula>NOT(ISERROR(SEARCH("Not Implemented",G165)))</formula>
    </cfRule>
    <cfRule type="containsText" dxfId="7" priority="217" operator="between" text="Partially Implemented">
      <formula>NOT(ISERROR(SEARCH("Partially Implemented",G165)))</formula>
    </cfRule>
    <cfRule type="containsText" dxfId="8" priority="218" operator="between" text="Fully Implemented">
      <formula>NOT(ISERROR(SEARCH("Fully Implemented",G165)))</formula>
    </cfRule>
  </conditionalFormatting>
  <conditionalFormatting sqref="J165">
    <cfRule type="cellIs" dxfId="0" priority="81" operator="between">
      <formula>16</formula>
      <formula>25</formula>
    </cfRule>
    <cfRule type="cellIs" dxfId="1" priority="82" operator="between">
      <formula>13</formula>
      <formula>15</formula>
    </cfRule>
    <cfRule type="cellIs" dxfId="2" priority="83" operator="between">
      <formula>9</formula>
      <formula>12</formula>
    </cfRule>
    <cfRule type="cellIs" dxfId="3" priority="84" operator="between">
      <formula>5</formula>
      <formula>8</formula>
    </cfRule>
    <cfRule type="cellIs" dxfId="4" priority="85" operator="between">
      <formula>1</formula>
      <formula>4</formula>
    </cfRule>
  </conditionalFormatting>
  <conditionalFormatting sqref="J167">
    <cfRule type="cellIs" dxfId="0" priority="76" operator="between">
      <formula>16</formula>
      <formula>25</formula>
    </cfRule>
    <cfRule type="cellIs" dxfId="1" priority="77" operator="between">
      <formula>13</formula>
      <formula>15</formula>
    </cfRule>
    <cfRule type="cellIs" dxfId="2" priority="78" operator="between">
      <formula>9</formula>
      <formula>12</formula>
    </cfRule>
    <cfRule type="cellIs" dxfId="3" priority="79" operator="between">
      <formula>5</formula>
      <formula>8</formula>
    </cfRule>
    <cfRule type="cellIs" dxfId="4" priority="80" operator="between">
      <formula>1</formula>
      <formula>4</formula>
    </cfRule>
  </conditionalFormatting>
  <conditionalFormatting sqref="G171">
    <cfRule type="containsBlanks" dxfId="5" priority="207">
      <formula>LEN(TRIM(G171))=0</formula>
    </cfRule>
    <cfRule type="containsText" dxfId="6" priority="208" operator="between" text="Not Implemented">
      <formula>NOT(ISERROR(SEARCH("Not Implemented",G171)))</formula>
    </cfRule>
    <cfRule type="containsText" dxfId="7" priority="209" operator="between" text="Partially Implemented">
      <formula>NOT(ISERROR(SEARCH("Partially Implemented",G171)))</formula>
    </cfRule>
    <cfRule type="containsText" dxfId="8" priority="210" operator="between" text="Fully Implemented">
      <formula>NOT(ISERROR(SEARCH("Fully Implemented",G171)))</formula>
    </cfRule>
  </conditionalFormatting>
  <conditionalFormatting sqref="J171">
    <cfRule type="cellIs" dxfId="0" priority="71" operator="between">
      <formula>16</formula>
      <formula>25</formula>
    </cfRule>
    <cfRule type="cellIs" dxfId="1" priority="72" operator="between">
      <formula>13</formula>
      <formula>15</formula>
    </cfRule>
    <cfRule type="cellIs" dxfId="2" priority="73" operator="between">
      <formula>9</formula>
      <formula>12</formula>
    </cfRule>
    <cfRule type="cellIs" dxfId="3" priority="74" operator="between">
      <formula>5</formula>
      <formula>8</formula>
    </cfRule>
    <cfRule type="cellIs" dxfId="4" priority="75" operator="between">
      <formula>1</formula>
      <formula>4</formula>
    </cfRule>
  </conditionalFormatting>
  <conditionalFormatting sqref="J173">
    <cfRule type="cellIs" dxfId="0" priority="66" operator="between">
      <formula>16</formula>
      <formula>25</formula>
    </cfRule>
    <cfRule type="cellIs" dxfId="1" priority="67" operator="between">
      <formula>13</formula>
      <formula>15</formula>
    </cfRule>
    <cfRule type="cellIs" dxfId="2" priority="68" operator="between">
      <formula>9</formula>
      <formula>12</formula>
    </cfRule>
    <cfRule type="cellIs" dxfId="3" priority="69" operator="between">
      <formula>5</formula>
      <formula>8</formula>
    </cfRule>
    <cfRule type="cellIs" dxfId="4" priority="70" operator="between">
      <formula>1</formula>
      <formula>4</formula>
    </cfRule>
  </conditionalFormatting>
  <conditionalFormatting sqref="J176">
    <cfRule type="cellIs" dxfId="0" priority="61" operator="between">
      <formula>16</formula>
      <formula>25</formula>
    </cfRule>
    <cfRule type="cellIs" dxfId="1" priority="62" operator="between">
      <formula>13</formula>
      <formula>15</formula>
    </cfRule>
    <cfRule type="cellIs" dxfId="2" priority="63" operator="between">
      <formula>9</formula>
      <formula>12</formula>
    </cfRule>
    <cfRule type="cellIs" dxfId="3" priority="64" operator="between">
      <formula>5</formula>
      <formula>8</formula>
    </cfRule>
    <cfRule type="cellIs" dxfId="4" priority="65" operator="between">
      <formula>1</formula>
      <formula>4</formula>
    </cfRule>
  </conditionalFormatting>
  <conditionalFormatting sqref="J182">
    <cfRule type="cellIs" dxfId="0" priority="56" operator="between">
      <formula>16</formula>
      <formula>25</formula>
    </cfRule>
    <cfRule type="cellIs" dxfId="1" priority="57" operator="between">
      <formula>13</formula>
      <formula>15</formula>
    </cfRule>
    <cfRule type="cellIs" dxfId="2" priority="58" operator="between">
      <formula>9</formula>
      <formula>12</formula>
    </cfRule>
    <cfRule type="cellIs" dxfId="3" priority="59" operator="between">
      <formula>5</formula>
      <formula>8</formula>
    </cfRule>
    <cfRule type="cellIs" dxfId="4" priority="60" operator="between">
      <formula>1</formula>
      <formula>4</formula>
    </cfRule>
  </conditionalFormatting>
  <conditionalFormatting sqref="G185">
    <cfRule type="containsBlanks" dxfId="5" priority="191">
      <formula>LEN(TRIM(G185))=0</formula>
    </cfRule>
    <cfRule type="containsText" dxfId="6" priority="192" operator="between" text="Not Implemented">
      <formula>NOT(ISERROR(SEARCH("Not Implemented",G185)))</formula>
    </cfRule>
    <cfRule type="containsText" dxfId="7" priority="193" operator="between" text="Partially Implemented">
      <formula>NOT(ISERROR(SEARCH("Partially Implemented",G185)))</formula>
    </cfRule>
    <cfRule type="containsText" dxfId="8" priority="194" operator="between" text="Fully Implemented">
      <formula>NOT(ISERROR(SEARCH("Fully Implemented",G185)))</formula>
    </cfRule>
  </conditionalFormatting>
  <conditionalFormatting sqref="J185">
    <cfRule type="cellIs" dxfId="0" priority="51" operator="between">
      <formula>16</formula>
      <formula>25</formula>
    </cfRule>
    <cfRule type="cellIs" dxfId="1" priority="52" operator="between">
      <formula>13</formula>
      <formula>15</formula>
    </cfRule>
    <cfRule type="cellIs" dxfId="2" priority="53" operator="between">
      <formula>9</formula>
      <formula>12</formula>
    </cfRule>
    <cfRule type="cellIs" dxfId="3" priority="54" operator="between">
      <formula>5</formula>
      <formula>8</formula>
    </cfRule>
    <cfRule type="cellIs" dxfId="4" priority="55" operator="between">
      <formula>1</formula>
      <formula>4</formula>
    </cfRule>
  </conditionalFormatting>
  <conditionalFormatting sqref="G187">
    <cfRule type="containsBlanks" dxfId="5" priority="187">
      <formula>LEN(TRIM(G187))=0</formula>
    </cfRule>
    <cfRule type="containsText" dxfId="6" priority="188" operator="between" text="Not Implemented">
      <formula>NOT(ISERROR(SEARCH("Not Implemented",G187)))</formula>
    </cfRule>
    <cfRule type="containsText" dxfId="7" priority="189" operator="between" text="Partially Implemented">
      <formula>NOT(ISERROR(SEARCH("Partially Implemented",G187)))</formula>
    </cfRule>
    <cfRule type="containsText" dxfId="8" priority="190" operator="between" text="Fully Implemented">
      <formula>NOT(ISERROR(SEARCH("Fully Implemented",G187)))</formula>
    </cfRule>
  </conditionalFormatting>
  <conditionalFormatting sqref="J187">
    <cfRule type="cellIs" dxfId="0" priority="1" operator="between">
      <formula>16</formula>
      <formula>25</formula>
    </cfRule>
    <cfRule type="cellIs" dxfId="1" priority="2" operator="between">
      <formula>13</formula>
      <formula>15</formula>
    </cfRule>
    <cfRule type="cellIs" dxfId="2" priority="3" operator="between">
      <formula>9</formula>
      <formula>12</formula>
    </cfRule>
    <cfRule type="cellIs" dxfId="3" priority="4" operator="between">
      <formula>5</formula>
      <formula>8</formula>
    </cfRule>
    <cfRule type="cellIs" dxfId="4" priority="5" operator="between">
      <formula>1</formula>
      <formula>4</formula>
    </cfRule>
  </conditionalFormatting>
  <conditionalFormatting sqref="J189">
    <cfRule type="cellIs" dxfId="0" priority="46" operator="between">
      <formula>16</formula>
      <formula>25</formula>
    </cfRule>
    <cfRule type="cellIs" dxfId="1" priority="47" operator="between">
      <formula>13</formula>
      <formula>15</formula>
    </cfRule>
    <cfRule type="cellIs" dxfId="2" priority="48" operator="between">
      <formula>9</formula>
      <formula>12</formula>
    </cfRule>
    <cfRule type="cellIs" dxfId="3" priority="49" operator="between">
      <formula>5</formula>
      <formula>8</formula>
    </cfRule>
    <cfRule type="cellIs" dxfId="4" priority="50" operator="between">
      <formula>1</formula>
      <formula>4</formula>
    </cfRule>
  </conditionalFormatting>
  <conditionalFormatting sqref="J192">
    <cfRule type="cellIs" dxfId="0" priority="41" operator="between">
      <formula>16</formula>
      <formula>25</formula>
    </cfRule>
    <cfRule type="cellIs" dxfId="1" priority="42" operator="between">
      <formula>13</formula>
      <formula>15</formula>
    </cfRule>
    <cfRule type="cellIs" dxfId="2" priority="43" operator="between">
      <formula>9</formula>
      <formula>12</formula>
    </cfRule>
    <cfRule type="cellIs" dxfId="3" priority="44" operator="between">
      <formula>5</formula>
      <formula>8</formula>
    </cfRule>
    <cfRule type="cellIs" dxfId="4" priority="45" operator="between">
      <formula>1</formula>
      <formula>4</formula>
    </cfRule>
  </conditionalFormatting>
  <conditionalFormatting sqref="G195">
    <cfRule type="containsBlanks" dxfId="5" priority="175">
      <formula>LEN(TRIM(G195))=0</formula>
    </cfRule>
    <cfRule type="containsText" dxfId="6" priority="176" operator="between" text="Not Implemented">
      <formula>NOT(ISERROR(SEARCH("Not Implemented",G195)))</formula>
    </cfRule>
    <cfRule type="containsText" dxfId="7" priority="177" operator="between" text="Partially Implemented">
      <formula>NOT(ISERROR(SEARCH("Partially Implemented",G195)))</formula>
    </cfRule>
    <cfRule type="containsText" dxfId="8" priority="178" operator="between" text="Fully Implemented">
      <formula>NOT(ISERROR(SEARCH("Fully Implemented",G195)))</formula>
    </cfRule>
  </conditionalFormatting>
  <conditionalFormatting sqref="J195">
    <cfRule type="cellIs" dxfId="0" priority="36" operator="between">
      <formula>16</formula>
      <formula>25</formula>
    </cfRule>
    <cfRule type="cellIs" dxfId="1" priority="37" operator="between">
      <formula>13</formula>
      <formula>15</formula>
    </cfRule>
    <cfRule type="cellIs" dxfId="2" priority="38" operator="between">
      <formula>9</formula>
      <formula>12</formula>
    </cfRule>
    <cfRule type="cellIs" dxfId="3" priority="39" operator="between">
      <formula>5</formula>
      <formula>8</formula>
    </cfRule>
    <cfRule type="cellIs" dxfId="4" priority="40" operator="between">
      <formula>1</formula>
      <formula>4</formula>
    </cfRule>
  </conditionalFormatting>
  <conditionalFormatting sqref="J197">
    <cfRule type="cellIs" dxfId="0" priority="6" operator="between">
      <formula>16</formula>
      <formula>25</formula>
    </cfRule>
    <cfRule type="cellIs" dxfId="1" priority="7" operator="between">
      <formula>13</formula>
      <formula>15</formula>
    </cfRule>
    <cfRule type="cellIs" dxfId="2" priority="8" operator="between">
      <formula>9</formula>
      <formula>12</formula>
    </cfRule>
    <cfRule type="cellIs" dxfId="3" priority="9" operator="between">
      <formula>5</formula>
      <formula>8</formula>
    </cfRule>
    <cfRule type="cellIs" dxfId="4" priority="10" operator="between">
      <formula>1</formula>
      <formula>4</formula>
    </cfRule>
  </conditionalFormatting>
  <conditionalFormatting sqref="J202">
    <cfRule type="cellIs" dxfId="0" priority="31" operator="between">
      <formula>16</formula>
      <formula>25</formula>
    </cfRule>
    <cfRule type="cellIs" dxfId="1" priority="32" operator="between">
      <formula>13</formula>
      <formula>15</formula>
    </cfRule>
    <cfRule type="cellIs" dxfId="2" priority="33" operator="between">
      <formula>9</formula>
      <formula>12</formula>
    </cfRule>
    <cfRule type="cellIs" dxfId="3" priority="34" operator="between">
      <formula>5</formula>
      <formula>8</formula>
    </cfRule>
    <cfRule type="cellIs" dxfId="4" priority="35" operator="between">
      <formula>1</formula>
      <formula>4</formula>
    </cfRule>
  </conditionalFormatting>
  <conditionalFormatting sqref="G205">
    <cfRule type="containsBlanks" dxfId="5" priority="163">
      <formula>LEN(TRIM(G205))=0</formula>
    </cfRule>
    <cfRule type="containsText" dxfId="6" priority="164" operator="between" text="Not Implemented">
      <formula>NOT(ISERROR(SEARCH("Not Implemented",G205)))</formula>
    </cfRule>
    <cfRule type="containsText" dxfId="7" priority="165" operator="between" text="Partially Implemented">
      <formula>NOT(ISERROR(SEARCH("Partially Implemented",G205)))</formula>
    </cfRule>
    <cfRule type="containsText" dxfId="8" priority="166" operator="between" text="Fully Implemented">
      <formula>NOT(ISERROR(SEARCH("Fully Implemented",G205)))</formula>
    </cfRule>
  </conditionalFormatting>
  <conditionalFormatting sqref="J205">
    <cfRule type="cellIs" dxfId="0" priority="26" operator="between">
      <formula>16</formula>
      <formula>25</formula>
    </cfRule>
    <cfRule type="cellIs" dxfId="1" priority="27" operator="between">
      <formula>13</formula>
      <formula>15</formula>
    </cfRule>
    <cfRule type="cellIs" dxfId="2" priority="28" operator="between">
      <formula>9</formula>
      <formula>12</formula>
    </cfRule>
    <cfRule type="cellIs" dxfId="3" priority="29" operator="between">
      <formula>5</formula>
      <formula>8</formula>
    </cfRule>
    <cfRule type="cellIs" dxfId="4" priority="30" operator="between">
      <formula>1</formula>
      <formula>4</formula>
    </cfRule>
  </conditionalFormatting>
  <conditionalFormatting sqref="J207">
    <cfRule type="cellIs" dxfId="0" priority="21" operator="between">
      <formula>16</formula>
      <formula>25</formula>
    </cfRule>
    <cfRule type="cellIs" dxfId="1" priority="22" operator="between">
      <formula>13</formula>
      <formula>15</formula>
    </cfRule>
    <cfRule type="cellIs" dxfId="2" priority="23" operator="between">
      <formula>9</formula>
      <formula>12</formula>
    </cfRule>
    <cfRule type="cellIs" dxfId="3" priority="24" operator="between">
      <formula>5</formula>
      <formula>8</formula>
    </cfRule>
    <cfRule type="cellIs" dxfId="4" priority="25" operator="between">
      <formula>1</formula>
      <formula>4</formula>
    </cfRule>
  </conditionalFormatting>
  <conditionalFormatting sqref="G210">
    <cfRule type="containsBlanks" dxfId="5" priority="155">
      <formula>LEN(TRIM(G210))=0</formula>
    </cfRule>
    <cfRule type="containsText" dxfId="6" priority="156" operator="between" text="Not Implemented">
      <formula>NOT(ISERROR(SEARCH("Not Implemented",G210)))</formula>
    </cfRule>
    <cfRule type="containsText" dxfId="7" priority="157" operator="between" text="Partially Implemented">
      <formula>NOT(ISERROR(SEARCH("Partially Implemented",G210)))</formula>
    </cfRule>
    <cfRule type="containsText" dxfId="8" priority="158" operator="between" text="Fully Implemented">
      <formula>NOT(ISERROR(SEARCH("Fully Implemented",G210)))</formula>
    </cfRule>
  </conditionalFormatting>
  <conditionalFormatting sqref="J210">
    <cfRule type="cellIs" dxfId="0" priority="16" operator="between">
      <formula>16</formula>
      <formula>25</formula>
    </cfRule>
    <cfRule type="cellIs" dxfId="1" priority="17" operator="between">
      <formula>13</formula>
      <formula>15</formula>
    </cfRule>
    <cfRule type="cellIs" dxfId="2" priority="18" operator="between">
      <formula>9</formula>
      <formula>12</formula>
    </cfRule>
    <cfRule type="cellIs" dxfId="3" priority="19" operator="between">
      <formula>5</formula>
      <formula>8</formula>
    </cfRule>
    <cfRule type="cellIs" dxfId="4" priority="20" operator="between">
      <formula>1</formula>
      <formula>4</formula>
    </cfRule>
  </conditionalFormatting>
  <conditionalFormatting sqref="J212">
    <cfRule type="cellIs" dxfId="0" priority="11" operator="between">
      <formula>16</formula>
      <formula>25</formula>
    </cfRule>
    <cfRule type="cellIs" dxfId="1" priority="12" operator="between">
      <formula>13</formula>
      <formula>15</formula>
    </cfRule>
    <cfRule type="cellIs" dxfId="2" priority="13" operator="between">
      <formula>9</formula>
      <formula>12</formula>
    </cfRule>
    <cfRule type="cellIs" dxfId="3" priority="14" operator="between">
      <formula>5</formula>
      <formula>8</formula>
    </cfRule>
    <cfRule type="cellIs" dxfId="4" priority="15" operator="between">
      <formula>1</formula>
      <formula>4</formula>
    </cfRule>
  </conditionalFormatting>
  <conditionalFormatting sqref="G4:G28">
    <cfRule type="containsBlanks" dxfId="5" priority="276">
      <formula>LEN(TRIM(G4))=0</formula>
    </cfRule>
    <cfRule type="containsText" dxfId="6" priority="277" operator="between" text="Not Implemented">
      <formula>NOT(ISERROR(SEARCH("Not Implemented",G4)))</formula>
    </cfRule>
    <cfRule type="containsText" dxfId="7" priority="278" operator="between" text="Partially Implemented">
      <formula>NOT(ISERROR(SEARCH("Partially Implemented",G4)))</formula>
    </cfRule>
    <cfRule type="containsText" dxfId="8" priority="279" operator="between" text="Fully Implemented">
      <formula>NOT(ISERROR(SEARCH("Fully Implemented",G4)))</formula>
    </cfRule>
  </conditionalFormatting>
  <conditionalFormatting sqref="G30:G37">
    <cfRule type="containsBlanks" dxfId="5" priority="267">
      <formula>LEN(TRIM(G30))=0</formula>
    </cfRule>
    <cfRule type="containsText" dxfId="6" priority="268" operator="between" text="Not Implemented">
      <formula>NOT(ISERROR(SEARCH("Not Implemented",G30)))</formula>
    </cfRule>
    <cfRule type="containsText" dxfId="7" priority="269" operator="between" text="Partially Implemented">
      <formula>NOT(ISERROR(SEARCH("Partially Implemented",G30)))</formula>
    </cfRule>
    <cfRule type="containsText" dxfId="8" priority="270" operator="between" text="Fully Implemented">
      <formula>NOT(ISERROR(SEARCH("Fully Implemented",G30)))</formula>
    </cfRule>
  </conditionalFormatting>
  <conditionalFormatting sqref="G39:G72">
    <cfRule type="containsBlanks" dxfId="5" priority="263">
      <formula>LEN(TRIM(G39))=0</formula>
    </cfRule>
    <cfRule type="containsText" dxfId="6" priority="264" operator="between" text="Not Implemented">
      <formula>NOT(ISERROR(SEARCH("Not Implemented",G39)))</formula>
    </cfRule>
    <cfRule type="containsText" dxfId="7" priority="265" operator="between" text="Partially Implemented">
      <formula>NOT(ISERROR(SEARCH("Partially Implemented",G39)))</formula>
    </cfRule>
    <cfRule type="containsText" dxfId="8" priority="266" operator="between" text="Fully Implemented">
      <formula>NOT(ISERROR(SEARCH("Fully Implemented",G39)))</formula>
    </cfRule>
  </conditionalFormatting>
  <conditionalFormatting sqref="G74:G83">
    <cfRule type="containsBlanks" dxfId="5" priority="259">
      <formula>LEN(TRIM(G74))=0</formula>
    </cfRule>
    <cfRule type="containsText" dxfId="6" priority="260" operator="between" text="Not Implemented">
      <formula>NOT(ISERROR(SEARCH("Not Implemented",G74)))</formula>
    </cfRule>
    <cfRule type="containsText" dxfId="7" priority="261" operator="between" text="Partially Implemented">
      <formula>NOT(ISERROR(SEARCH("Partially Implemented",G74)))</formula>
    </cfRule>
    <cfRule type="containsText" dxfId="8" priority="262" operator="between" text="Fully Implemented">
      <formula>NOT(ISERROR(SEARCH("Fully Implemented",G74)))</formula>
    </cfRule>
  </conditionalFormatting>
  <conditionalFormatting sqref="G85:G90">
    <cfRule type="containsBlanks" dxfId="5" priority="255">
      <formula>LEN(TRIM(G85))=0</formula>
    </cfRule>
    <cfRule type="containsText" dxfId="6" priority="256" operator="between" text="Not Implemented">
      <formula>NOT(ISERROR(SEARCH("Not Implemented",G85)))</formula>
    </cfRule>
    <cfRule type="containsText" dxfId="7" priority="257" operator="between" text="Partially Implemented">
      <formula>NOT(ISERROR(SEARCH("Partially Implemented",G85)))</formula>
    </cfRule>
    <cfRule type="containsText" dxfId="8" priority="258" operator="between" text="Fully Implemented">
      <formula>NOT(ISERROR(SEARCH("Fully Implemented",G85)))</formula>
    </cfRule>
  </conditionalFormatting>
  <conditionalFormatting sqref="G92:G101">
    <cfRule type="containsBlanks" dxfId="5" priority="251">
      <formula>LEN(TRIM(G92))=0</formula>
    </cfRule>
    <cfRule type="containsText" dxfId="6" priority="252" operator="between" text="Not Implemented">
      <formula>NOT(ISERROR(SEARCH("Not Implemented",G92)))</formula>
    </cfRule>
    <cfRule type="containsText" dxfId="7" priority="253" operator="between" text="Partially Implemented">
      <formula>NOT(ISERROR(SEARCH("Partially Implemented",G92)))</formula>
    </cfRule>
    <cfRule type="containsText" dxfId="8" priority="254" operator="between" text="Fully Implemented">
      <formula>NOT(ISERROR(SEARCH("Fully Implemented",G92)))</formula>
    </cfRule>
  </conditionalFormatting>
  <conditionalFormatting sqref="G103:G117">
    <cfRule type="containsBlanks" dxfId="5" priority="247">
      <formula>LEN(TRIM(G103))=0</formula>
    </cfRule>
    <cfRule type="containsText" dxfId="6" priority="248" operator="between" text="Not Implemented">
      <formula>NOT(ISERROR(SEARCH("Not Implemented",G103)))</formula>
    </cfRule>
    <cfRule type="containsText" dxfId="7" priority="249" operator="between" text="Partially Implemented">
      <formula>NOT(ISERROR(SEARCH("Partially Implemented",G103)))</formula>
    </cfRule>
    <cfRule type="containsText" dxfId="8" priority="250" operator="between" text="Fully Implemented">
      <formula>NOT(ISERROR(SEARCH("Fully Implemented",G103)))</formula>
    </cfRule>
  </conditionalFormatting>
  <conditionalFormatting sqref="G119:G139">
    <cfRule type="containsBlanks" dxfId="5" priority="243">
      <formula>LEN(TRIM(G119))=0</formula>
    </cfRule>
    <cfRule type="containsText" dxfId="6" priority="244" operator="between" text="Not Implemented">
      <formula>NOT(ISERROR(SEARCH("Not Implemented",G119)))</formula>
    </cfRule>
    <cfRule type="containsText" dxfId="7" priority="245" operator="between" text="Partially Implemented">
      <formula>NOT(ISERROR(SEARCH("Partially Implemented",G119)))</formula>
    </cfRule>
    <cfRule type="containsText" dxfId="8" priority="246" operator="between" text="Fully Implemented">
      <formula>NOT(ISERROR(SEARCH("Fully Implemented",G119)))</formula>
    </cfRule>
  </conditionalFormatting>
  <conditionalFormatting sqref="G141:G147">
    <cfRule type="containsBlanks" dxfId="5" priority="239">
      <formula>LEN(TRIM(G141))=0</formula>
    </cfRule>
    <cfRule type="containsText" dxfId="6" priority="240" operator="between" text="Not Implemented">
      <formula>NOT(ISERROR(SEARCH("Not Implemented",G141)))</formula>
    </cfRule>
    <cfRule type="containsText" dxfId="7" priority="241" operator="between" text="Partially Implemented">
      <formula>NOT(ISERROR(SEARCH("Partially Implemented",G141)))</formula>
    </cfRule>
    <cfRule type="containsText" dxfId="8" priority="242" operator="between" text="Fully Implemented">
      <formula>NOT(ISERROR(SEARCH("Fully Implemented",G141)))</formula>
    </cfRule>
  </conditionalFormatting>
  <conditionalFormatting sqref="G149:G152">
    <cfRule type="containsBlanks" dxfId="5" priority="235">
      <formula>LEN(TRIM(G149))=0</formula>
    </cfRule>
    <cfRule type="containsText" dxfId="6" priority="236" operator="between" text="Not Implemented">
      <formula>NOT(ISERROR(SEARCH("Not Implemented",G149)))</formula>
    </cfRule>
    <cfRule type="containsText" dxfId="7" priority="237" operator="between" text="Partially Implemented">
      <formula>NOT(ISERROR(SEARCH("Partially Implemented",G149)))</formula>
    </cfRule>
    <cfRule type="containsText" dxfId="8" priority="238" operator="between" text="Fully Implemented">
      <formula>NOT(ISERROR(SEARCH("Fully Implemented",G149)))</formula>
    </cfRule>
  </conditionalFormatting>
  <conditionalFormatting sqref="G156:G159">
    <cfRule type="containsBlanks" dxfId="5" priority="227">
      <formula>LEN(TRIM(G156))=0</formula>
    </cfRule>
    <cfRule type="containsText" dxfId="6" priority="228" operator="between" text="Not Implemented">
      <formula>NOT(ISERROR(SEARCH("Not Implemented",G156)))</formula>
    </cfRule>
    <cfRule type="containsText" dxfId="7" priority="229" operator="between" text="Partially Implemented">
      <formula>NOT(ISERROR(SEARCH("Partially Implemented",G156)))</formula>
    </cfRule>
    <cfRule type="containsText" dxfId="8" priority="230" operator="between" text="Fully Implemented">
      <formula>NOT(ISERROR(SEARCH("Fully Implemented",G156)))</formula>
    </cfRule>
  </conditionalFormatting>
  <conditionalFormatting sqref="G167:G168">
    <cfRule type="containsBlanks" dxfId="5" priority="211">
      <formula>LEN(TRIM(G167))=0</formula>
    </cfRule>
    <cfRule type="containsText" dxfId="6" priority="212" operator="between" text="Not Implemented">
      <formula>NOT(ISERROR(SEARCH("Not Implemented",G167)))</formula>
    </cfRule>
    <cfRule type="containsText" dxfId="7" priority="213" operator="between" text="Partially Implemented">
      <formula>NOT(ISERROR(SEARCH("Partially Implemented",G167)))</formula>
    </cfRule>
    <cfRule type="containsText" dxfId="8" priority="214" operator="between" text="Fully Implemented">
      <formula>NOT(ISERROR(SEARCH("Fully Implemented",G167)))</formula>
    </cfRule>
  </conditionalFormatting>
  <conditionalFormatting sqref="G173:G174">
    <cfRule type="containsBlanks" dxfId="5" priority="203">
      <formula>LEN(TRIM(G173))=0</formula>
    </cfRule>
    <cfRule type="containsText" dxfId="6" priority="204" operator="between" text="Not Implemented">
      <formula>NOT(ISERROR(SEARCH("Not Implemented",G173)))</formula>
    </cfRule>
    <cfRule type="containsText" dxfId="7" priority="205" operator="between" text="Partially Implemented">
      <formula>NOT(ISERROR(SEARCH("Partially Implemented",G173)))</formula>
    </cfRule>
    <cfRule type="containsText" dxfId="8" priority="206" operator="between" text="Fully Implemented">
      <formula>NOT(ISERROR(SEARCH("Fully Implemented",G173)))</formula>
    </cfRule>
  </conditionalFormatting>
  <conditionalFormatting sqref="G176:G180">
    <cfRule type="containsBlanks" dxfId="5" priority="199">
      <formula>LEN(TRIM(G176))=0</formula>
    </cfRule>
    <cfRule type="containsText" dxfId="6" priority="200" operator="between" text="Not Implemented">
      <formula>NOT(ISERROR(SEARCH("Not Implemented",G176)))</formula>
    </cfRule>
    <cfRule type="containsText" dxfId="7" priority="201" operator="between" text="Partially Implemented">
      <formula>NOT(ISERROR(SEARCH("Partially Implemented",G176)))</formula>
    </cfRule>
    <cfRule type="containsText" dxfId="8" priority="202" operator="between" text="Fully Implemented">
      <formula>NOT(ISERROR(SEARCH("Fully Implemented",G176)))</formula>
    </cfRule>
  </conditionalFormatting>
  <conditionalFormatting sqref="G182:G183">
    <cfRule type="containsBlanks" dxfId="5" priority="195">
      <formula>LEN(TRIM(G182))=0</formula>
    </cfRule>
    <cfRule type="containsText" dxfId="6" priority="196" operator="between" text="Not Implemented">
      <formula>NOT(ISERROR(SEARCH("Not Implemented",G182)))</formula>
    </cfRule>
    <cfRule type="containsText" dxfId="7" priority="197" operator="between" text="Partially Implemented">
      <formula>NOT(ISERROR(SEARCH("Partially Implemented",G182)))</formula>
    </cfRule>
    <cfRule type="containsText" dxfId="8" priority="198" operator="between" text="Fully Implemented">
      <formula>NOT(ISERROR(SEARCH("Fully Implemented",G182)))</formula>
    </cfRule>
  </conditionalFormatting>
  <conditionalFormatting sqref="G189:G190">
    <cfRule type="containsBlanks" dxfId="5" priority="183">
      <formula>LEN(TRIM(G189))=0</formula>
    </cfRule>
    <cfRule type="containsText" dxfId="6" priority="184" operator="between" text="Not Implemented">
      <formula>NOT(ISERROR(SEARCH("Not Implemented",G189)))</formula>
    </cfRule>
    <cfRule type="containsText" dxfId="7" priority="185" operator="between" text="Partially Implemented">
      <formula>NOT(ISERROR(SEARCH("Partially Implemented",G189)))</formula>
    </cfRule>
    <cfRule type="containsText" dxfId="8" priority="186" operator="between" text="Fully Implemented">
      <formula>NOT(ISERROR(SEARCH("Fully Implemented",G189)))</formula>
    </cfRule>
  </conditionalFormatting>
  <conditionalFormatting sqref="G192:G193">
    <cfRule type="containsBlanks" dxfId="5" priority="179">
      <formula>LEN(TRIM(G192))=0</formula>
    </cfRule>
    <cfRule type="containsText" dxfId="6" priority="180" operator="between" text="Not Implemented">
      <formula>NOT(ISERROR(SEARCH("Not Implemented",G192)))</formula>
    </cfRule>
    <cfRule type="containsText" dxfId="7" priority="181" operator="between" text="Partially Implemented">
      <formula>NOT(ISERROR(SEARCH("Partially Implemented",G192)))</formula>
    </cfRule>
    <cfRule type="containsText" dxfId="8" priority="182" operator="between" text="Fully Implemented">
      <formula>NOT(ISERROR(SEARCH("Fully Implemented",G192)))</formula>
    </cfRule>
  </conditionalFormatting>
  <conditionalFormatting sqref="G197:G199">
    <cfRule type="containsBlanks" dxfId="5" priority="171">
      <formula>LEN(TRIM(G197))=0</formula>
    </cfRule>
    <cfRule type="containsText" dxfId="6" priority="172" operator="between" text="Not Implemented">
      <formula>NOT(ISERROR(SEARCH("Not Implemented",G197)))</formula>
    </cfRule>
    <cfRule type="containsText" dxfId="7" priority="173" operator="between" text="Partially Implemented">
      <formula>NOT(ISERROR(SEARCH("Partially Implemented",G197)))</formula>
    </cfRule>
    <cfRule type="containsText" dxfId="8" priority="174" operator="between" text="Fully Implemented">
      <formula>NOT(ISERROR(SEARCH("Fully Implemented",G197)))</formula>
    </cfRule>
  </conditionalFormatting>
  <conditionalFormatting sqref="G202:G203">
    <cfRule type="containsBlanks" dxfId="5" priority="167">
      <formula>LEN(TRIM(G202))=0</formula>
    </cfRule>
    <cfRule type="containsText" dxfId="6" priority="168" operator="between" text="Not Implemented">
      <formula>NOT(ISERROR(SEARCH("Not Implemented",G202)))</formula>
    </cfRule>
    <cfRule type="containsText" dxfId="7" priority="169" operator="between" text="Partially Implemented">
      <formula>NOT(ISERROR(SEARCH("Partially Implemented",G202)))</formula>
    </cfRule>
    <cfRule type="containsText" dxfId="8" priority="170" operator="between" text="Fully Implemented">
      <formula>NOT(ISERROR(SEARCH("Fully Implemented",G202)))</formula>
    </cfRule>
  </conditionalFormatting>
  <conditionalFormatting sqref="G207:G208">
    <cfRule type="containsBlanks" dxfId="5" priority="159">
      <formula>LEN(TRIM(G207))=0</formula>
    </cfRule>
    <cfRule type="containsText" dxfId="6" priority="160" operator="between" text="Not Implemented">
      <formula>NOT(ISERROR(SEARCH("Not Implemented",G207)))</formula>
    </cfRule>
    <cfRule type="containsText" dxfId="7" priority="161" operator="between" text="Partially Implemented">
      <formula>NOT(ISERROR(SEARCH("Partially Implemented",G207)))</formula>
    </cfRule>
    <cfRule type="containsText" dxfId="8" priority="162" operator="between" text="Fully Implemented">
      <formula>NOT(ISERROR(SEARCH("Fully Implemented",G207)))</formula>
    </cfRule>
  </conditionalFormatting>
  <conditionalFormatting sqref="G212:G214">
    <cfRule type="containsBlanks" dxfId="5" priority="151">
      <formula>LEN(TRIM(G212))=0</formula>
    </cfRule>
    <cfRule type="containsText" dxfId="6" priority="152" operator="between" text="Not Implemented">
      <formula>NOT(ISERROR(SEARCH("Not Implemented",G212)))</formula>
    </cfRule>
    <cfRule type="containsText" dxfId="7" priority="153" operator="between" text="Partially Implemented">
      <formula>NOT(ISERROR(SEARCH("Partially Implemented",G212)))</formula>
    </cfRule>
    <cfRule type="containsText" dxfId="8" priority="154" operator="between" text="Fully Implemented">
      <formula>NOT(ISERROR(SEARCH("Fully Implemented",G212)))</formula>
    </cfRule>
  </conditionalFormatting>
  <dataValidations count="2">
    <dataValidation type="list" allowBlank="1" showInputMessage="1" showErrorMessage="1" sqref="H4:I4 H30:I30 H39:I39 H74:I74 H85:I85 H92:I92 H103:I103 H119:I119 H141:I141 H149:I149 H154:I154 H156:I156 H161:I161 H163:I163 H165:I165 H167:I167 H171:I171 H173:I173 H176:I176 H182:I182 H185:I185 H187:I187 H189:I189 H192:I192 H195:I195 H197:I197 H202:I202 H205:I205 H207:I207 H210:I210 H212:I212">
      <formula1>$X$3:$X$8</formula1>
    </dataValidation>
    <dataValidation type="list" allowBlank="1" showInputMessage="1" showErrorMessage="1" sqref="G154 G161 G163 G165 G171 G185 G187 G195 G205 G210 G4:G28 G30:G37 G39:G72 G74:G83 G85:G90 G92:G101 G103:G117 G119:G139 G141:G147 G149:G152 G156:G159 G167:G168 G173:G174 G176:G180 G182:G183 G189:G190 G192:G193 G197:G199 G202:G203 G207:G208 G212:G214">
      <formula1>$Y$3:$Y$6</formula1>
    </dataValidation>
  </dataValidations>
  <pageMargins left="0.7" right="0.7" top="0.75" bottom="0.75" header="0.3" footer="0.3"/>
  <pageSetup paperSize="1" scale="56" orientation="portrait"/>
  <headerFooter/>
  <rowBreaks count="1" manualBreakCount="1">
    <brk id="30" max="18" man="1"/>
  </rowBreaks>
  <colBreaks count="1" manualBreakCount="1">
    <brk id="16" max="1048575" man="1"/>
  </col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Y214"/>
  <sheetViews>
    <sheetView view="pageBreakPreview" zoomScaleNormal="100" workbookViewId="0">
      <selection activeCell="E6" sqref="E6"/>
    </sheetView>
  </sheetViews>
  <sheetFormatPr defaultColWidth="9" defaultRowHeight="15"/>
  <cols>
    <col min="1" max="1" width="9" style="1"/>
    <col min="2" max="2" width="25.5714285714286" style="1" customWidth="1"/>
    <col min="3" max="3" width="20.1428571428571" style="1" customWidth="1"/>
    <col min="4" max="4" width="9" style="1"/>
    <col min="5" max="5" width="21.8571428571429" style="1" customWidth="1"/>
    <col min="6" max="6" width="20.8571428571429" style="2" customWidth="1"/>
    <col min="7" max="7" width="17.1428571428571" style="2" customWidth="1"/>
    <col min="8" max="8" width="11.6285714285714" style="2" customWidth="1"/>
    <col min="9" max="10" width="8.72380952380952" style="2"/>
    <col min="11" max="11" width="22.2857142857143" style="1" customWidth="1"/>
    <col min="12" max="12" width="26.2857142857143" style="1" customWidth="1"/>
    <col min="13" max="13" width="21.1428571428571" style="1" customWidth="1"/>
    <col min="14" max="14" width="8.72380952380952" style="1" hidden="1" customWidth="1"/>
    <col min="15" max="15" width="19.4285714285714" style="1" customWidth="1"/>
    <col min="16" max="24" width="9" style="1"/>
    <col min="25" max="25" width="19.2666666666667" style="1" customWidth="1"/>
    <col min="26" max="16384" width="9" style="1"/>
  </cols>
  <sheetData>
    <row r="1" ht="22.5" customHeight="1" spans="2:15">
      <c r="B1" s="3" t="s">
        <v>0</v>
      </c>
      <c r="C1" s="3" t="s">
        <v>1</v>
      </c>
      <c r="D1" s="3" t="s">
        <v>2</v>
      </c>
      <c r="E1" s="4" t="s">
        <v>3</v>
      </c>
      <c r="F1" s="84"/>
      <c r="G1" s="85"/>
      <c r="H1" s="86" t="s">
        <v>4</v>
      </c>
      <c r="I1" s="93"/>
      <c r="J1" s="36"/>
      <c r="K1" s="3" t="s">
        <v>5</v>
      </c>
      <c r="L1" s="3" t="s">
        <v>6</v>
      </c>
      <c r="M1" s="3" t="s">
        <v>7</v>
      </c>
      <c r="N1" s="37" t="s">
        <v>8</v>
      </c>
      <c r="O1" s="38"/>
    </row>
    <row r="2" ht="24.75" spans="2:15">
      <c r="B2" s="6"/>
      <c r="C2" s="6"/>
      <c r="D2" s="6"/>
      <c r="E2" s="7" t="s">
        <v>9</v>
      </c>
      <c r="F2" s="87" t="s">
        <v>10</v>
      </c>
      <c r="G2" s="88" t="s">
        <v>11</v>
      </c>
      <c r="H2" s="9" t="s">
        <v>12</v>
      </c>
      <c r="I2" s="9" t="s">
        <v>13</v>
      </c>
      <c r="J2" s="9" t="s">
        <v>14</v>
      </c>
      <c r="K2" s="7"/>
      <c r="L2" s="6"/>
      <c r="M2" s="6"/>
      <c r="N2" s="39"/>
      <c r="O2" s="7"/>
    </row>
    <row r="3" ht="15.75" spans="2:15">
      <c r="B3" s="10" t="s">
        <v>15</v>
      </c>
      <c r="C3" s="11"/>
      <c r="D3" s="11"/>
      <c r="E3" s="11"/>
      <c r="F3" s="11"/>
      <c r="G3" s="11"/>
      <c r="H3" s="12"/>
      <c r="I3" s="12"/>
      <c r="J3" s="12"/>
      <c r="K3" s="11"/>
      <c r="L3" s="11"/>
      <c r="M3" s="11"/>
      <c r="N3" s="11"/>
      <c r="O3" s="40"/>
    </row>
    <row r="4" ht="48.75" spans="2:25">
      <c r="B4" s="13" t="s">
        <v>16</v>
      </c>
      <c r="C4" s="14"/>
      <c r="D4" s="14">
        <v>0</v>
      </c>
      <c r="E4" s="14"/>
      <c r="F4" s="89"/>
      <c r="G4" s="89" t="s">
        <v>17</v>
      </c>
      <c r="H4" s="16">
        <v>5</v>
      </c>
      <c r="I4" s="16">
        <v>4</v>
      </c>
      <c r="J4" s="16">
        <f>IF(H4="","",H4*I4)</f>
        <v>20</v>
      </c>
      <c r="K4" s="14" t="s">
        <v>18</v>
      </c>
      <c r="L4" s="14" t="s">
        <v>19</v>
      </c>
      <c r="M4" s="41"/>
      <c r="N4" s="42"/>
      <c r="O4" s="14" t="s">
        <v>20</v>
      </c>
      <c r="X4" s="1">
        <v>1</v>
      </c>
      <c r="Y4" s="1" t="s">
        <v>21</v>
      </c>
    </row>
    <row r="5" ht="30.75" spans="2:25">
      <c r="B5" s="13" t="s">
        <v>22</v>
      </c>
      <c r="C5" s="14" t="s">
        <v>23</v>
      </c>
      <c r="D5" s="14">
        <v>0</v>
      </c>
      <c r="E5" s="14">
        <v>1</v>
      </c>
      <c r="F5" s="89"/>
      <c r="G5" s="89"/>
      <c r="H5" s="17"/>
      <c r="I5" s="17"/>
      <c r="J5" s="17"/>
      <c r="K5" s="14" t="s">
        <v>24</v>
      </c>
      <c r="L5" s="14" t="s">
        <v>25</v>
      </c>
      <c r="M5" s="41" t="s">
        <v>26</v>
      </c>
      <c r="N5" s="42"/>
      <c r="O5" s="14" t="s">
        <v>20</v>
      </c>
      <c r="X5" s="1">
        <v>2</v>
      </c>
      <c r="Y5" s="1" t="s">
        <v>17</v>
      </c>
    </row>
    <row r="6" ht="48.75" spans="2:25">
      <c r="B6" s="13" t="s">
        <v>27</v>
      </c>
      <c r="C6" s="14" t="s">
        <v>28</v>
      </c>
      <c r="D6" s="14">
        <v>0</v>
      </c>
      <c r="E6" s="18">
        <v>0.6</v>
      </c>
      <c r="F6" s="89"/>
      <c r="G6" s="89"/>
      <c r="H6" s="17"/>
      <c r="I6" s="17"/>
      <c r="J6" s="17"/>
      <c r="K6" s="14" t="s">
        <v>29</v>
      </c>
      <c r="L6" s="14" t="s">
        <v>19</v>
      </c>
      <c r="M6" s="41" t="s">
        <v>30</v>
      </c>
      <c r="N6" s="42"/>
      <c r="O6" s="14" t="s">
        <v>31</v>
      </c>
      <c r="X6" s="1">
        <v>3</v>
      </c>
      <c r="Y6" s="1" t="s">
        <v>32</v>
      </c>
    </row>
    <row r="7" ht="48.75" spans="2:24">
      <c r="B7" s="13" t="s">
        <v>33</v>
      </c>
      <c r="C7" s="14" t="s">
        <v>28</v>
      </c>
      <c r="D7" s="14">
        <v>0</v>
      </c>
      <c r="E7" s="14">
        <v>100</v>
      </c>
      <c r="F7" s="89"/>
      <c r="G7" s="89"/>
      <c r="H7" s="17"/>
      <c r="I7" s="17"/>
      <c r="J7" s="17"/>
      <c r="K7" s="14" t="s">
        <v>29</v>
      </c>
      <c r="L7" s="14" t="s">
        <v>19</v>
      </c>
      <c r="M7" s="41" t="s">
        <v>30</v>
      </c>
      <c r="N7" s="42"/>
      <c r="O7" s="14" t="s">
        <v>34</v>
      </c>
      <c r="X7" s="1">
        <v>4</v>
      </c>
    </row>
    <row r="8" ht="72.75" spans="2:24">
      <c r="B8" s="13" t="s">
        <v>35</v>
      </c>
      <c r="C8" s="14" t="s">
        <v>36</v>
      </c>
      <c r="D8" s="14">
        <v>0</v>
      </c>
      <c r="E8" s="14">
        <v>4</v>
      </c>
      <c r="F8" s="89"/>
      <c r="G8" s="89"/>
      <c r="H8" s="17"/>
      <c r="I8" s="17"/>
      <c r="J8" s="17"/>
      <c r="K8" s="14" t="s">
        <v>37</v>
      </c>
      <c r="L8" s="14" t="s">
        <v>19</v>
      </c>
      <c r="M8" s="41" t="s">
        <v>38</v>
      </c>
      <c r="N8" s="42"/>
      <c r="O8" s="14" t="s">
        <v>39</v>
      </c>
      <c r="X8" s="1">
        <v>5</v>
      </c>
    </row>
    <row r="9" ht="24.75" spans="2:15">
      <c r="B9" s="20" t="s">
        <v>40</v>
      </c>
      <c r="C9" s="14" t="s">
        <v>41</v>
      </c>
      <c r="D9" s="14">
        <v>0</v>
      </c>
      <c r="E9" s="14"/>
      <c r="F9" s="89"/>
      <c r="G9" s="89"/>
      <c r="H9" s="17"/>
      <c r="I9" s="17"/>
      <c r="J9" s="17"/>
      <c r="K9" s="14" t="s">
        <v>42</v>
      </c>
      <c r="L9" s="14" t="s">
        <v>43</v>
      </c>
      <c r="M9" s="41" t="s">
        <v>44</v>
      </c>
      <c r="N9" s="42"/>
      <c r="O9" s="20" t="s">
        <v>45</v>
      </c>
    </row>
    <row r="10" ht="36.75" spans="2:15">
      <c r="B10" s="13"/>
      <c r="C10" s="14" t="s">
        <v>46</v>
      </c>
      <c r="D10" s="14">
        <v>0</v>
      </c>
      <c r="E10" s="14"/>
      <c r="F10" s="89"/>
      <c r="G10" s="89"/>
      <c r="H10" s="17"/>
      <c r="I10" s="17"/>
      <c r="J10" s="17"/>
      <c r="K10" s="14" t="s">
        <v>47</v>
      </c>
      <c r="L10" s="14" t="s">
        <v>19</v>
      </c>
      <c r="M10" s="41" t="s">
        <v>48</v>
      </c>
      <c r="N10" s="42"/>
      <c r="O10" s="13"/>
    </row>
    <row r="11" ht="81" customHeight="1" spans="2:15">
      <c r="B11" s="13" t="s">
        <v>49</v>
      </c>
      <c r="C11" s="14" t="s">
        <v>50</v>
      </c>
      <c r="D11" s="14"/>
      <c r="E11" s="14"/>
      <c r="F11" s="89"/>
      <c r="G11" s="89"/>
      <c r="H11" s="17"/>
      <c r="I11" s="17"/>
      <c r="J11" s="17"/>
      <c r="K11" s="14" t="s">
        <v>29</v>
      </c>
      <c r="L11" s="14" t="s">
        <v>51</v>
      </c>
      <c r="M11" s="41" t="s">
        <v>52</v>
      </c>
      <c r="N11" s="42"/>
      <c r="O11" s="14" t="s">
        <v>53</v>
      </c>
    </row>
    <row r="12" ht="81" customHeight="1" spans="2:15">
      <c r="B12" s="13" t="s">
        <v>54</v>
      </c>
      <c r="C12" s="14" t="s">
        <v>55</v>
      </c>
      <c r="D12" s="14">
        <v>0</v>
      </c>
      <c r="E12" s="14"/>
      <c r="F12" s="89"/>
      <c r="G12" s="89"/>
      <c r="H12" s="17"/>
      <c r="I12" s="17"/>
      <c r="J12" s="17"/>
      <c r="K12" s="14" t="s">
        <v>29</v>
      </c>
      <c r="L12" s="14" t="s">
        <v>19</v>
      </c>
      <c r="M12" s="41" t="s">
        <v>56</v>
      </c>
      <c r="N12" s="42"/>
      <c r="O12" s="14" t="s">
        <v>57</v>
      </c>
    </row>
    <row r="13" ht="24.75" spans="2:15">
      <c r="B13" s="13" t="s">
        <v>58</v>
      </c>
      <c r="C13" s="14" t="s">
        <v>59</v>
      </c>
      <c r="D13" s="14"/>
      <c r="E13" s="14"/>
      <c r="F13" s="89"/>
      <c r="G13" s="89"/>
      <c r="H13" s="17"/>
      <c r="I13" s="17"/>
      <c r="J13" s="17"/>
      <c r="K13" s="14" t="s">
        <v>60</v>
      </c>
      <c r="L13" s="14" t="s">
        <v>19</v>
      </c>
      <c r="M13" s="41" t="s">
        <v>61</v>
      </c>
      <c r="N13" s="42"/>
      <c r="O13" s="14" t="s">
        <v>62</v>
      </c>
    </row>
    <row r="14" ht="229.5" customHeight="1" spans="2:15">
      <c r="B14" s="20" t="s">
        <v>63</v>
      </c>
      <c r="C14" s="14" t="s">
        <v>64</v>
      </c>
      <c r="D14" s="14">
        <v>0</v>
      </c>
      <c r="E14" s="14">
        <v>1</v>
      </c>
      <c r="F14" s="89"/>
      <c r="G14" s="89"/>
      <c r="H14" s="17"/>
      <c r="I14" s="17"/>
      <c r="J14" s="17"/>
      <c r="K14" s="14" t="s">
        <v>65</v>
      </c>
      <c r="L14" s="14" t="s">
        <v>43</v>
      </c>
      <c r="M14" s="41" t="s">
        <v>66</v>
      </c>
      <c r="N14" s="42"/>
      <c r="O14" s="14" t="s">
        <v>67</v>
      </c>
    </row>
    <row r="15" ht="24.75" spans="2:15">
      <c r="B15" s="13"/>
      <c r="C15" s="14" t="s">
        <v>68</v>
      </c>
      <c r="D15" s="14">
        <v>0</v>
      </c>
      <c r="E15" s="14"/>
      <c r="F15" s="89"/>
      <c r="G15" s="89"/>
      <c r="H15" s="17"/>
      <c r="I15" s="17"/>
      <c r="J15" s="17"/>
      <c r="K15" s="14" t="s">
        <v>29</v>
      </c>
      <c r="L15" s="14" t="s">
        <v>19</v>
      </c>
      <c r="M15" s="41" t="s">
        <v>69</v>
      </c>
      <c r="N15" s="42"/>
      <c r="O15" s="14" t="s">
        <v>70</v>
      </c>
    </row>
    <row r="16" ht="126" customHeight="1" spans="2:15">
      <c r="B16" s="20" t="s">
        <v>71</v>
      </c>
      <c r="C16" s="14" t="s">
        <v>72</v>
      </c>
      <c r="D16" s="14">
        <v>0</v>
      </c>
      <c r="E16" s="14">
        <v>1</v>
      </c>
      <c r="F16" s="89"/>
      <c r="G16" s="89"/>
      <c r="H16" s="17"/>
      <c r="I16" s="17"/>
      <c r="J16" s="17"/>
      <c r="K16" s="14" t="s">
        <v>73</v>
      </c>
      <c r="L16" s="14" t="s">
        <v>43</v>
      </c>
      <c r="M16" s="41" t="s">
        <v>74</v>
      </c>
      <c r="N16" s="42"/>
      <c r="O16" s="14" t="s">
        <v>75</v>
      </c>
    </row>
    <row r="17" ht="48.75" spans="2:15">
      <c r="B17" s="13"/>
      <c r="C17" s="14" t="s">
        <v>76</v>
      </c>
      <c r="D17" s="14">
        <v>0</v>
      </c>
      <c r="E17" s="14"/>
      <c r="F17" s="89"/>
      <c r="G17" s="89"/>
      <c r="H17" s="17"/>
      <c r="I17" s="17"/>
      <c r="J17" s="17"/>
      <c r="K17" s="14" t="s">
        <v>29</v>
      </c>
      <c r="L17" s="14" t="s">
        <v>19</v>
      </c>
      <c r="M17" s="41" t="s">
        <v>56</v>
      </c>
      <c r="N17" s="42"/>
      <c r="O17" s="14" t="s">
        <v>75</v>
      </c>
    </row>
    <row r="18" ht="242" customHeight="1" spans="2:15">
      <c r="B18" s="13" t="s">
        <v>77</v>
      </c>
      <c r="C18" s="14" t="s">
        <v>78</v>
      </c>
      <c r="D18" s="14">
        <v>0</v>
      </c>
      <c r="E18" s="14">
        <v>1</v>
      </c>
      <c r="F18" s="89"/>
      <c r="G18" s="89"/>
      <c r="H18" s="17"/>
      <c r="I18" s="17"/>
      <c r="J18" s="17"/>
      <c r="K18" s="14" t="s">
        <v>79</v>
      </c>
      <c r="L18" s="14" t="s">
        <v>43</v>
      </c>
      <c r="M18" s="41" t="s">
        <v>74</v>
      </c>
      <c r="N18" s="42"/>
      <c r="O18" s="14" t="s">
        <v>80</v>
      </c>
    </row>
    <row r="19" ht="96.75" spans="2:15">
      <c r="B19" s="13" t="s">
        <v>81</v>
      </c>
      <c r="C19" s="14" t="s">
        <v>76</v>
      </c>
      <c r="D19" s="14">
        <v>0</v>
      </c>
      <c r="E19" s="14"/>
      <c r="F19" s="89"/>
      <c r="G19" s="89"/>
      <c r="H19" s="17"/>
      <c r="I19" s="17"/>
      <c r="J19" s="17"/>
      <c r="K19" s="14" t="s">
        <v>29</v>
      </c>
      <c r="L19" s="14" t="s">
        <v>19</v>
      </c>
      <c r="M19" s="41" t="s">
        <v>56</v>
      </c>
      <c r="N19" s="42"/>
      <c r="O19" s="14" t="s">
        <v>82</v>
      </c>
    </row>
    <row r="20" ht="48.75" spans="2:15">
      <c r="B20" s="13" t="s">
        <v>83</v>
      </c>
      <c r="C20" s="14"/>
      <c r="D20" s="14">
        <v>0</v>
      </c>
      <c r="E20" s="14"/>
      <c r="F20" s="89"/>
      <c r="G20" s="89"/>
      <c r="H20" s="17"/>
      <c r="I20" s="17"/>
      <c r="J20" s="17"/>
      <c r="K20" s="14"/>
      <c r="L20" s="14"/>
      <c r="M20" s="41"/>
      <c r="N20" s="42"/>
      <c r="O20" s="14" t="s">
        <v>84</v>
      </c>
    </row>
    <row r="21" ht="36.75" spans="2:15">
      <c r="B21" s="13" t="s">
        <v>85</v>
      </c>
      <c r="C21" s="14"/>
      <c r="D21" s="14">
        <v>0</v>
      </c>
      <c r="E21" s="14"/>
      <c r="F21" s="89"/>
      <c r="G21" s="89"/>
      <c r="H21" s="17"/>
      <c r="I21" s="17"/>
      <c r="J21" s="17"/>
      <c r="K21" s="14"/>
      <c r="L21" s="14"/>
      <c r="M21" s="41"/>
      <c r="N21" s="42"/>
      <c r="O21" s="14" t="s">
        <v>86</v>
      </c>
    </row>
    <row r="22" ht="60.75" spans="2:15">
      <c r="B22" s="13" t="s">
        <v>87</v>
      </c>
      <c r="C22" s="14" t="s">
        <v>88</v>
      </c>
      <c r="D22" s="14">
        <v>0</v>
      </c>
      <c r="E22" s="14"/>
      <c r="F22" s="89"/>
      <c r="G22" s="89"/>
      <c r="H22" s="17"/>
      <c r="I22" s="17"/>
      <c r="J22" s="17"/>
      <c r="K22" s="14" t="s">
        <v>29</v>
      </c>
      <c r="L22" s="14" t="s">
        <v>19</v>
      </c>
      <c r="M22" s="41" t="s">
        <v>52</v>
      </c>
      <c r="N22" s="42"/>
      <c r="O22" s="14" t="s">
        <v>82</v>
      </c>
    </row>
    <row r="23" ht="36.75" spans="2:15">
      <c r="B23" s="13" t="s">
        <v>89</v>
      </c>
      <c r="C23" s="14" t="s">
        <v>90</v>
      </c>
      <c r="D23" s="14">
        <v>0</v>
      </c>
      <c r="E23" s="14">
        <v>4</v>
      </c>
      <c r="F23" s="89"/>
      <c r="G23" s="89"/>
      <c r="H23" s="17"/>
      <c r="I23" s="17"/>
      <c r="J23" s="17"/>
      <c r="K23" s="14" t="s">
        <v>37</v>
      </c>
      <c r="L23" s="14" t="s">
        <v>19</v>
      </c>
      <c r="M23" s="41" t="s">
        <v>38</v>
      </c>
      <c r="N23" s="42"/>
      <c r="O23" s="14" t="s">
        <v>82</v>
      </c>
    </row>
    <row r="24" ht="60.75" spans="2:15">
      <c r="B24" s="13" t="s">
        <v>91</v>
      </c>
      <c r="C24" s="14" t="s">
        <v>92</v>
      </c>
      <c r="D24" s="14">
        <v>0</v>
      </c>
      <c r="E24" s="14"/>
      <c r="F24" s="89"/>
      <c r="G24" s="89"/>
      <c r="H24" s="17"/>
      <c r="I24" s="17"/>
      <c r="J24" s="17"/>
      <c r="K24" s="14" t="s">
        <v>29</v>
      </c>
      <c r="L24" s="14" t="s">
        <v>19</v>
      </c>
      <c r="M24" s="41" t="s">
        <v>56</v>
      </c>
      <c r="N24" s="42"/>
      <c r="O24" s="14" t="s">
        <v>82</v>
      </c>
    </row>
    <row r="25" ht="48.75" spans="2:15">
      <c r="B25" s="13" t="s">
        <v>93</v>
      </c>
      <c r="C25" s="14" t="s">
        <v>94</v>
      </c>
      <c r="D25" s="14">
        <v>0</v>
      </c>
      <c r="E25" s="14">
        <v>1</v>
      </c>
      <c r="F25" s="89"/>
      <c r="G25" s="89"/>
      <c r="H25" s="17"/>
      <c r="I25" s="17"/>
      <c r="J25" s="17"/>
      <c r="K25" s="14" t="s">
        <v>95</v>
      </c>
      <c r="L25" s="14" t="s">
        <v>43</v>
      </c>
      <c r="M25" s="41" t="s">
        <v>96</v>
      </c>
      <c r="N25" s="42"/>
      <c r="O25" s="14" t="s">
        <v>97</v>
      </c>
    </row>
    <row r="26" ht="104" customHeight="1" spans="2:15">
      <c r="B26" s="13" t="s">
        <v>98</v>
      </c>
      <c r="C26" s="14" t="s">
        <v>99</v>
      </c>
      <c r="D26" s="14">
        <v>0</v>
      </c>
      <c r="E26" s="14">
        <v>1</v>
      </c>
      <c r="F26" s="89"/>
      <c r="G26" s="89"/>
      <c r="H26" s="17"/>
      <c r="I26" s="17"/>
      <c r="J26" s="17"/>
      <c r="K26" s="14" t="s">
        <v>100</v>
      </c>
      <c r="L26" s="14" t="s">
        <v>43</v>
      </c>
      <c r="M26" s="41" t="s">
        <v>101</v>
      </c>
      <c r="N26" s="42"/>
      <c r="O26" s="14" t="s">
        <v>102</v>
      </c>
    </row>
    <row r="27" ht="24.75" spans="2:15">
      <c r="B27" s="13" t="s">
        <v>103</v>
      </c>
      <c r="C27" s="14" t="s">
        <v>104</v>
      </c>
      <c r="D27" s="14">
        <v>0</v>
      </c>
      <c r="E27" s="14"/>
      <c r="F27" s="89"/>
      <c r="G27" s="89"/>
      <c r="H27" s="17"/>
      <c r="I27" s="17"/>
      <c r="J27" s="17"/>
      <c r="K27" s="14" t="s">
        <v>29</v>
      </c>
      <c r="L27" s="14" t="s">
        <v>19</v>
      </c>
      <c r="M27" s="41" t="s">
        <v>105</v>
      </c>
      <c r="N27" s="42"/>
      <c r="O27" s="14" t="s">
        <v>106</v>
      </c>
    </row>
    <row r="28" ht="36.75" spans="2:15">
      <c r="B28" s="13" t="s">
        <v>107</v>
      </c>
      <c r="C28" s="14" t="s">
        <v>104</v>
      </c>
      <c r="D28" s="14">
        <v>0</v>
      </c>
      <c r="E28" s="14">
        <v>100</v>
      </c>
      <c r="F28" s="89"/>
      <c r="G28" s="89"/>
      <c r="H28" s="21"/>
      <c r="I28" s="21"/>
      <c r="J28" s="21"/>
      <c r="K28" s="14" t="s">
        <v>29</v>
      </c>
      <c r="L28" s="14" t="s">
        <v>19</v>
      </c>
      <c r="M28" s="41" t="s">
        <v>105</v>
      </c>
      <c r="N28" s="42"/>
      <c r="O28" s="14" t="s">
        <v>102</v>
      </c>
    </row>
    <row r="29" ht="15.75" spans="2:15">
      <c r="B29" s="22" t="s">
        <v>108</v>
      </c>
      <c r="C29" s="23"/>
      <c r="D29" s="23"/>
      <c r="E29" s="23"/>
      <c r="F29" s="23"/>
      <c r="G29" s="23"/>
      <c r="H29" s="23"/>
      <c r="I29" s="23"/>
      <c r="J29" s="23"/>
      <c r="K29" s="23"/>
      <c r="L29" s="23"/>
      <c r="M29" s="23"/>
      <c r="N29" s="23"/>
      <c r="O29" s="43"/>
    </row>
    <row r="30" ht="36.75" spans="2:15">
      <c r="B30" s="13" t="s">
        <v>109</v>
      </c>
      <c r="C30" s="14"/>
      <c r="D30" s="14"/>
      <c r="E30" s="14"/>
      <c r="F30" s="89"/>
      <c r="G30" s="89"/>
      <c r="H30" s="16">
        <v>4</v>
      </c>
      <c r="I30" s="16">
        <v>4</v>
      </c>
      <c r="J30" s="16">
        <f>IF(H30="","",H30*I30)</f>
        <v>16</v>
      </c>
      <c r="K30" s="14"/>
      <c r="L30" s="14"/>
      <c r="M30" s="14"/>
      <c r="N30" s="41"/>
      <c r="O30" s="42"/>
    </row>
    <row r="31" ht="24.75" spans="2:15">
      <c r="B31" s="13" t="s">
        <v>110</v>
      </c>
      <c r="C31" s="14" t="s">
        <v>111</v>
      </c>
      <c r="D31" s="14">
        <v>0</v>
      </c>
      <c r="E31" s="14">
        <v>1</v>
      </c>
      <c r="F31" s="89"/>
      <c r="G31" s="89"/>
      <c r="H31" s="17"/>
      <c r="I31" s="17"/>
      <c r="J31" s="17"/>
      <c r="K31" s="14" t="s">
        <v>29</v>
      </c>
      <c r="L31" s="14" t="s">
        <v>43</v>
      </c>
      <c r="M31" s="14" t="s">
        <v>112</v>
      </c>
      <c r="N31" s="41" t="s">
        <v>113</v>
      </c>
      <c r="O31" s="42"/>
    </row>
    <row r="32" ht="36.75" spans="2:15">
      <c r="B32" s="20" t="s">
        <v>114</v>
      </c>
      <c r="C32" s="14" t="s">
        <v>115</v>
      </c>
      <c r="D32" s="14">
        <v>0</v>
      </c>
      <c r="E32" s="14">
        <v>1</v>
      </c>
      <c r="F32" s="89"/>
      <c r="G32" s="89"/>
      <c r="H32" s="17"/>
      <c r="I32" s="17"/>
      <c r="J32" s="17"/>
      <c r="K32" s="14" t="s">
        <v>29</v>
      </c>
      <c r="L32" s="14" t="s">
        <v>43</v>
      </c>
      <c r="M32" s="14" t="s">
        <v>116</v>
      </c>
      <c r="N32" s="41" t="s">
        <v>117</v>
      </c>
      <c r="O32" s="42"/>
    </row>
    <row r="33" ht="36.75" spans="2:15">
      <c r="B33" s="13"/>
      <c r="C33" s="14" t="s">
        <v>118</v>
      </c>
      <c r="D33" s="14">
        <v>0</v>
      </c>
      <c r="E33" s="14"/>
      <c r="F33" s="89"/>
      <c r="G33" s="89"/>
      <c r="H33" s="17"/>
      <c r="I33" s="17"/>
      <c r="J33" s="17"/>
      <c r="K33" s="14" t="s">
        <v>119</v>
      </c>
      <c r="L33" s="14" t="s">
        <v>43</v>
      </c>
      <c r="M33" s="14" t="s">
        <v>120</v>
      </c>
      <c r="N33" s="41" t="s">
        <v>117</v>
      </c>
      <c r="O33" s="42"/>
    </row>
    <row r="34" ht="48.75" spans="2:15">
      <c r="B34" s="13" t="s">
        <v>121</v>
      </c>
      <c r="C34" s="14" t="s">
        <v>122</v>
      </c>
      <c r="D34" s="14">
        <v>0</v>
      </c>
      <c r="E34" s="14"/>
      <c r="F34" s="89"/>
      <c r="G34" s="89"/>
      <c r="H34" s="17"/>
      <c r="I34" s="17"/>
      <c r="J34" s="17"/>
      <c r="K34" s="14" t="s">
        <v>123</v>
      </c>
      <c r="L34" s="14" t="s">
        <v>19</v>
      </c>
      <c r="M34" s="14" t="s">
        <v>124</v>
      </c>
      <c r="N34" s="41" t="s">
        <v>125</v>
      </c>
      <c r="O34" s="42"/>
    </row>
    <row r="35" ht="15.75" spans="2:15">
      <c r="B35" s="13" t="s">
        <v>126</v>
      </c>
      <c r="C35" s="14"/>
      <c r="D35" s="14">
        <v>0</v>
      </c>
      <c r="E35" s="14"/>
      <c r="F35" s="89"/>
      <c r="G35" s="89"/>
      <c r="H35" s="17"/>
      <c r="I35" s="17"/>
      <c r="J35" s="17"/>
      <c r="K35" s="14"/>
      <c r="L35" s="14"/>
      <c r="M35" s="14"/>
      <c r="N35" s="41" t="s">
        <v>127</v>
      </c>
      <c r="O35" s="42"/>
    </row>
    <row r="36" ht="137.5" customHeight="1" spans="2:15">
      <c r="B36" s="20" t="s">
        <v>128</v>
      </c>
      <c r="C36" s="14" t="s">
        <v>129</v>
      </c>
      <c r="D36" s="14">
        <v>0</v>
      </c>
      <c r="E36" s="14">
        <v>4</v>
      </c>
      <c r="F36" s="89"/>
      <c r="G36" s="89"/>
      <c r="H36" s="17"/>
      <c r="I36" s="17"/>
      <c r="J36" s="17"/>
      <c r="K36" s="14" t="s">
        <v>29</v>
      </c>
      <c r="L36" s="14" t="s">
        <v>19</v>
      </c>
      <c r="M36" s="14" t="s">
        <v>56</v>
      </c>
      <c r="N36" s="41" t="s">
        <v>130</v>
      </c>
      <c r="O36" s="42"/>
    </row>
    <row r="37" ht="15.75" spans="2:15">
      <c r="B37" s="13"/>
      <c r="C37" s="14" t="s">
        <v>55</v>
      </c>
      <c r="D37" s="14">
        <v>0</v>
      </c>
      <c r="E37" s="14">
        <v>100</v>
      </c>
      <c r="F37" s="89"/>
      <c r="G37" s="89"/>
      <c r="H37" s="21"/>
      <c r="I37" s="21"/>
      <c r="J37" s="21"/>
      <c r="K37" s="14" t="s">
        <v>29</v>
      </c>
      <c r="L37" s="14" t="s">
        <v>19</v>
      </c>
      <c r="M37" s="14" t="s">
        <v>56</v>
      </c>
      <c r="N37" s="41" t="s">
        <v>117</v>
      </c>
      <c r="O37" s="42"/>
    </row>
    <row r="38" ht="15.75" spans="2:15">
      <c r="B38" s="24" t="s">
        <v>131</v>
      </c>
      <c r="C38" s="25"/>
      <c r="D38" s="25"/>
      <c r="E38" s="25"/>
      <c r="F38" s="25"/>
      <c r="G38" s="25"/>
      <c r="H38" s="25"/>
      <c r="I38" s="25"/>
      <c r="J38" s="25"/>
      <c r="K38" s="25"/>
      <c r="L38" s="25"/>
      <c r="M38" s="25"/>
      <c r="N38" s="25"/>
      <c r="O38" s="44"/>
    </row>
    <row r="39" ht="36.75" spans="2:15">
      <c r="B39" s="13" t="s">
        <v>132</v>
      </c>
      <c r="C39" s="14" t="s">
        <v>133</v>
      </c>
      <c r="D39" s="14">
        <v>0</v>
      </c>
      <c r="E39" s="14">
        <v>1</v>
      </c>
      <c r="F39" s="89"/>
      <c r="G39" s="89"/>
      <c r="H39" s="16">
        <v>4</v>
      </c>
      <c r="I39" s="16">
        <v>4</v>
      </c>
      <c r="J39" s="16">
        <f>IF(H39="","",H39*I39)</f>
        <v>16</v>
      </c>
      <c r="K39" s="14" t="s">
        <v>29</v>
      </c>
      <c r="L39" s="14" t="s">
        <v>43</v>
      </c>
      <c r="M39" s="14" t="s">
        <v>134</v>
      </c>
      <c r="N39" s="41" t="s">
        <v>135</v>
      </c>
      <c r="O39" s="42"/>
    </row>
    <row r="40" ht="36.75" spans="2:15">
      <c r="B40" s="13" t="s">
        <v>136</v>
      </c>
      <c r="C40" s="14" t="s">
        <v>137</v>
      </c>
      <c r="D40" s="14">
        <v>0</v>
      </c>
      <c r="E40" s="14">
        <v>9</v>
      </c>
      <c r="F40" s="89"/>
      <c r="G40" s="89"/>
      <c r="H40" s="17"/>
      <c r="I40" s="17"/>
      <c r="J40" s="17"/>
      <c r="K40" s="14" t="s">
        <v>138</v>
      </c>
      <c r="L40" s="14" t="s">
        <v>43</v>
      </c>
      <c r="M40" s="14" t="s">
        <v>139</v>
      </c>
      <c r="N40" s="41" t="s">
        <v>140</v>
      </c>
      <c r="O40" s="42"/>
    </row>
    <row r="41" ht="36.75" spans="2:15">
      <c r="B41" s="13" t="s">
        <v>141</v>
      </c>
      <c r="C41" s="14" t="s">
        <v>142</v>
      </c>
      <c r="D41" s="14">
        <v>0</v>
      </c>
      <c r="E41" s="14"/>
      <c r="F41" s="89"/>
      <c r="G41" s="89"/>
      <c r="H41" s="17"/>
      <c r="I41" s="17"/>
      <c r="J41" s="17"/>
      <c r="K41" s="14" t="s">
        <v>29</v>
      </c>
      <c r="L41" s="14" t="s">
        <v>19</v>
      </c>
      <c r="M41" s="14" t="s">
        <v>143</v>
      </c>
      <c r="N41" s="41" t="s">
        <v>144</v>
      </c>
      <c r="O41" s="42"/>
    </row>
    <row r="42" ht="36.75" spans="2:15">
      <c r="B42" s="13" t="s">
        <v>145</v>
      </c>
      <c r="C42" s="14" t="s">
        <v>146</v>
      </c>
      <c r="D42" s="14">
        <v>0</v>
      </c>
      <c r="E42" s="14">
        <v>1</v>
      </c>
      <c r="F42" s="89"/>
      <c r="G42" s="89"/>
      <c r="H42" s="17"/>
      <c r="I42" s="17"/>
      <c r="J42" s="17"/>
      <c r="K42" s="14" t="s">
        <v>29</v>
      </c>
      <c r="L42" s="14" t="s">
        <v>43</v>
      </c>
      <c r="M42" s="14"/>
      <c r="N42" s="41" t="s">
        <v>147</v>
      </c>
      <c r="O42" s="42"/>
    </row>
    <row r="43" ht="24.75" spans="2:15">
      <c r="B43" s="13" t="s">
        <v>148</v>
      </c>
      <c r="C43" s="14" t="s">
        <v>149</v>
      </c>
      <c r="D43" s="14">
        <v>0</v>
      </c>
      <c r="E43" s="14">
        <v>1</v>
      </c>
      <c r="F43" s="89"/>
      <c r="G43" s="89"/>
      <c r="H43" s="17"/>
      <c r="I43" s="17"/>
      <c r="J43" s="17"/>
      <c r="K43" s="14" t="s">
        <v>29</v>
      </c>
      <c r="L43" s="14" t="s">
        <v>43</v>
      </c>
      <c r="M43" s="14" t="s">
        <v>150</v>
      </c>
      <c r="N43" s="41" t="s">
        <v>151</v>
      </c>
      <c r="O43" s="42"/>
    </row>
    <row r="44" ht="24.75" spans="2:15">
      <c r="B44" s="13" t="s">
        <v>152</v>
      </c>
      <c r="C44" s="14" t="s">
        <v>55</v>
      </c>
      <c r="D44" s="14">
        <v>0</v>
      </c>
      <c r="E44" s="14">
        <v>100</v>
      </c>
      <c r="F44" s="89"/>
      <c r="G44" s="89"/>
      <c r="H44" s="17"/>
      <c r="I44" s="17"/>
      <c r="J44" s="17"/>
      <c r="K44" s="14" t="s">
        <v>29</v>
      </c>
      <c r="L44" s="14" t="s">
        <v>19</v>
      </c>
      <c r="M44" s="14" t="s">
        <v>56</v>
      </c>
      <c r="N44" s="41" t="s">
        <v>117</v>
      </c>
      <c r="O44" s="42"/>
    </row>
    <row r="45" ht="24.75" spans="2:15">
      <c r="B45" s="13" t="s">
        <v>153</v>
      </c>
      <c r="C45" s="14" t="s">
        <v>154</v>
      </c>
      <c r="D45" s="14">
        <v>0</v>
      </c>
      <c r="E45" s="14">
        <v>1</v>
      </c>
      <c r="F45" s="89"/>
      <c r="G45" s="89"/>
      <c r="H45" s="17"/>
      <c r="I45" s="17"/>
      <c r="J45" s="17"/>
      <c r="K45" s="14" t="s">
        <v>155</v>
      </c>
      <c r="L45" s="14" t="s">
        <v>19</v>
      </c>
      <c r="M45" s="14" t="s">
        <v>156</v>
      </c>
      <c r="N45" s="41" t="s">
        <v>157</v>
      </c>
      <c r="O45" s="42"/>
    </row>
    <row r="46" ht="36.75" spans="2:15">
      <c r="B46" s="13" t="s">
        <v>158</v>
      </c>
      <c r="C46" s="14" t="s">
        <v>159</v>
      </c>
      <c r="D46" s="14">
        <v>0</v>
      </c>
      <c r="E46" s="14"/>
      <c r="F46" s="89"/>
      <c r="G46" s="89"/>
      <c r="H46" s="17"/>
      <c r="I46" s="17"/>
      <c r="J46" s="17"/>
      <c r="K46" s="14" t="s">
        <v>160</v>
      </c>
      <c r="L46" s="14" t="s">
        <v>25</v>
      </c>
      <c r="M46" s="14"/>
      <c r="N46" s="41" t="s">
        <v>161</v>
      </c>
      <c r="O46" s="42"/>
    </row>
    <row r="47" ht="24.75" spans="2:15">
      <c r="B47" s="13" t="s">
        <v>162</v>
      </c>
      <c r="C47" s="14"/>
      <c r="D47" s="14">
        <v>0</v>
      </c>
      <c r="E47" s="14"/>
      <c r="F47" s="89"/>
      <c r="G47" s="89"/>
      <c r="H47" s="17"/>
      <c r="I47" s="17"/>
      <c r="J47" s="17"/>
      <c r="K47" s="14"/>
      <c r="L47" s="14"/>
      <c r="M47" s="14"/>
      <c r="N47" s="41" t="s">
        <v>163</v>
      </c>
      <c r="O47" s="42"/>
    </row>
    <row r="48" ht="36.75" spans="2:15">
      <c r="B48" s="26" t="s">
        <v>164</v>
      </c>
      <c r="C48" s="27" t="s">
        <v>165</v>
      </c>
      <c r="D48" s="20"/>
      <c r="E48" s="20"/>
      <c r="F48" s="90"/>
      <c r="G48" s="89"/>
      <c r="H48" s="17"/>
      <c r="I48" s="17"/>
      <c r="J48" s="17"/>
      <c r="K48" s="20"/>
      <c r="L48" s="20"/>
      <c r="M48" s="20"/>
      <c r="N48" s="45" t="s">
        <v>166</v>
      </c>
      <c r="O48" s="46"/>
    </row>
    <row r="49" ht="96.75" spans="2:15">
      <c r="B49" s="26" t="s">
        <v>167</v>
      </c>
      <c r="C49" s="27"/>
      <c r="D49" s="26"/>
      <c r="E49" s="26"/>
      <c r="F49" s="91"/>
      <c r="G49" s="89"/>
      <c r="H49" s="17"/>
      <c r="I49" s="17"/>
      <c r="J49" s="17"/>
      <c r="K49" s="26"/>
      <c r="L49" s="26"/>
      <c r="M49" s="26"/>
      <c r="N49" s="47"/>
      <c r="O49" s="15"/>
    </row>
    <row r="50" ht="24.75" spans="2:15">
      <c r="B50" s="28"/>
      <c r="C50" s="29" t="s">
        <v>168</v>
      </c>
      <c r="D50" s="13"/>
      <c r="E50" s="13"/>
      <c r="F50" s="92"/>
      <c r="G50" s="89"/>
      <c r="H50" s="17"/>
      <c r="I50" s="17"/>
      <c r="J50" s="17"/>
      <c r="K50" s="13"/>
      <c r="L50" s="13"/>
      <c r="M50" s="13"/>
      <c r="N50" s="48"/>
      <c r="O50" s="14"/>
    </row>
    <row r="51" ht="60.75" spans="2:15">
      <c r="B51" s="13" t="s">
        <v>169</v>
      </c>
      <c r="C51" s="29" t="s">
        <v>170</v>
      </c>
      <c r="D51" s="14"/>
      <c r="E51" s="14"/>
      <c r="F51" s="89"/>
      <c r="G51" s="89"/>
      <c r="H51" s="17"/>
      <c r="I51" s="17"/>
      <c r="J51" s="17"/>
      <c r="K51" s="14"/>
      <c r="L51" s="14"/>
      <c r="M51" s="14"/>
      <c r="N51" s="41" t="s">
        <v>127</v>
      </c>
      <c r="O51" s="42"/>
    </row>
    <row r="52" ht="48.75" spans="2:15">
      <c r="B52" s="13" t="s">
        <v>171</v>
      </c>
      <c r="C52" s="14"/>
      <c r="D52" s="14"/>
      <c r="E52" s="14"/>
      <c r="F52" s="89"/>
      <c r="G52" s="89"/>
      <c r="H52" s="17"/>
      <c r="I52" s="17"/>
      <c r="J52" s="17"/>
      <c r="K52" s="14"/>
      <c r="L52" s="14"/>
      <c r="M52" s="14"/>
      <c r="N52" s="41" t="s">
        <v>172</v>
      </c>
      <c r="O52" s="42"/>
    </row>
    <row r="53" ht="48.75" spans="2:15">
      <c r="B53" s="13" t="s">
        <v>173</v>
      </c>
      <c r="C53" s="29" t="s">
        <v>174</v>
      </c>
      <c r="D53" s="14"/>
      <c r="E53" s="14"/>
      <c r="F53" s="89"/>
      <c r="G53" s="89"/>
      <c r="H53" s="17"/>
      <c r="I53" s="17"/>
      <c r="J53" s="17"/>
      <c r="K53" s="14"/>
      <c r="L53" s="14"/>
      <c r="M53" s="14"/>
      <c r="N53" s="41" t="s">
        <v>166</v>
      </c>
      <c r="O53" s="42"/>
    </row>
    <row r="54" ht="24.75" spans="2:15">
      <c r="B54" s="30" t="s">
        <v>175</v>
      </c>
      <c r="C54" s="31"/>
      <c r="D54" s="31"/>
      <c r="E54" s="31"/>
      <c r="F54" s="89"/>
      <c r="G54" s="89"/>
      <c r="H54" s="17"/>
      <c r="I54" s="17"/>
      <c r="J54" s="17"/>
      <c r="K54" s="31"/>
      <c r="L54" s="31"/>
      <c r="M54" s="31"/>
      <c r="N54" s="49"/>
      <c r="O54" s="50"/>
    </row>
    <row r="55" ht="24.75" spans="2:15">
      <c r="B55" s="33" t="s">
        <v>176</v>
      </c>
      <c r="C55" s="34" t="s">
        <v>177</v>
      </c>
      <c r="D55" s="34">
        <v>0</v>
      </c>
      <c r="E55" s="34">
        <v>2</v>
      </c>
      <c r="F55" s="89"/>
      <c r="G55" s="89"/>
      <c r="H55" s="17"/>
      <c r="I55" s="17"/>
      <c r="J55" s="17"/>
      <c r="K55" s="34" t="s">
        <v>178</v>
      </c>
      <c r="L55" s="34" t="s">
        <v>43</v>
      </c>
      <c r="M55" s="34" t="s">
        <v>179</v>
      </c>
      <c r="N55" s="51" t="s">
        <v>180</v>
      </c>
      <c r="O55" s="52"/>
    </row>
    <row r="56" ht="24.75" spans="2:15">
      <c r="B56" s="13" t="s">
        <v>181</v>
      </c>
      <c r="C56" s="14" t="s">
        <v>182</v>
      </c>
      <c r="D56" s="14">
        <v>0</v>
      </c>
      <c r="E56" s="14">
        <v>1</v>
      </c>
      <c r="F56" s="89"/>
      <c r="G56" s="89"/>
      <c r="H56" s="17"/>
      <c r="I56" s="17"/>
      <c r="J56" s="17"/>
      <c r="K56" s="14" t="s">
        <v>29</v>
      </c>
      <c r="L56" s="14" t="s">
        <v>43</v>
      </c>
      <c r="M56" s="14" t="s">
        <v>183</v>
      </c>
      <c r="N56" s="41" t="s">
        <v>184</v>
      </c>
      <c r="O56" s="42"/>
    </row>
    <row r="57" ht="24.75" spans="2:15">
      <c r="B57" s="13" t="s">
        <v>185</v>
      </c>
      <c r="C57" s="14" t="s">
        <v>186</v>
      </c>
      <c r="D57" s="14">
        <v>0</v>
      </c>
      <c r="E57" s="14">
        <v>1</v>
      </c>
      <c r="F57" s="89"/>
      <c r="G57" s="89"/>
      <c r="H57" s="17"/>
      <c r="I57" s="17"/>
      <c r="J57" s="17"/>
      <c r="K57" s="14" t="s">
        <v>29</v>
      </c>
      <c r="L57" s="14" t="s">
        <v>43</v>
      </c>
      <c r="M57" s="14" t="s">
        <v>187</v>
      </c>
      <c r="N57" s="41" t="s">
        <v>188</v>
      </c>
      <c r="O57" s="42"/>
    </row>
    <row r="58" ht="36.75" spans="2:15">
      <c r="B58" s="13" t="s">
        <v>189</v>
      </c>
      <c r="C58" s="14" t="s">
        <v>190</v>
      </c>
      <c r="D58" s="14">
        <v>0</v>
      </c>
      <c r="E58" s="14">
        <v>1</v>
      </c>
      <c r="F58" s="89"/>
      <c r="G58" s="89"/>
      <c r="H58" s="17"/>
      <c r="I58" s="17"/>
      <c r="J58" s="17"/>
      <c r="K58" s="14" t="s">
        <v>29</v>
      </c>
      <c r="L58" s="14" t="s">
        <v>43</v>
      </c>
      <c r="M58" s="14" t="s">
        <v>191</v>
      </c>
      <c r="N58" s="41" t="s">
        <v>172</v>
      </c>
      <c r="O58" s="42"/>
    </row>
    <row r="59" ht="36.75" spans="2:15">
      <c r="B59" s="13" t="s">
        <v>192</v>
      </c>
      <c r="C59" s="14" t="s">
        <v>193</v>
      </c>
      <c r="D59" s="14">
        <v>0</v>
      </c>
      <c r="E59" s="14">
        <v>1</v>
      </c>
      <c r="F59" s="89"/>
      <c r="G59" s="89"/>
      <c r="H59" s="17"/>
      <c r="I59" s="17"/>
      <c r="J59" s="17"/>
      <c r="K59" s="14" t="s">
        <v>29</v>
      </c>
      <c r="L59" s="14" t="s">
        <v>43</v>
      </c>
      <c r="M59" s="14" t="s">
        <v>191</v>
      </c>
      <c r="N59" s="53" t="s">
        <v>194</v>
      </c>
      <c r="O59" s="54"/>
    </row>
    <row r="60" ht="24.75" spans="2:15">
      <c r="B60" s="13" t="s">
        <v>195</v>
      </c>
      <c r="C60" s="14" t="s">
        <v>196</v>
      </c>
      <c r="D60" s="14">
        <v>3</v>
      </c>
      <c r="E60" s="14">
        <v>9</v>
      </c>
      <c r="F60" s="89"/>
      <c r="G60" s="89"/>
      <c r="H60" s="17"/>
      <c r="I60" s="17"/>
      <c r="J60" s="17"/>
      <c r="K60" s="14" t="s">
        <v>29</v>
      </c>
      <c r="L60" s="14" t="s">
        <v>19</v>
      </c>
      <c r="M60" s="14" t="s">
        <v>197</v>
      </c>
      <c r="N60" s="41" t="s">
        <v>172</v>
      </c>
      <c r="O60" s="42"/>
    </row>
    <row r="61" ht="24.75" spans="2:15">
      <c r="B61" s="13" t="s">
        <v>198</v>
      </c>
      <c r="C61" s="14" t="s">
        <v>199</v>
      </c>
      <c r="D61" s="14">
        <v>0</v>
      </c>
      <c r="E61" s="14"/>
      <c r="F61" s="89"/>
      <c r="G61" s="89"/>
      <c r="H61" s="17"/>
      <c r="I61" s="17"/>
      <c r="J61" s="17"/>
      <c r="K61" s="14" t="s">
        <v>29</v>
      </c>
      <c r="L61" s="14" t="s">
        <v>19</v>
      </c>
      <c r="M61" s="14" t="s">
        <v>200</v>
      </c>
      <c r="N61" s="41" t="s">
        <v>172</v>
      </c>
      <c r="O61" s="42"/>
    </row>
    <row r="62" ht="24.75" spans="2:15">
      <c r="B62" s="13" t="s">
        <v>201</v>
      </c>
      <c r="C62" s="29" t="s">
        <v>202</v>
      </c>
      <c r="D62" s="14">
        <v>0</v>
      </c>
      <c r="E62" s="14"/>
      <c r="F62" s="89"/>
      <c r="G62" s="89"/>
      <c r="H62" s="17"/>
      <c r="I62" s="17"/>
      <c r="J62" s="17"/>
      <c r="K62" s="14"/>
      <c r="L62" s="14"/>
      <c r="M62" s="14"/>
      <c r="N62" s="41" t="s">
        <v>203</v>
      </c>
      <c r="O62" s="42"/>
    </row>
    <row r="63" ht="24.75" spans="2:15">
      <c r="B63" s="13" t="s">
        <v>204</v>
      </c>
      <c r="C63" s="29" t="s">
        <v>205</v>
      </c>
      <c r="D63" s="14">
        <v>0</v>
      </c>
      <c r="E63" s="14"/>
      <c r="F63" s="89"/>
      <c r="G63" s="89"/>
      <c r="H63" s="17"/>
      <c r="I63" s="17"/>
      <c r="J63" s="17"/>
      <c r="K63" s="14"/>
      <c r="L63" s="14"/>
      <c r="M63" s="14"/>
      <c r="N63" s="41" t="s">
        <v>203</v>
      </c>
      <c r="O63" s="42"/>
    </row>
    <row r="64" ht="36.75" spans="2:15">
      <c r="B64" s="13" t="s">
        <v>206</v>
      </c>
      <c r="C64" s="14"/>
      <c r="D64" s="14">
        <v>0</v>
      </c>
      <c r="E64" s="14"/>
      <c r="F64" s="89"/>
      <c r="G64" s="89"/>
      <c r="H64" s="17"/>
      <c r="I64" s="17"/>
      <c r="J64" s="17"/>
      <c r="K64" s="14"/>
      <c r="L64" s="14"/>
      <c r="M64" s="14"/>
      <c r="N64" s="41" t="s">
        <v>207</v>
      </c>
      <c r="O64" s="42"/>
    </row>
    <row r="65" ht="48.75" spans="2:15">
      <c r="B65" s="13" t="s">
        <v>208</v>
      </c>
      <c r="C65" s="14" t="s">
        <v>209</v>
      </c>
      <c r="D65" s="14">
        <v>0</v>
      </c>
      <c r="E65" s="14"/>
      <c r="F65" s="89"/>
      <c r="G65" s="89"/>
      <c r="H65" s="17"/>
      <c r="I65" s="17"/>
      <c r="J65" s="17"/>
      <c r="K65" s="14"/>
      <c r="L65" s="14"/>
      <c r="M65" s="14"/>
      <c r="N65" s="41" t="s">
        <v>82</v>
      </c>
      <c r="O65" s="42"/>
    </row>
    <row r="66" ht="24.75" spans="2:15">
      <c r="B66" s="13" t="s">
        <v>210</v>
      </c>
      <c r="C66" s="14" t="s">
        <v>211</v>
      </c>
      <c r="D66" s="14">
        <v>0</v>
      </c>
      <c r="E66" s="14"/>
      <c r="F66" s="89"/>
      <c r="G66" s="89"/>
      <c r="H66" s="17"/>
      <c r="I66" s="17"/>
      <c r="J66" s="17"/>
      <c r="K66" s="14"/>
      <c r="L66" s="14"/>
      <c r="M66" s="14"/>
      <c r="N66" s="41" t="s">
        <v>172</v>
      </c>
      <c r="O66" s="42"/>
    </row>
    <row r="67" ht="24.75" spans="2:15">
      <c r="B67" s="13" t="s">
        <v>212</v>
      </c>
      <c r="C67" s="14"/>
      <c r="D67" s="14">
        <v>0</v>
      </c>
      <c r="E67" s="14"/>
      <c r="F67" s="89"/>
      <c r="G67" s="89"/>
      <c r="H67" s="17"/>
      <c r="I67" s="17"/>
      <c r="J67" s="17"/>
      <c r="K67" s="14"/>
      <c r="L67" s="14"/>
      <c r="M67" s="14"/>
      <c r="N67" s="41" t="s">
        <v>172</v>
      </c>
      <c r="O67" s="42"/>
    </row>
    <row r="68" ht="36.75" spans="2:15">
      <c r="B68" s="13" t="s">
        <v>213</v>
      </c>
      <c r="C68" s="14" t="s">
        <v>214</v>
      </c>
      <c r="D68" s="14">
        <v>0</v>
      </c>
      <c r="E68" s="14"/>
      <c r="F68" s="89"/>
      <c r="G68" s="89"/>
      <c r="H68" s="17"/>
      <c r="I68" s="17"/>
      <c r="J68" s="17"/>
      <c r="K68" s="14"/>
      <c r="L68" s="14"/>
      <c r="M68" s="14"/>
      <c r="N68" s="41" t="s">
        <v>172</v>
      </c>
      <c r="O68" s="42"/>
    </row>
    <row r="69" ht="36.75" spans="2:15">
      <c r="B69" s="13" t="s">
        <v>215</v>
      </c>
      <c r="C69" s="14"/>
      <c r="D69" s="14">
        <v>0</v>
      </c>
      <c r="E69" s="14"/>
      <c r="F69" s="89"/>
      <c r="G69" s="89"/>
      <c r="H69" s="17"/>
      <c r="I69" s="17"/>
      <c r="J69" s="17"/>
      <c r="K69" s="14"/>
      <c r="L69" s="14"/>
      <c r="M69" s="14"/>
      <c r="N69" s="41" t="s">
        <v>172</v>
      </c>
      <c r="O69" s="42"/>
    </row>
    <row r="70" ht="36.75" spans="2:15">
      <c r="B70" s="13" t="s">
        <v>216</v>
      </c>
      <c r="C70" s="14"/>
      <c r="D70" s="14">
        <v>0</v>
      </c>
      <c r="E70" s="14"/>
      <c r="F70" s="89"/>
      <c r="G70" s="89"/>
      <c r="H70" s="17"/>
      <c r="I70" s="17"/>
      <c r="J70" s="17"/>
      <c r="K70" s="14"/>
      <c r="L70" s="14"/>
      <c r="M70" s="14"/>
      <c r="N70" s="41" t="s">
        <v>172</v>
      </c>
      <c r="O70" s="42"/>
    </row>
    <row r="71" ht="24.75" spans="2:15">
      <c r="B71" s="13" t="s">
        <v>217</v>
      </c>
      <c r="C71" s="14"/>
      <c r="D71" s="14">
        <v>0</v>
      </c>
      <c r="E71" s="14"/>
      <c r="F71" s="89"/>
      <c r="G71" s="89"/>
      <c r="H71" s="17"/>
      <c r="I71" s="17"/>
      <c r="J71" s="17"/>
      <c r="K71" s="14"/>
      <c r="L71" s="14"/>
      <c r="M71" s="14"/>
      <c r="N71" s="41" t="s">
        <v>172</v>
      </c>
      <c r="O71" s="42"/>
    </row>
    <row r="72" ht="48.75" spans="2:15">
      <c r="B72" s="13" t="s">
        <v>218</v>
      </c>
      <c r="C72" s="14"/>
      <c r="D72" s="14">
        <v>0</v>
      </c>
      <c r="E72" s="14"/>
      <c r="F72" s="89"/>
      <c r="G72" s="89"/>
      <c r="H72" s="21"/>
      <c r="I72" s="21"/>
      <c r="J72" s="21"/>
      <c r="K72" s="14"/>
      <c r="L72" s="14"/>
      <c r="M72" s="14"/>
      <c r="N72" s="41" t="s">
        <v>219</v>
      </c>
      <c r="O72" s="42"/>
    </row>
    <row r="73" ht="15.75" spans="2:15">
      <c r="B73" s="22" t="s">
        <v>220</v>
      </c>
      <c r="C73" s="23"/>
      <c r="D73" s="23"/>
      <c r="E73" s="23"/>
      <c r="F73" s="23"/>
      <c r="G73" s="23"/>
      <c r="H73" s="23"/>
      <c r="I73" s="23"/>
      <c r="J73" s="23"/>
      <c r="K73" s="23"/>
      <c r="L73" s="23"/>
      <c r="M73" s="23"/>
      <c r="N73" s="23"/>
      <c r="O73" s="43"/>
    </row>
    <row r="74" ht="36.75" spans="2:15">
      <c r="B74" s="13" t="s">
        <v>221</v>
      </c>
      <c r="C74" s="14" t="s">
        <v>222</v>
      </c>
      <c r="D74" s="14">
        <v>0</v>
      </c>
      <c r="E74" s="14">
        <v>50</v>
      </c>
      <c r="F74" s="89"/>
      <c r="G74" s="89"/>
      <c r="H74" s="16">
        <v>4</v>
      </c>
      <c r="I74" s="16">
        <v>4</v>
      </c>
      <c r="J74" s="16">
        <f>IF(H74="","",H74*I74)</f>
        <v>16</v>
      </c>
      <c r="K74" s="14" t="s">
        <v>29</v>
      </c>
      <c r="L74" s="14" t="s">
        <v>19</v>
      </c>
      <c r="M74" s="14" t="s">
        <v>52</v>
      </c>
      <c r="N74" s="41" t="s">
        <v>127</v>
      </c>
      <c r="O74" s="42"/>
    </row>
    <row r="75" ht="48.75" spans="2:15">
      <c r="B75" s="13" t="s">
        <v>223</v>
      </c>
      <c r="C75" s="14" t="s">
        <v>224</v>
      </c>
      <c r="D75" s="14">
        <v>0</v>
      </c>
      <c r="E75" s="14">
        <v>2</v>
      </c>
      <c r="F75" s="89"/>
      <c r="G75" s="89"/>
      <c r="H75" s="17"/>
      <c r="I75" s="17"/>
      <c r="J75" s="17"/>
      <c r="K75" s="14" t="s">
        <v>29</v>
      </c>
      <c r="L75" s="14" t="s">
        <v>19</v>
      </c>
      <c r="M75" s="14" t="s">
        <v>143</v>
      </c>
      <c r="N75" s="41" t="s">
        <v>172</v>
      </c>
      <c r="O75" s="42"/>
    </row>
    <row r="76" ht="36.75" spans="2:15">
      <c r="B76" s="13" t="s">
        <v>225</v>
      </c>
      <c r="C76" s="14" t="s">
        <v>222</v>
      </c>
      <c r="D76" s="14">
        <v>0</v>
      </c>
      <c r="E76" s="14">
        <v>100</v>
      </c>
      <c r="F76" s="89"/>
      <c r="G76" s="89"/>
      <c r="H76" s="17"/>
      <c r="I76" s="17"/>
      <c r="J76" s="17"/>
      <c r="K76" s="14" t="s">
        <v>29</v>
      </c>
      <c r="L76" s="14" t="s">
        <v>19</v>
      </c>
      <c r="M76" s="14" t="s">
        <v>52</v>
      </c>
      <c r="N76" s="41" t="s">
        <v>127</v>
      </c>
      <c r="O76" s="42"/>
    </row>
    <row r="77" ht="24.75" spans="2:15">
      <c r="B77" s="13" t="s">
        <v>226</v>
      </c>
      <c r="C77" s="14" t="s">
        <v>227</v>
      </c>
      <c r="D77" s="14">
        <v>0</v>
      </c>
      <c r="E77" s="14"/>
      <c r="F77" s="89"/>
      <c r="G77" s="89"/>
      <c r="H77" s="17"/>
      <c r="I77" s="17"/>
      <c r="J77" s="17"/>
      <c r="K77" s="14" t="s">
        <v>29</v>
      </c>
      <c r="L77" s="14" t="s">
        <v>19</v>
      </c>
      <c r="M77" s="14" t="s">
        <v>228</v>
      </c>
      <c r="N77" s="41" t="s">
        <v>127</v>
      </c>
      <c r="O77" s="42"/>
    </row>
    <row r="78" ht="36.75" spans="2:15">
      <c r="B78" s="13" t="s">
        <v>229</v>
      </c>
      <c r="C78" s="14" t="s">
        <v>230</v>
      </c>
      <c r="D78" s="14">
        <v>0</v>
      </c>
      <c r="E78" s="14">
        <v>9</v>
      </c>
      <c r="F78" s="89"/>
      <c r="G78" s="89"/>
      <c r="H78" s="17"/>
      <c r="I78" s="17"/>
      <c r="J78" s="17"/>
      <c r="K78" s="14" t="s">
        <v>29</v>
      </c>
      <c r="L78" s="14" t="s">
        <v>19</v>
      </c>
      <c r="M78" s="14" t="s">
        <v>231</v>
      </c>
      <c r="N78" s="41" t="s">
        <v>127</v>
      </c>
      <c r="O78" s="42"/>
    </row>
    <row r="79" ht="24.75" spans="2:15">
      <c r="B79" s="13" t="s">
        <v>232</v>
      </c>
      <c r="C79" s="14" t="s">
        <v>233</v>
      </c>
      <c r="D79" s="14">
        <v>0</v>
      </c>
      <c r="E79" s="14">
        <v>1</v>
      </c>
      <c r="F79" s="89"/>
      <c r="G79" s="89"/>
      <c r="H79" s="17"/>
      <c r="I79" s="17"/>
      <c r="J79" s="17"/>
      <c r="K79" s="14" t="s">
        <v>29</v>
      </c>
      <c r="L79" s="14" t="s">
        <v>19</v>
      </c>
      <c r="M79" s="14" t="s">
        <v>234</v>
      </c>
      <c r="N79" s="41" t="s">
        <v>235</v>
      </c>
      <c r="O79" s="42"/>
    </row>
    <row r="80" ht="48.75" spans="2:15">
      <c r="B80" s="13" t="s">
        <v>236</v>
      </c>
      <c r="C80" s="14" t="s">
        <v>237</v>
      </c>
      <c r="D80" s="14">
        <v>0</v>
      </c>
      <c r="E80" s="14">
        <v>9</v>
      </c>
      <c r="F80" s="89"/>
      <c r="G80" s="89"/>
      <c r="H80" s="17"/>
      <c r="I80" s="17"/>
      <c r="J80" s="17"/>
      <c r="K80" s="14" t="s">
        <v>29</v>
      </c>
      <c r="L80" s="14" t="s">
        <v>19</v>
      </c>
      <c r="M80" s="14" t="s">
        <v>238</v>
      </c>
      <c r="N80" s="41" t="s">
        <v>127</v>
      </c>
      <c r="O80" s="42"/>
    </row>
    <row r="81" ht="60.75" spans="2:15">
      <c r="B81" s="13" t="s">
        <v>239</v>
      </c>
      <c r="C81" s="14" t="s">
        <v>240</v>
      </c>
      <c r="D81" s="14">
        <v>1</v>
      </c>
      <c r="E81" s="14">
        <v>2</v>
      </c>
      <c r="F81" s="89"/>
      <c r="G81" s="89"/>
      <c r="H81" s="17"/>
      <c r="I81" s="17"/>
      <c r="J81" s="17"/>
      <c r="K81" s="14" t="s">
        <v>29</v>
      </c>
      <c r="L81" s="14" t="s">
        <v>19</v>
      </c>
      <c r="M81" s="14" t="s">
        <v>241</v>
      </c>
      <c r="N81" s="41" t="s">
        <v>151</v>
      </c>
      <c r="O81" s="42"/>
    </row>
    <row r="82" ht="36.75" spans="2:15">
      <c r="B82" s="13" t="s">
        <v>242</v>
      </c>
      <c r="C82" s="14" t="s">
        <v>243</v>
      </c>
      <c r="D82" s="14">
        <v>0</v>
      </c>
      <c r="E82" s="14">
        <v>3</v>
      </c>
      <c r="F82" s="89"/>
      <c r="G82" s="89"/>
      <c r="H82" s="17"/>
      <c r="I82" s="17"/>
      <c r="J82" s="17"/>
      <c r="K82" s="14" t="s">
        <v>29</v>
      </c>
      <c r="L82" s="14" t="s">
        <v>19</v>
      </c>
      <c r="M82" s="14" t="s">
        <v>244</v>
      </c>
      <c r="N82" s="41" t="s">
        <v>127</v>
      </c>
      <c r="O82" s="42"/>
    </row>
    <row r="83" ht="60.75" spans="2:15">
      <c r="B83" s="13" t="s">
        <v>245</v>
      </c>
      <c r="C83" s="14" t="s">
        <v>246</v>
      </c>
      <c r="D83" s="14">
        <v>0</v>
      </c>
      <c r="E83" s="14">
        <v>4</v>
      </c>
      <c r="F83" s="89"/>
      <c r="G83" s="89"/>
      <c r="H83" s="21"/>
      <c r="I83" s="21"/>
      <c r="J83" s="21"/>
      <c r="K83" s="14" t="s">
        <v>29</v>
      </c>
      <c r="L83" s="14" t="s">
        <v>19</v>
      </c>
      <c r="M83" s="14" t="s">
        <v>247</v>
      </c>
      <c r="N83" s="41" t="s">
        <v>248</v>
      </c>
      <c r="O83" s="42"/>
    </row>
    <row r="84" ht="15.75" spans="2:15">
      <c r="B84" s="49" t="s">
        <v>249</v>
      </c>
      <c r="C84" s="55"/>
      <c r="D84" s="55"/>
      <c r="E84" s="55"/>
      <c r="F84" s="55"/>
      <c r="G84" s="55"/>
      <c r="H84" s="55"/>
      <c r="I84" s="55"/>
      <c r="J84" s="55"/>
      <c r="K84" s="55"/>
      <c r="L84" s="55"/>
      <c r="M84" s="55"/>
      <c r="N84" s="55"/>
      <c r="O84" s="50"/>
    </row>
    <row r="85" ht="72.75" spans="2:15">
      <c r="B85" s="13" t="s">
        <v>250</v>
      </c>
      <c r="C85" s="14" t="s">
        <v>251</v>
      </c>
      <c r="D85" s="14">
        <v>0</v>
      </c>
      <c r="E85" s="14">
        <v>1</v>
      </c>
      <c r="F85" s="89"/>
      <c r="G85" s="89"/>
      <c r="H85" s="16">
        <v>4</v>
      </c>
      <c r="I85" s="16">
        <v>4</v>
      </c>
      <c r="J85" s="16">
        <f>IF(H85="","",H85*I85)</f>
        <v>16</v>
      </c>
      <c r="K85" s="14" t="s">
        <v>29</v>
      </c>
      <c r="L85" s="14" t="s">
        <v>43</v>
      </c>
      <c r="M85" s="14" t="s">
        <v>252</v>
      </c>
      <c r="N85" s="41" t="s">
        <v>253</v>
      </c>
      <c r="O85" s="42"/>
    </row>
    <row r="86" ht="48.75" spans="2:15">
      <c r="B86" s="20" t="s">
        <v>254</v>
      </c>
      <c r="C86" s="14" t="s">
        <v>255</v>
      </c>
      <c r="D86" s="14">
        <v>0</v>
      </c>
      <c r="E86" s="14">
        <v>1</v>
      </c>
      <c r="F86" s="89"/>
      <c r="G86" s="89"/>
      <c r="H86" s="17"/>
      <c r="I86" s="17"/>
      <c r="J86" s="17"/>
      <c r="K86" s="14" t="s">
        <v>29</v>
      </c>
      <c r="L86" s="14" t="s">
        <v>43</v>
      </c>
      <c r="M86" s="14" t="s">
        <v>252</v>
      </c>
      <c r="N86" s="41" t="s">
        <v>253</v>
      </c>
      <c r="O86" s="42"/>
    </row>
    <row r="87" ht="36.75" spans="2:15">
      <c r="B87" s="13"/>
      <c r="C87" s="14" t="s">
        <v>256</v>
      </c>
      <c r="D87" s="14">
        <v>0</v>
      </c>
      <c r="E87" s="14">
        <v>100</v>
      </c>
      <c r="F87" s="89"/>
      <c r="G87" s="89"/>
      <c r="H87" s="17"/>
      <c r="I87" s="17"/>
      <c r="J87" s="17"/>
      <c r="K87" s="14" t="s">
        <v>257</v>
      </c>
      <c r="L87" s="14" t="s">
        <v>25</v>
      </c>
      <c r="M87" s="14" t="s">
        <v>258</v>
      </c>
      <c r="N87" s="41" t="s">
        <v>259</v>
      </c>
      <c r="O87" s="42"/>
    </row>
    <row r="88" ht="48.75" spans="2:15">
      <c r="B88" s="13" t="s">
        <v>260</v>
      </c>
      <c r="C88" s="14" t="s">
        <v>261</v>
      </c>
      <c r="D88" s="14">
        <v>0</v>
      </c>
      <c r="E88" s="14">
        <v>100</v>
      </c>
      <c r="F88" s="89"/>
      <c r="G88" s="89"/>
      <c r="H88" s="17"/>
      <c r="I88" s="17"/>
      <c r="J88" s="17"/>
      <c r="K88" s="14" t="s">
        <v>262</v>
      </c>
      <c r="L88" s="14" t="s">
        <v>25</v>
      </c>
      <c r="M88" s="14" t="s">
        <v>263</v>
      </c>
      <c r="N88" s="41" t="s">
        <v>264</v>
      </c>
      <c r="O88" s="42"/>
    </row>
    <row r="89" ht="48.75" spans="2:15">
      <c r="B89" s="13" t="s">
        <v>265</v>
      </c>
      <c r="C89" s="14" t="s">
        <v>261</v>
      </c>
      <c r="D89" s="14">
        <v>0</v>
      </c>
      <c r="E89" s="14">
        <v>100</v>
      </c>
      <c r="F89" s="89"/>
      <c r="G89" s="89"/>
      <c r="H89" s="17"/>
      <c r="I89" s="17"/>
      <c r="J89" s="17"/>
      <c r="K89" s="14" t="s">
        <v>262</v>
      </c>
      <c r="L89" s="14" t="s">
        <v>25</v>
      </c>
      <c r="M89" s="14" t="s">
        <v>263</v>
      </c>
      <c r="N89" s="41" t="s">
        <v>102</v>
      </c>
      <c r="O89" s="42"/>
    </row>
    <row r="90" ht="36.75" spans="2:15">
      <c r="B90" s="13" t="s">
        <v>266</v>
      </c>
      <c r="C90" s="14" t="s">
        <v>267</v>
      </c>
      <c r="D90" s="14">
        <v>0</v>
      </c>
      <c r="E90" s="14">
        <v>10</v>
      </c>
      <c r="F90" s="89"/>
      <c r="G90" s="89"/>
      <c r="H90" s="21"/>
      <c r="I90" s="21"/>
      <c r="J90" s="21"/>
      <c r="K90" s="14" t="s">
        <v>257</v>
      </c>
      <c r="L90" s="14" t="s">
        <v>43</v>
      </c>
      <c r="M90" s="14" t="s">
        <v>268</v>
      </c>
      <c r="N90" s="41" t="s">
        <v>269</v>
      </c>
      <c r="O90" s="42"/>
    </row>
    <row r="91" ht="15.75" spans="2:15">
      <c r="B91" s="56" t="s">
        <v>270</v>
      </c>
      <c r="C91" s="57"/>
      <c r="D91" s="57"/>
      <c r="E91" s="57"/>
      <c r="F91" s="57"/>
      <c r="G91" s="57"/>
      <c r="H91" s="57"/>
      <c r="I91" s="57"/>
      <c r="J91" s="57"/>
      <c r="K91" s="57"/>
      <c r="L91" s="57"/>
      <c r="M91" s="57"/>
      <c r="N91" s="57"/>
      <c r="O91" s="63"/>
    </row>
    <row r="92" ht="48.75" spans="2:15">
      <c r="B92" s="13" t="s">
        <v>271</v>
      </c>
      <c r="C92" s="14" t="s">
        <v>272</v>
      </c>
      <c r="D92" s="14"/>
      <c r="E92" s="14"/>
      <c r="F92" s="89"/>
      <c r="G92" s="89"/>
      <c r="H92" s="16">
        <v>4</v>
      </c>
      <c r="I92" s="16">
        <v>4</v>
      </c>
      <c r="J92" s="16">
        <f>IF(H92="","",H92*I92)</f>
        <v>16</v>
      </c>
      <c r="K92" s="14" t="s">
        <v>273</v>
      </c>
      <c r="L92" s="14" t="s">
        <v>43</v>
      </c>
      <c r="M92" s="14" t="s">
        <v>228</v>
      </c>
      <c r="N92" s="41" t="s">
        <v>274</v>
      </c>
      <c r="O92" s="42"/>
    </row>
    <row r="93" ht="48.75" spans="2:15">
      <c r="B93" s="13" t="s">
        <v>275</v>
      </c>
      <c r="C93" s="14" t="s">
        <v>276</v>
      </c>
      <c r="D93" s="14">
        <v>0</v>
      </c>
      <c r="E93" s="14"/>
      <c r="F93" s="89"/>
      <c r="G93" s="89"/>
      <c r="H93" s="17"/>
      <c r="I93" s="17"/>
      <c r="J93" s="17"/>
      <c r="K93" s="14" t="s">
        <v>257</v>
      </c>
      <c r="L93" s="14" t="s">
        <v>43</v>
      </c>
      <c r="M93" s="14" t="s">
        <v>56</v>
      </c>
      <c r="N93" s="41" t="s">
        <v>274</v>
      </c>
      <c r="O93" s="42"/>
    </row>
    <row r="94" ht="48.75" spans="2:15">
      <c r="B94" s="13" t="s">
        <v>277</v>
      </c>
      <c r="C94" s="14" t="s">
        <v>278</v>
      </c>
      <c r="D94" s="14">
        <v>0</v>
      </c>
      <c r="E94" s="14">
        <v>1</v>
      </c>
      <c r="F94" s="89"/>
      <c r="G94" s="89"/>
      <c r="H94" s="17"/>
      <c r="I94" s="17"/>
      <c r="J94" s="17"/>
      <c r="K94" s="14" t="s">
        <v>29</v>
      </c>
      <c r="L94" s="14" t="s">
        <v>43</v>
      </c>
      <c r="M94" s="14" t="s">
        <v>279</v>
      </c>
      <c r="N94" s="41" t="s">
        <v>274</v>
      </c>
      <c r="O94" s="42"/>
    </row>
    <row r="95" ht="24.75" spans="2:15">
      <c r="B95" s="13"/>
      <c r="C95" s="14" t="s">
        <v>280</v>
      </c>
      <c r="D95" s="14">
        <v>0</v>
      </c>
      <c r="E95" s="14"/>
      <c r="F95" s="89"/>
      <c r="G95" s="89"/>
      <c r="H95" s="17"/>
      <c r="I95" s="17"/>
      <c r="J95" s="17"/>
      <c r="K95" s="14" t="s">
        <v>29</v>
      </c>
      <c r="L95" s="14" t="s">
        <v>25</v>
      </c>
      <c r="M95" s="14" t="s">
        <v>160</v>
      </c>
      <c r="N95" s="41" t="s">
        <v>281</v>
      </c>
      <c r="O95" s="42"/>
    </row>
    <row r="96" ht="36.75" spans="2:15">
      <c r="B96" s="13" t="s">
        <v>282</v>
      </c>
      <c r="C96" s="14" t="s">
        <v>283</v>
      </c>
      <c r="D96" s="14">
        <v>0</v>
      </c>
      <c r="E96" s="14"/>
      <c r="F96" s="89"/>
      <c r="G96" s="89"/>
      <c r="H96" s="17"/>
      <c r="I96" s="17"/>
      <c r="J96" s="17"/>
      <c r="K96" s="14" t="s">
        <v>257</v>
      </c>
      <c r="L96" s="14" t="s">
        <v>25</v>
      </c>
      <c r="M96" s="14" t="s">
        <v>52</v>
      </c>
      <c r="N96" s="41" t="s">
        <v>274</v>
      </c>
      <c r="O96" s="42"/>
    </row>
    <row r="97" ht="48.75" spans="2:15">
      <c r="B97" s="20" t="s">
        <v>284</v>
      </c>
      <c r="C97" s="14" t="s">
        <v>285</v>
      </c>
      <c r="D97" s="14">
        <v>0</v>
      </c>
      <c r="E97" s="14">
        <v>1</v>
      </c>
      <c r="F97" s="89"/>
      <c r="G97" s="89"/>
      <c r="H97" s="17"/>
      <c r="I97" s="17"/>
      <c r="J97" s="17"/>
      <c r="K97" s="14" t="s">
        <v>29</v>
      </c>
      <c r="L97" s="14" t="s">
        <v>43</v>
      </c>
      <c r="M97" s="14" t="s">
        <v>279</v>
      </c>
      <c r="N97" s="41" t="s">
        <v>274</v>
      </c>
      <c r="O97" s="42"/>
    </row>
    <row r="98" ht="24.75" spans="2:15">
      <c r="B98" s="13"/>
      <c r="C98" s="14" t="s">
        <v>286</v>
      </c>
      <c r="D98" s="14">
        <v>0</v>
      </c>
      <c r="E98" s="14">
        <v>100</v>
      </c>
      <c r="F98" s="89"/>
      <c r="G98" s="89"/>
      <c r="H98" s="17"/>
      <c r="I98" s="17"/>
      <c r="J98" s="17"/>
      <c r="K98" s="14" t="s">
        <v>29</v>
      </c>
      <c r="L98" s="14" t="s">
        <v>25</v>
      </c>
      <c r="M98" s="14" t="s">
        <v>160</v>
      </c>
      <c r="N98" s="41" t="s">
        <v>281</v>
      </c>
      <c r="O98" s="42"/>
    </row>
    <row r="99" ht="36.75" spans="2:15">
      <c r="B99" s="13" t="s">
        <v>287</v>
      </c>
      <c r="C99" s="14" t="s">
        <v>288</v>
      </c>
      <c r="D99" s="14"/>
      <c r="E99" s="14"/>
      <c r="F99" s="89"/>
      <c r="G99" s="89"/>
      <c r="H99" s="17"/>
      <c r="I99" s="17"/>
      <c r="J99" s="17"/>
      <c r="K99" s="14" t="s">
        <v>29</v>
      </c>
      <c r="L99" s="14" t="s">
        <v>25</v>
      </c>
      <c r="M99" s="14" t="s">
        <v>52</v>
      </c>
      <c r="N99" s="41" t="s">
        <v>289</v>
      </c>
      <c r="O99" s="42"/>
    </row>
    <row r="100" ht="36.75" spans="2:15">
      <c r="B100" s="13" t="s">
        <v>290</v>
      </c>
      <c r="C100" s="14"/>
      <c r="D100" s="14">
        <v>0</v>
      </c>
      <c r="E100" s="14"/>
      <c r="F100" s="89"/>
      <c r="G100" s="89"/>
      <c r="H100" s="17"/>
      <c r="I100" s="17"/>
      <c r="J100" s="17"/>
      <c r="K100" s="14"/>
      <c r="L100" s="14"/>
      <c r="M100" s="14"/>
      <c r="N100" s="41" t="s">
        <v>291</v>
      </c>
      <c r="O100" s="42"/>
    </row>
    <row r="101" ht="15.75" spans="2:15">
      <c r="B101" s="13">
        <v>8</v>
      </c>
      <c r="C101" s="14"/>
      <c r="D101" s="14"/>
      <c r="E101" s="14"/>
      <c r="F101" s="89"/>
      <c r="G101" s="89"/>
      <c r="H101" s="21"/>
      <c r="I101" s="21"/>
      <c r="J101" s="21"/>
      <c r="K101" s="14"/>
      <c r="L101" s="14"/>
      <c r="M101" s="14"/>
      <c r="N101" s="41"/>
      <c r="O101" s="42"/>
    </row>
    <row r="102" ht="15.75" spans="2:15">
      <c r="B102" s="56" t="s">
        <v>292</v>
      </c>
      <c r="C102" s="57"/>
      <c r="D102" s="57"/>
      <c r="E102" s="57"/>
      <c r="F102" s="57"/>
      <c r="G102" s="57"/>
      <c r="H102" s="57"/>
      <c r="I102" s="57"/>
      <c r="J102" s="57"/>
      <c r="K102" s="57"/>
      <c r="L102" s="57"/>
      <c r="M102" s="57"/>
      <c r="N102" s="57"/>
      <c r="O102" s="63"/>
    </row>
    <row r="103" ht="48.75" spans="2:15">
      <c r="B103" s="13" t="s">
        <v>293</v>
      </c>
      <c r="C103" s="14" t="s">
        <v>294</v>
      </c>
      <c r="D103" s="14">
        <v>0</v>
      </c>
      <c r="E103" s="14">
        <v>1</v>
      </c>
      <c r="F103" s="89"/>
      <c r="G103" s="89"/>
      <c r="H103" s="16">
        <v>4</v>
      </c>
      <c r="I103" s="16">
        <v>4</v>
      </c>
      <c r="J103" s="16">
        <f>IF(H103="","",H103*I103)</f>
        <v>16</v>
      </c>
      <c r="K103" s="14" t="s">
        <v>295</v>
      </c>
      <c r="L103" s="14" t="s">
        <v>43</v>
      </c>
      <c r="M103" s="14" t="s">
        <v>296</v>
      </c>
      <c r="N103" s="41" t="s">
        <v>297</v>
      </c>
      <c r="O103" s="42"/>
    </row>
    <row r="104" ht="36.75" spans="2:15">
      <c r="B104" s="13" t="s">
        <v>298</v>
      </c>
      <c r="C104" s="14" t="s">
        <v>299</v>
      </c>
      <c r="D104" s="14">
        <v>0</v>
      </c>
      <c r="E104" s="14">
        <v>100</v>
      </c>
      <c r="F104" s="89"/>
      <c r="G104" s="89"/>
      <c r="H104" s="17"/>
      <c r="I104" s="17"/>
      <c r="J104" s="17"/>
      <c r="K104" s="14" t="s">
        <v>29</v>
      </c>
      <c r="L104" s="14" t="s">
        <v>19</v>
      </c>
      <c r="M104" s="14" t="s">
        <v>300</v>
      </c>
      <c r="N104" s="41" t="s">
        <v>301</v>
      </c>
      <c r="O104" s="42"/>
    </row>
    <row r="105" ht="48.75" spans="2:15">
      <c r="B105" s="13" t="s">
        <v>302</v>
      </c>
      <c r="C105" s="14" t="s">
        <v>303</v>
      </c>
      <c r="D105" s="14">
        <v>0</v>
      </c>
      <c r="E105" s="14">
        <v>100</v>
      </c>
      <c r="F105" s="89"/>
      <c r="G105" s="89"/>
      <c r="H105" s="17"/>
      <c r="I105" s="17"/>
      <c r="J105" s="17"/>
      <c r="K105" s="14" t="s">
        <v>29</v>
      </c>
      <c r="L105" s="14" t="s">
        <v>19</v>
      </c>
      <c r="M105" s="14" t="s">
        <v>304</v>
      </c>
      <c r="N105" s="41" t="s">
        <v>305</v>
      </c>
      <c r="O105" s="42"/>
    </row>
    <row r="106" ht="24.75" spans="2:15">
      <c r="B106" s="13" t="s">
        <v>306</v>
      </c>
      <c r="C106" s="14" t="s">
        <v>307</v>
      </c>
      <c r="D106" s="14">
        <v>0</v>
      </c>
      <c r="E106" s="14">
        <v>1</v>
      </c>
      <c r="F106" s="89"/>
      <c r="G106" s="89"/>
      <c r="H106" s="17"/>
      <c r="I106" s="17"/>
      <c r="J106" s="17"/>
      <c r="K106" s="14" t="s">
        <v>29</v>
      </c>
      <c r="L106" s="14" t="s">
        <v>43</v>
      </c>
      <c r="M106" s="14" t="s">
        <v>308</v>
      </c>
      <c r="N106" s="41" t="s">
        <v>309</v>
      </c>
      <c r="O106" s="42"/>
    </row>
    <row r="107" ht="36.75" spans="2:15">
      <c r="B107" s="13" t="s">
        <v>310</v>
      </c>
      <c r="C107" s="14" t="s">
        <v>311</v>
      </c>
      <c r="D107" s="14">
        <v>0</v>
      </c>
      <c r="E107" s="14">
        <v>1</v>
      </c>
      <c r="F107" s="89"/>
      <c r="G107" s="89"/>
      <c r="H107" s="17"/>
      <c r="I107" s="17"/>
      <c r="J107" s="17"/>
      <c r="K107" s="14" t="s">
        <v>29</v>
      </c>
      <c r="L107" s="14" t="s">
        <v>43</v>
      </c>
      <c r="M107" s="14" t="s">
        <v>312</v>
      </c>
      <c r="N107" s="41" t="s">
        <v>313</v>
      </c>
      <c r="O107" s="42"/>
    </row>
    <row r="108" ht="72.75" spans="2:15">
      <c r="B108" s="13" t="s">
        <v>314</v>
      </c>
      <c r="C108" s="14"/>
      <c r="D108" s="14">
        <v>0</v>
      </c>
      <c r="E108" s="14"/>
      <c r="F108" s="89"/>
      <c r="G108" s="89"/>
      <c r="H108" s="17"/>
      <c r="I108" s="17"/>
      <c r="J108" s="17"/>
      <c r="K108" s="14"/>
      <c r="L108" s="14"/>
      <c r="M108" s="14"/>
      <c r="N108" s="41" t="s">
        <v>203</v>
      </c>
      <c r="O108" s="42"/>
    </row>
    <row r="109" ht="48.75" spans="2:15">
      <c r="B109" s="13" t="s">
        <v>315</v>
      </c>
      <c r="C109" s="14"/>
      <c r="D109" s="14">
        <v>0</v>
      </c>
      <c r="E109" s="14"/>
      <c r="F109" s="89"/>
      <c r="G109" s="89"/>
      <c r="H109" s="17"/>
      <c r="I109" s="17"/>
      <c r="J109" s="17"/>
      <c r="K109" s="14"/>
      <c r="L109" s="14"/>
      <c r="M109" s="14"/>
      <c r="N109" s="41" t="s">
        <v>203</v>
      </c>
      <c r="O109" s="42"/>
    </row>
    <row r="110" ht="36.75" spans="2:15">
      <c r="B110" s="58" t="s">
        <v>316</v>
      </c>
      <c r="C110" s="20"/>
      <c r="D110" s="20">
        <v>0</v>
      </c>
      <c r="E110" s="20"/>
      <c r="F110" s="90"/>
      <c r="G110" s="89"/>
      <c r="H110" s="17"/>
      <c r="I110" s="17"/>
      <c r="J110" s="17"/>
      <c r="K110" s="20"/>
      <c r="L110" s="20"/>
      <c r="M110" s="20"/>
      <c r="N110" s="45" t="s">
        <v>317</v>
      </c>
      <c r="O110" s="46"/>
    </row>
    <row r="111" ht="36.75" spans="2:15">
      <c r="B111" s="13" t="s">
        <v>318</v>
      </c>
      <c r="C111" s="13"/>
      <c r="D111" s="13"/>
      <c r="E111" s="13"/>
      <c r="F111" s="92"/>
      <c r="G111" s="89"/>
      <c r="H111" s="17"/>
      <c r="I111" s="17"/>
      <c r="J111" s="17"/>
      <c r="K111" s="13"/>
      <c r="L111" s="13"/>
      <c r="M111" s="13"/>
      <c r="N111" s="48"/>
      <c r="O111" s="14"/>
    </row>
    <row r="112" ht="72.75" spans="2:15">
      <c r="B112" s="59" t="s">
        <v>319</v>
      </c>
      <c r="C112" s="14"/>
      <c r="D112" s="14">
        <v>0</v>
      </c>
      <c r="E112" s="14"/>
      <c r="F112" s="89"/>
      <c r="G112" s="89"/>
      <c r="H112" s="17"/>
      <c r="I112" s="17"/>
      <c r="J112" s="17"/>
      <c r="K112" s="14"/>
      <c r="L112" s="14"/>
      <c r="M112" s="14"/>
      <c r="N112" s="41"/>
      <c r="O112" s="42"/>
    </row>
    <row r="113" ht="36.75" spans="2:15">
      <c r="B113" s="59" t="s">
        <v>320</v>
      </c>
      <c r="C113" s="14"/>
      <c r="D113" s="14">
        <v>0</v>
      </c>
      <c r="E113" s="14"/>
      <c r="F113" s="89"/>
      <c r="G113" s="89"/>
      <c r="H113" s="17"/>
      <c r="I113" s="17"/>
      <c r="J113" s="17"/>
      <c r="K113" s="14"/>
      <c r="L113" s="14"/>
      <c r="M113" s="14"/>
      <c r="N113" s="41" t="s">
        <v>291</v>
      </c>
      <c r="O113" s="42"/>
    </row>
    <row r="114" ht="48.75" spans="2:15">
      <c r="B114" s="59" t="s">
        <v>321</v>
      </c>
      <c r="C114" s="14"/>
      <c r="D114" s="14">
        <v>0</v>
      </c>
      <c r="E114" s="14"/>
      <c r="F114" s="89"/>
      <c r="G114" s="89"/>
      <c r="H114" s="17"/>
      <c r="I114" s="17"/>
      <c r="J114" s="17"/>
      <c r="K114" s="14"/>
      <c r="L114" s="14"/>
      <c r="M114" s="14"/>
      <c r="N114" s="41" t="s">
        <v>322</v>
      </c>
      <c r="O114" s="42"/>
    </row>
    <row r="115" ht="36.75" spans="2:15">
      <c r="B115" s="59" t="s">
        <v>323</v>
      </c>
      <c r="C115" s="14"/>
      <c r="D115" s="14">
        <v>0</v>
      </c>
      <c r="E115" s="14"/>
      <c r="F115" s="89"/>
      <c r="G115" s="89"/>
      <c r="H115" s="17"/>
      <c r="I115" s="17"/>
      <c r="J115" s="17"/>
      <c r="K115" s="14"/>
      <c r="L115" s="14"/>
      <c r="M115" s="14"/>
      <c r="N115" s="41" t="s">
        <v>324</v>
      </c>
      <c r="O115" s="42"/>
    </row>
    <row r="116" ht="24.75" spans="2:15">
      <c r="B116" s="59" t="s">
        <v>325</v>
      </c>
      <c r="C116" s="14"/>
      <c r="D116" s="14">
        <v>0</v>
      </c>
      <c r="E116" s="14"/>
      <c r="F116" s="89"/>
      <c r="G116" s="89"/>
      <c r="H116" s="17"/>
      <c r="I116" s="17"/>
      <c r="J116" s="17"/>
      <c r="K116" s="14"/>
      <c r="L116" s="14"/>
      <c r="M116" s="14"/>
      <c r="N116" s="41" t="s">
        <v>127</v>
      </c>
      <c r="O116" s="42"/>
    </row>
    <row r="117" ht="24.75" spans="2:15">
      <c r="B117" s="59" t="s">
        <v>326</v>
      </c>
      <c r="C117" s="14"/>
      <c r="D117" s="14">
        <v>0</v>
      </c>
      <c r="E117" s="14"/>
      <c r="F117" s="89"/>
      <c r="G117" s="89"/>
      <c r="H117" s="21"/>
      <c r="I117" s="21"/>
      <c r="J117" s="21"/>
      <c r="K117" s="14"/>
      <c r="L117" s="14"/>
      <c r="M117" s="14"/>
      <c r="N117" s="41" t="s">
        <v>327</v>
      </c>
      <c r="O117" s="42"/>
    </row>
    <row r="118" ht="15.75" spans="2:15">
      <c r="B118" s="22" t="s">
        <v>328</v>
      </c>
      <c r="C118" s="23"/>
      <c r="D118" s="23"/>
      <c r="E118" s="23"/>
      <c r="F118" s="23"/>
      <c r="G118" s="23"/>
      <c r="H118" s="23"/>
      <c r="I118" s="23"/>
      <c r="J118" s="23"/>
      <c r="K118" s="23"/>
      <c r="L118" s="23"/>
      <c r="M118" s="23"/>
      <c r="N118" s="23"/>
      <c r="O118" s="43"/>
    </row>
    <row r="119" ht="36.75" spans="2:15">
      <c r="B119" s="13" t="s">
        <v>329</v>
      </c>
      <c r="C119" s="14" t="s">
        <v>330</v>
      </c>
      <c r="D119" s="14"/>
      <c r="E119" s="14"/>
      <c r="F119" s="89"/>
      <c r="G119" s="89"/>
      <c r="H119" s="16">
        <v>4</v>
      </c>
      <c r="I119" s="16">
        <v>4</v>
      </c>
      <c r="J119" s="16">
        <f>IF(H119="","",H119*I119)</f>
        <v>16</v>
      </c>
      <c r="K119" s="14" t="s">
        <v>331</v>
      </c>
      <c r="L119" s="14" t="s">
        <v>43</v>
      </c>
      <c r="M119" s="14" t="s">
        <v>332</v>
      </c>
      <c r="N119" s="41" t="s">
        <v>172</v>
      </c>
      <c r="O119" s="42"/>
    </row>
    <row r="120" ht="80" customHeight="1" spans="2:15">
      <c r="B120" s="20" t="s">
        <v>333</v>
      </c>
      <c r="C120" s="14" t="s">
        <v>334</v>
      </c>
      <c r="D120" s="14"/>
      <c r="E120" s="14"/>
      <c r="F120" s="89"/>
      <c r="G120" s="89"/>
      <c r="H120" s="17"/>
      <c r="I120" s="17"/>
      <c r="J120" s="17"/>
      <c r="K120" s="14" t="s">
        <v>29</v>
      </c>
      <c r="L120" s="14" t="s">
        <v>43</v>
      </c>
      <c r="M120" s="14" t="s">
        <v>335</v>
      </c>
      <c r="N120" s="41" t="s">
        <v>127</v>
      </c>
      <c r="O120" s="42"/>
    </row>
    <row r="121" ht="24.75" spans="2:15">
      <c r="B121" s="13"/>
      <c r="C121" s="14" t="s">
        <v>336</v>
      </c>
      <c r="D121" s="14"/>
      <c r="E121" s="14"/>
      <c r="F121" s="89"/>
      <c r="G121" s="89"/>
      <c r="H121" s="17"/>
      <c r="I121" s="17"/>
      <c r="J121" s="17"/>
      <c r="K121" s="14" t="s">
        <v>29</v>
      </c>
      <c r="L121" s="14" t="s">
        <v>43</v>
      </c>
      <c r="M121" s="14" t="s">
        <v>335</v>
      </c>
      <c r="N121" s="41" t="s">
        <v>127</v>
      </c>
      <c r="O121" s="42"/>
    </row>
    <row r="122" ht="36.75" spans="2:15">
      <c r="B122" s="13" t="s">
        <v>337</v>
      </c>
      <c r="C122" s="14" t="s">
        <v>338</v>
      </c>
      <c r="D122" s="14">
        <v>0</v>
      </c>
      <c r="E122" s="14"/>
      <c r="F122" s="89"/>
      <c r="G122" s="89"/>
      <c r="H122" s="17"/>
      <c r="I122" s="17"/>
      <c r="J122" s="17"/>
      <c r="K122" s="14" t="s">
        <v>29</v>
      </c>
      <c r="L122" s="14" t="s">
        <v>43</v>
      </c>
      <c r="M122" s="14" t="s">
        <v>339</v>
      </c>
      <c r="N122" s="41" t="s">
        <v>125</v>
      </c>
      <c r="O122" s="42"/>
    </row>
    <row r="123" ht="48.75" spans="2:15">
      <c r="B123" s="13" t="s">
        <v>340</v>
      </c>
      <c r="C123" s="14" t="s">
        <v>341</v>
      </c>
      <c r="D123" s="14">
        <v>0</v>
      </c>
      <c r="E123" s="14">
        <v>95</v>
      </c>
      <c r="F123" s="89"/>
      <c r="G123" s="89"/>
      <c r="H123" s="17"/>
      <c r="I123" s="17"/>
      <c r="J123" s="17"/>
      <c r="K123" s="14" t="s">
        <v>331</v>
      </c>
      <c r="L123" s="14" t="s">
        <v>25</v>
      </c>
      <c r="M123" s="14" t="s">
        <v>52</v>
      </c>
      <c r="N123" s="41" t="s">
        <v>342</v>
      </c>
      <c r="O123" s="42"/>
    </row>
    <row r="124" ht="24.75" spans="2:15">
      <c r="B124" s="60" t="s">
        <v>343</v>
      </c>
      <c r="C124" s="61"/>
      <c r="D124" s="61"/>
      <c r="E124" s="61"/>
      <c r="F124" s="89"/>
      <c r="G124" s="89"/>
      <c r="H124" s="17"/>
      <c r="I124" s="17"/>
      <c r="J124" s="17"/>
      <c r="K124" s="61"/>
      <c r="L124" s="61"/>
      <c r="M124" s="61"/>
      <c r="N124" s="64"/>
      <c r="O124" s="65"/>
    </row>
    <row r="125" ht="48.75" spans="2:15">
      <c r="B125" s="13" t="s">
        <v>344</v>
      </c>
      <c r="C125" s="14" t="s">
        <v>345</v>
      </c>
      <c r="D125" s="14">
        <v>0</v>
      </c>
      <c r="E125" s="14">
        <v>95</v>
      </c>
      <c r="F125" s="89"/>
      <c r="G125" s="89"/>
      <c r="H125" s="17"/>
      <c r="I125" s="17"/>
      <c r="J125" s="17"/>
      <c r="K125" s="14" t="s">
        <v>331</v>
      </c>
      <c r="L125" s="14" t="s">
        <v>25</v>
      </c>
      <c r="M125" s="14" t="s">
        <v>52</v>
      </c>
      <c r="N125" s="41" t="s">
        <v>346</v>
      </c>
      <c r="O125" s="42"/>
    </row>
    <row r="126" ht="48.75" spans="2:15">
      <c r="B126" s="13" t="s">
        <v>347</v>
      </c>
      <c r="C126" s="14" t="s">
        <v>348</v>
      </c>
      <c r="D126" s="14" t="s">
        <v>349</v>
      </c>
      <c r="E126" s="14"/>
      <c r="F126" s="89"/>
      <c r="G126" s="89"/>
      <c r="H126" s="17"/>
      <c r="I126" s="17"/>
      <c r="J126" s="17"/>
      <c r="K126" s="14"/>
      <c r="L126" s="14"/>
      <c r="M126" s="14"/>
      <c r="N126" s="41" t="s">
        <v>346</v>
      </c>
      <c r="O126" s="42"/>
    </row>
    <row r="127" ht="24.75" spans="2:15">
      <c r="B127" s="13" t="s">
        <v>350</v>
      </c>
      <c r="C127" s="14"/>
      <c r="D127" s="14">
        <v>0</v>
      </c>
      <c r="E127" s="14"/>
      <c r="F127" s="89"/>
      <c r="G127" s="89"/>
      <c r="H127" s="17"/>
      <c r="I127" s="17"/>
      <c r="J127" s="17"/>
      <c r="K127" s="14"/>
      <c r="L127" s="14"/>
      <c r="M127" s="14"/>
      <c r="N127" s="41" t="s">
        <v>203</v>
      </c>
      <c r="O127" s="42"/>
    </row>
    <row r="128" ht="60.75" spans="2:15">
      <c r="B128" s="13" t="s">
        <v>351</v>
      </c>
      <c r="C128" s="14" t="s">
        <v>352</v>
      </c>
      <c r="D128" s="14">
        <v>0</v>
      </c>
      <c r="E128" s="14"/>
      <c r="F128" s="89"/>
      <c r="G128" s="89"/>
      <c r="H128" s="17"/>
      <c r="I128" s="17"/>
      <c r="J128" s="17"/>
      <c r="K128" s="14"/>
      <c r="L128" s="14"/>
      <c r="M128" s="14"/>
      <c r="N128" s="41" t="s">
        <v>82</v>
      </c>
      <c r="O128" s="42"/>
    </row>
    <row r="129" ht="36.75" spans="2:15">
      <c r="B129" s="13" t="s">
        <v>353</v>
      </c>
      <c r="C129" s="14"/>
      <c r="D129" s="14">
        <v>0</v>
      </c>
      <c r="E129" s="14"/>
      <c r="F129" s="89"/>
      <c r="G129" s="89"/>
      <c r="H129" s="17"/>
      <c r="I129" s="17"/>
      <c r="J129" s="17"/>
      <c r="K129" s="14"/>
      <c r="L129" s="14"/>
      <c r="M129" s="14"/>
      <c r="N129" s="41" t="s">
        <v>354</v>
      </c>
      <c r="O129" s="42"/>
    </row>
    <row r="130" ht="48.75" spans="2:15">
      <c r="B130" s="13" t="s">
        <v>355</v>
      </c>
      <c r="C130" s="29" t="s">
        <v>356</v>
      </c>
      <c r="D130" s="14">
        <v>0</v>
      </c>
      <c r="E130" s="14"/>
      <c r="F130" s="89"/>
      <c r="G130" s="89"/>
      <c r="H130" s="17"/>
      <c r="I130" s="17"/>
      <c r="J130" s="17"/>
      <c r="K130" s="14"/>
      <c r="L130" s="14"/>
      <c r="M130" s="14"/>
      <c r="N130" s="41" t="s">
        <v>357</v>
      </c>
      <c r="O130" s="42"/>
    </row>
    <row r="131" ht="48.75" spans="2:15">
      <c r="B131" s="13" t="s">
        <v>358</v>
      </c>
      <c r="C131" s="14"/>
      <c r="D131" s="14">
        <v>0</v>
      </c>
      <c r="E131" s="14"/>
      <c r="F131" s="89"/>
      <c r="G131" s="89"/>
      <c r="H131" s="17"/>
      <c r="I131" s="17"/>
      <c r="J131" s="17"/>
      <c r="K131" s="14"/>
      <c r="L131" s="14"/>
      <c r="M131" s="14"/>
      <c r="N131" s="41" t="s">
        <v>357</v>
      </c>
      <c r="O131" s="42"/>
    </row>
    <row r="132" ht="60.75" spans="2:15">
      <c r="B132" s="13" t="s">
        <v>359</v>
      </c>
      <c r="C132" s="14"/>
      <c r="D132" s="14"/>
      <c r="E132" s="14"/>
      <c r="F132" s="89"/>
      <c r="G132" s="89"/>
      <c r="H132" s="17"/>
      <c r="I132" s="17"/>
      <c r="J132" s="17"/>
      <c r="K132" s="14"/>
      <c r="L132" s="14"/>
      <c r="M132" s="14"/>
      <c r="N132" s="41" t="s">
        <v>346</v>
      </c>
      <c r="O132" s="42"/>
    </row>
    <row r="133" ht="15.75" spans="2:15">
      <c r="B133" s="13"/>
      <c r="C133" s="14"/>
      <c r="D133" s="14"/>
      <c r="E133" s="14"/>
      <c r="F133" s="89"/>
      <c r="G133" s="89"/>
      <c r="H133" s="17"/>
      <c r="I133" s="17"/>
      <c r="J133" s="17"/>
      <c r="K133" s="14"/>
      <c r="L133" s="14"/>
      <c r="M133" s="14"/>
      <c r="N133" s="41" t="s">
        <v>346</v>
      </c>
      <c r="O133" s="42"/>
    </row>
    <row r="134" ht="36.75" spans="2:15">
      <c r="B134" s="13" t="s">
        <v>360</v>
      </c>
      <c r="C134" s="14"/>
      <c r="D134" s="14"/>
      <c r="E134" s="14"/>
      <c r="F134" s="89"/>
      <c r="G134" s="89"/>
      <c r="H134" s="17"/>
      <c r="I134" s="17"/>
      <c r="J134" s="17"/>
      <c r="K134" s="14"/>
      <c r="L134" s="14"/>
      <c r="M134" s="14"/>
      <c r="N134" s="41" t="s">
        <v>346</v>
      </c>
      <c r="O134" s="42"/>
    </row>
    <row r="135" ht="36.75" spans="2:15">
      <c r="B135" s="26" t="s">
        <v>361</v>
      </c>
      <c r="C135" s="20"/>
      <c r="D135" s="20"/>
      <c r="E135" s="20"/>
      <c r="F135" s="90"/>
      <c r="G135" s="89"/>
      <c r="H135" s="17"/>
      <c r="I135" s="17"/>
      <c r="J135" s="17"/>
      <c r="K135" s="20"/>
      <c r="L135" s="20"/>
      <c r="M135" s="20"/>
      <c r="N135" s="45" t="s">
        <v>346</v>
      </c>
      <c r="O135" s="46"/>
    </row>
    <row r="136" ht="24.75" spans="2:15">
      <c r="B136" s="26" t="s">
        <v>362</v>
      </c>
      <c r="C136" s="26"/>
      <c r="D136" s="26"/>
      <c r="E136" s="26"/>
      <c r="F136" s="91"/>
      <c r="G136" s="89"/>
      <c r="H136" s="17"/>
      <c r="I136" s="17"/>
      <c r="J136" s="17"/>
      <c r="K136" s="26"/>
      <c r="L136" s="26"/>
      <c r="M136" s="26"/>
      <c r="N136" s="47"/>
      <c r="O136" s="15"/>
    </row>
    <row r="137" ht="24.75" spans="2:15">
      <c r="B137" s="26" t="s">
        <v>363</v>
      </c>
      <c r="C137" s="26"/>
      <c r="D137" s="26"/>
      <c r="E137" s="26"/>
      <c r="F137" s="91"/>
      <c r="G137" s="89"/>
      <c r="H137" s="17"/>
      <c r="I137" s="17"/>
      <c r="J137" s="17"/>
      <c r="K137" s="26"/>
      <c r="L137" s="26"/>
      <c r="M137" s="26"/>
      <c r="N137" s="47"/>
      <c r="O137" s="15"/>
    </row>
    <row r="138" ht="24.75" spans="2:15">
      <c r="B138" s="13" t="s">
        <v>364</v>
      </c>
      <c r="C138" s="13"/>
      <c r="D138" s="13"/>
      <c r="E138" s="13"/>
      <c r="F138" s="92"/>
      <c r="G138" s="89"/>
      <c r="H138" s="17"/>
      <c r="I138" s="17"/>
      <c r="J138" s="17"/>
      <c r="K138" s="13"/>
      <c r="L138" s="13"/>
      <c r="M138" s="13"/>
      <c r="N138" s="48"/>
      <c r="O138" s="14"/>
    </row>
    <row r="139" ht="36.75" spans="2:15">
      <c r="B139" s="13" t="s">
        <v>365</v>
      </c>
      <c r="C139" s="14"/>
      <c r="D139" s="14">
        <v>0</v>
      </c>
      <c r="E139" s="14"/>
      <c r="F139" s="89"/>
      <c r="G139" s="89"/>
      <c r="H139" s="21"/>
      <c r="I139" s="21"/>
      <c r="J139" s="21"/>
      <c r="K139" s="14"/>
      <c r="L139" s="14"/>
      <c r="M139" s="14"/>
      <c r="N139" s="41" t="s">
        <v>346</v>
      </c>
      <c r="O139" s="42"/>
    </row>
    <row r="140" ht="15.75" spans="2:15">
      <c r="B140" s="49" t="s">
        <v>366</v>
      </c>
      <c r="C140" s="55"/>
      <c r="D140" s="55"/>
      <c r="E140" s="55"/>
      <c r="F140" s="55"/>
      <c r="G140" s="55"/>
      <c r="H140" s="55"/>
      <c r="I140" s="55"/>
      <c r="J140" s="55"/>
      <c r="K140" s="55"/>
      <c r="L140" s="55"/>
      <c r="M140" s="55"/>
      <c r="N140" s="55"/>
      <c r="O140" s="50"/>
    </row>
    <row r="141" ht="36.75" spans="2:15">
      <c r="B141" s="13" t="s">
        <v>367</v>
      </c>
      <c r="C141" s="14" t="s">
        <v>368</v>
      </c>
      <c r="D141" s="14"/>
      <c r="E141" s="14">
        <v>95</v>
      </c>
      <c r="F141" s="89"/>
      <c r="G141" s="89"/>
      <c r="H141" s="16">
        <v>4</v>
      </c>
      <c r="I141" s="16">
        <v>4</v>
      </c>
      <c r="J141" s="16">
        <f>IF(H141="","",H141*I141)</f>
        <v>16</v>
      </c>
      <c r="K141" s="14" t="s">
        <v>257</v>
      </c>
      <c r="L141" s="14" t="s">
        <v>25</v>
      </c>
      <c r="M141" s="14" t="s">
        <v>369</v>
      </c>
      <c r="N141" s="41" t="s">
        <v>127</v>
      </c>
      <c r="O141" s="42"/>
    </row>
    <row r="142" ht="36.75" spans="2:15">
      <c r="B142" s="13" t="s">
        <v>370</v>
      </c>
      <c r="C142" s="14" t="s">
        <v>371</v>
      </c>
      <c r="D142" s="14"/>
      <c r="E142" s="14">
        <v>50</v>
      </c>
      <c r="F142" s="89"/>
      <c r="G142" s="89"/>
      <c r="H142" s="17"/>
      <c r="I142" s="17"/>
      <c r="J142" s="17"/>
      <c r="K142" s="14" t="s">
        <v>257</v>
      </c>
      <c r="L142" s="14" t="s">
        <v>25</v>
      </c>
      <c r="M142" s="14" t="s">
        <v>369</v>
      </c>
      <c r="N142" s="41" t="s">
        <v>127</v>
      </c>
      <c r="O142" s="42"/>
    </row>
    <row r="143" ht="48.75" spans="2:15">
      <c r="B143" s="13" t="s">
        <v>372</v>
      </c>
      <c r="C143" s="14" t="s">
        <v>373</v>
      </c>
      <c r="D143" s="14"/>
      <c r="E143" s="14">
        <v>95</v>
      </c>
      <c r="F143" s="89"/>
      <c r="G143" s="89"/>
      <c r="H143" s="17"/>
      <c r="I143" s="17"/>
      <c r="J143" s="17"/>
      <c r="K143" s="14" t="s">
        <v>257</v>
      </c>
      <c r="L143" s="14" t="s">
        <v>25</v>
      </c>
      <c r="M143" s="14" t="s">
        <v>369</v>
      </c>
      <c r="N143" s="41" t="s">
        <v>127</v>
      </c>
      <c r="O143" s="42"/>
    </row>
    <row r="144" ht="36.75" spans="2:15">
      <c r="B144" s="13" t="s">
        <v>374</v>
      </c>
      <c r="C144" s="14" t="s">
        <v>375</v>
      </c>
      <c r="D144" s="14"/>
      <c r="E144" s="14">
        <v>95</v>
      </c>
      <c r="F144" s="89"/>
      <c r="G144" s="89"/>
      <c r="H144" s="17"/>
      <c r="I144" s="17"/>
      <c r="J144" s="17"/>
      <c r="K144" s="14" t="s">
        <v>257</v>
      </c>
      <c r="L144" s="14" t="s">
        <v>43</v>
      </c>
      <c r="M144" s="14" t="s">
        <v>369</v>
      </c>
      <c r="N144" s="41" t="s">
        <v>127</v>
      </c>
      <c r="O144" s="42"/>
    </row>
    <row r="145" ht="24.75" spans="2:15">
      <c r="B145" s="13" t="s">
        <v>376</v>
      </c>
      <c r="C145" s="14" t="s">
        <v>377</v>
      </c>
      <c r="D145" s="14"/>
      <c r="E145" s="14"/>
      <c r="F145" s="89"/>
      <c r="G145" s="89"/>
      <c r="H145" s="17"/>
      <c r="I145" s="17"/>
      <c r="J145" s="17"/>
      <c r="K145" s="14"/>
      <c r="L145" s="14"/>
      <c r="M145" s="14"/>
      <c r="N145" s="41" t="s">
        <v>127</v>
      </c>
      <c r="O145" s="42"/>
    </row>
    <row r="146" ht="48.75" spans="2:15">
      <c r="B146" s="13" t="s">
        <v>378</v>
      </c>
      <c r="C146" s="14" t="s">
        <v>379</v>
      </c>
      <c r="D146" s="14"/>
      <c r="E146" s="14"/>
      <c r="F146" s="89"/>
      <c r="G146" s="89"/>
      <c r="H146" s="17"/>
      <c r="I146" s="17"/>
      <c r="J146" s="17"/>
      <c r="K146" s="14"/>
      <c r="L146" s="14"/>
      <c r="M146" s="14"/>
      <c r="N146" s="41" t="s">
        <v>127</v>
      </c>
      <c r="O146" s="42"/>
    </row>
    <row r="147" ht="36.75" spans="2:15">
      <c r="B147" s="13" t="s">
        <v>380</v>
      </c>
      <c r="C147" s="14" t="s">
        <v>381</v>
      </c>
      <c r="D147" s="14"/>
      <c r="E147" s="14"/>
      <c r="F147" s="89"/>
      <c r="G147" s="89"/>
      <c r="H147" s="21"/>
      <c r="I147" s="21"/>
      <c r="J147" s="21"/>
      <c r="K147" s="14"/>
      <c r="L147" s="14"/>
      <c r="M147" s="14"/>
      <c r="N147" s="41" t="s">
        <v>127</v>
      </c>
      <c r="O147" s="42"/>
    </row>
    <row r="148" ht="15.75" spans="2:15">
      <c r="B148" s="49" t="s">
        <v>382</v>
      </c>
      <c r="C148" s="55"/>
      <c r="D148" s="55"/>
      <c r="E148" s="55"/>
      <c r="F148" s="55"/>
      <c r="G148" s="55"/>
      <c r="H148" s="55"/>
      <c r="I148" s="55"/>
      <c r="J148" s="55"/>
      <c r="K148" s="55"/>
      <c r="L148" s="55"/>
      <c r="M148" s="55"/>
      <c r="N148" s="55"/>
      <c r="O148" s="50"/>
    </row>
    <row r="149" ht="24.75" spans="2:15">
      <c r="B149" s="13" t="s">
        <v>383</v>
      </c>
      <c r="C149" s="14" t="s">
        <v>384</v>
      </c>
      <c r="D149" s="14"/>
      <c r="E149" s="14"/>
      <c r="F149" s="89"/>
      <c r="G149" s="89"/>
      <c r="H149" s="16">
        <v>4</v>
      </c>
      <c r="I149" s="16">
        <v>4</v>
      </c>
      <c r="J149" s="16">
        <f>IF(H149="","",H149*I149)</f>
        <v>16</v>
      </c>
      <c r="K149" s="14" t="s">
        <v>257</v>
      </c>
      <c r="L149" s="14" t="s">
        <v>43</v>
      </c>
      <c r="M149" s="14" t="s">
        <v>369</v>
      </c>
      <c r="N149" s="41" t="s">
        <v>127</v>
      </c>
      <c r="O149" s="42"/>
    </row>
    <row r="150" ht="36.75" spans="2:15">
      <c r="B150" s="13" t="s">
        <v>385</v>
      </c>
      <c r="C150" s="14" t="s">
        <v>386</v>
      </c>
      <c r="D150" s="14"/>
      <c r="E150" s="14"/>
      <c r="F150" s="89"/>
      <c r="G150" s="89"/>
      <c r="H150" s="17"/>
      <c r="I150" s="17"/>
      <c r="J150" s="17"/>
      <c r="K150" s="14" t="s">
        <v>257</v>
      </c>
      <c r="L150" s="14" t="s">
        <v>43</v>
      </c>
      <c r="M150" s="14" t="s">
        <v>369</v>
      </c>
      <c r="N150" s="41" t="s">
        <v>127</v>
      </c>
      <c r="O150" s="42"/>
    </row>
    <row r="151" ht="24.75" spans="2:15">
      <c r="B151" s="13" t="s">
        <v>387</v>
      </c>
      <c r="C151" s="14" t="s">
        <v>388</v>
      </c>
      <c r="D151" s="14">
        <v>0</v>
      </c>
      <c r="E151" s="14"/>
      <c r="F151" s="89"/>
      <c r="G151" s="89"/>
      <c r="H151" s="17"/>
      <c r="I151" s="17"/>
      <c r="J151" s="17"/>
      <c r="K151" s="14"/>
      <c r="L151" s="14"/>
      <c r="M151" s="14"/>
      <c r="N151" s="41" t="s">
        <v>127</v>
      </c>
      <c r="O151" s="42"/>
    </row>
    <row r="152" ht="24.75" spans="2:15">
      <c r="B152" s="13" t="s">
        <v>389</v>
      </c>
      <c r="C152" s="14" t="s">
        <v>390</v>
      </c>
      <c r="D152" s="14">
        <v>0</v>
      </c>
      <c r="E152" s="14"/>
      <c r="F152" s="89"/>
      <c r="G152" s="89"/>
      <c r="H152" s="21"/>
      <c r="I152" s="21"/>
      <c r="J152" s="21"/>
      <c r="K152" s="14"/>
      <c r="L152" s="14"/>
      <c r="M152" s="14"/>
      <c r="N152" s="41" t="s">
        <v>127</v>
      </c>
      <c r="O152" s="42"/>
    </row>
    <row r="153" ht="15.75" spans="2:15">
      <c r="B153" s="66" t="s">
        <v>391</v>
      </c>
      <c r="C153" s="67"/>
      <c r="D153" s="67"/>
      <c r="E153" s="67"/>
      <c r="F153" s="67"/>
      <c r="G153" s="67"/>
      <c r="H153" s="67"/>
      <c r="I153" s="67"/>
      <c r="J153" s="67"/>
      <c r="K153" s="67"/>
      <c r="L153" s="67"/>
      <c r="M153" s="67"/>
      <c r="N153" s="67"/>
      <c r="O153" s="73"/>
    </row>
    <row r="154" ht="15.75" spans="2:15">
      <c r="B154" s="13" t="s">
        <v>392</v>
      </c>
      <c r="C154" s="14"/>
      <c r="D154" s="14">
        <v>0</v>
      </c>
      <c r="E154" s="14">
        <v>1</v>
      </c>
      <c r="F154" s="89"/>
      <c r="G154" s="89"/>
      <c r="H154" s="16">
        <v>4</v>
      </c>
      <c r="I154" s="16">
        <v>4</v>
      </c>
      <c r="J154" s="16">
        <f>IF(H154="","",H154*I154)</f>
        <v>16</v>
      </c>
      <c r="K154" s="14" t="s">
        <v>257</v>
      </c>
      <c r="L154" s="14" t="s">
        <v>25</v>
      </c>
      <c r="M154" s="14"/>
      <c r="N154" s="41" t="s">
        <v>151</v>
      </c>
      <c r="O154" s="42"/>
    </row>
    <row r="155" ht="15.75" spans="2:15">
      <c r="B155" s="66" t="s">
        <v>393</v>
      </c>
      <c r="C155" s="67"/>
      <c r="D155" s="67"/>
      <c r="E155" s="67"/>
      <c r="F155" s="67"/>
      <c r="G155" s="67"/>
      <c r="H155" s="67"/>
      <c r="I155" s="67"/>
      <c r="J155" s="67"/>
      <c r="K155" s="67"/>
      <c r="L155" s="67"/>
      <c r="M155" s="67"/>
      <c r="N155" s="67"/>
      <c r="O155" s="73"/>
    </row>
    <row r="156" ht="36.75" spans="2:15">
      <c r="B156" s="13" t="s">
        <v>394</v>
      </c>
      <c r="C156" s="14" t="s">
        <v>395</v>
      </c>
      <c r="D156" s="14">
        <v>0</v>
      </c>
      <c r="E156" s="14"/>
      <c r="F156" s="89"/>
      <c r="G156" s="89"/>
      <c r="H156" s="16">
        <v>4</v>
      </c>
      <c r="I156" s="16">
        <v>4</v>
      </c>
      <c r="J156" s="16">
        <f>IF(H156="","",H156*I156)</f>
        <v>16</v>
      </c>
      <c r="K156" s="14" t="s">
        <v>257</v>
      </c>
      <c r="L156" s="14" t="s">
        <v>25</v>
      </c>
      <c r="M156" s="14" t="s">
        <v>369</v>
      </c>
      <c r="N156" s="41" t="s">
        <v>151</v>
      </c>
      <c r="O156" s="42"/>
    </row>
    <row r="157" ht="24.75" spans="2:15">
      <c r="B157" s="13" t="s">
        <v>396</v>
      </c>
      <c r="C157" s="14" t="s">
        <v>397</v>
      </c>
      <c r="D157" s="14">
        <v>0</v>
      </c>
      <c r="E157" s="14"/>
      <c r="F157" s="89"/>
      <c r="G157" s="89"/>
      <c r="H157" s="17"/>
      <c r="I157" s="17"/>
      <c r="J157" s="17"/>
      <c r="K157" s="14" t="s">
        <v>257</v>
      </c>
      <c r="L157" s="14"/>
      <c r="M157" s="14"/>
      <c r="N157" s="41" t="s">
        <v>151</v>
      </c>
      <c r="O157" s="42"/>
    </row>
    <row r="158" ht="36.75" spans="2:15">
      <c r="B158" s="13" t="s">
        <v>398</v>
      </c>
      <c r="C158" s="14" t="s">
        <v>399</v>
      </c>
      <c r="D158" s="14">
        <v>0</v>
      </c>
      <c r="E158" s="14"/>
      <c r="F158" s="89"/>
      <c r="G158" s="89"/>
      <c r="H158" s="17"/>
      <c r="I158" s="17"/>
      <c r="J158" s="17"/>
      <c r="K158" s="14" t="s">
        <v>257</v>
      </c>
      <c r="L158" s="14"/>
      <c r="M158" s="14"/>
      <c r="N158" s="41" t="s">
        <v>151</v>
      </c>
      <c r="O158" s="42"/>
    </row>
    <row r="159" ht="48.75" spans="2:15">
      <c r="B159" s="13" t="s">
        <v>400</v>
      </c>
      <c r="C159" s="14"/>
      <c r="D159" s="14">
        <v>0</v>
      </c>
      <c r="E159" s="14"/>
      <c r="F159" s="89"/>
      <c r="G159" s="89"/>
      <c r="H159" s="21"/>
      <c r="I159" s="21"/>
      <c r="J159" s="21"/>
      <c r="K159" s="14"/>
      <c r="L159" s="14"/>
      <c r="M159" s="14"/>
      <c r="N159" s="41" t="s">
        <v>219</v>
      </c>
      <c r="O159" s="42"/>
    </row>
    <row r="160" ht="15.75" spans="2:15">
      <c r="B160" s="66" t="s">
        <v>401</v>
      </c>
      <c r="C160" s="67"/>
      <c r="D160" s="67"/>
      <c r="E160" s="67"/>
      <c r="F160" s="67"/>
      <c r="G160" s="67"/>
      <c r="H160" s="67"/>
      <c r="I160" s="67"/>
      <c r="J160" s="67"/>
      <c r="K160" s="67"/>
      <c r="L160" s="67"/>
      <c r="M160" s="67"/>
      <c r="N160" s="67"/>
      <c r="O160" s="73"/>
    </row>
    <row r="161" ht="60.75" spans="2:15">
      <c r="B161" s="13" t="s">
        <v>402</v>
      </c>
      <c r="C161" s="14" t="s">
        <v>403</v>
      </c>
      <c r="D161" s="14">
        <v>0</v>
      </c>
      <c r="E161" s="14"/>
      <c r="F161" s="89"/>
      <c r="G161" s="89"/>
      <c r="H161" s="16">
        <v>4</v>
      </c>
      <c r="I161" s="16">
        <v>4</v>
      </c>
      <c r="J161" s="16">
        <f>IF(H161="","",H161*I161)</f>
        <v>16</v>
      </c>
      <c r="K161" s="14" t="s">
        <v>257</v>
      </c>
      <c r="L161" s="14"/>
      <c r="M161" s="14"/>
      <c r="N161" s="41" t="s">
        <v>151</v>
      </c>
      <c r="O161" s="42"/>
    </row>
    <row r="162" ht="15.75" spans="2:15">
      <c r="B162" s="66" t="s">
        <v>404</v>
      </c>
      <c r="C162" s="67"/>
      <c r="D162" s="67"/>
      <c r="E162" s="67"/>
      <c r="F162" s="67"/>
      <c r="G162" s="67"/>
      <c r="H162" s="67"/>
      <c r="I162" s="67"/>
      <c r="J162" s="67"/>
      <c r="K162" s="67"/>
      <c r="L162" s="67"/>
      <c r="M162" s="67"/>
      <c r="N162" s="67"/>
      <c r="O162" s="73"/>
    </row>
    <row r="163" ht="24.75" spans="2:15">
      <c r="B163" s="13" t="s">
        <v>405</v>
      </c>
      <c r="C163" s="14" t="s">
        <v>406</v>
      </c>
      <c r="D163" s="14">
        <v>0</v>
      </c>
      <c r="E163" s="14"/>
      <c r="F163" s="89"/>
      <c r="G163" s="89"/>
      <c r="H163" s="16">
        <v>4</v>
      </c>
      <c r="I163" s="16">
        <v>4</v>
      </c>
      <c r="J163" s="16">
        <f>IF(H163="","",H163*I163)</f>
        <v>16</v>
      </c>
      <c r="K163" s="14"/>
      <c r="L163" s="14"/>
      <c r="M163" s="14"/>
      <c r="N163" s="41" t="s">
        <v>151</v>
      </c>
      <c r="O163" s="42"/>
    </row>
    <row r="164" ht="15.75" spans="2:15">
      <c r="B164" s="66" t="s">
        <v>407</v>
      </c>
      <c r="C164" s="67"/>
      <c r="D164" s="67"/>
      <c r="E164" s="67"/>
      <c r="F164" s="67"/>
      <c r="G164" s="67"/>
      <c r="H164" s="67"/>
      <c r="I164" s="67"/>
      <c r="J164" s="67"/>
      <c r="K164" s="67"/>
      <c r="L164" s="67"/>
      <c r="M164" s="67"/>
      <c r="N164" s="67"/>
      <c r="O164" s="73"/>
    </row>
    <row r="165" ht="15.75" spans="2:15">
      <c r="B165" s="13" t="s">
        <v>408</v>
      </c>
      <c r="C165" s="14"/>
      <c r="D165" s="14">
        <v>0</v>
      </c>
      <c r="E165" s="14"/>
      <c r="F165" s="89"/>
      <c r="G165" s="89"/>
      <c r="H165" s="16">
        <v>4</v>
      </c>
      <c r="I165" s="16">
        <v>4</v>
      </c>
      <c r="J165" s="16">
        <f>IF(H165="","",H165*I165)</f>
        <v>16</v>
      </c>
      <c r="K165" s="14"/>
      <c r="L165" s="14"/>
      <c r="M165" s="14"/>
      <c r="N165" s="41" t="s">
        <v>151</v>
      </c>
      <c r="O165" s="42"/>
    </row>
    <row r="166" ht="15.75" spans="2:15">
      <c r="B166" s="66" t="s">
        <v>409</v>
      </c>
      <c r="C166" s="67"/>
      <c r="D166" s="67"/>
      <c r="E166" s="67"/>
      <c r="F166" s="67"/>
      <c r="G166" s="67"/>
      <c r="H166" s="67"/>
      <c r="I166" s="67"/>
      <c r="J166" s="67"/>
      <c r="K166" s="67"/>
      <c r="L166" s="67"/>
      <c r="M166" s="67"/>
      <c r="N166" s="67"/>
      <c r="O166" s="73"/>
    </row>
    <row r="167" ht="36.75" spans="2:15">
      <c r="B167" s="13" t="s">
        <v>410</v>
      </c>
      <c r="C167" s="14"/>
      <c r="D167" s="14">
        <v>0</v>
      </c>
      <c r="E167" s="14"/>
      <c r="F167" s="89"/>
      <c r="G167" s="89"/>
      <c r="H167" s="16">
        <v>4</v>
      </c>
      <c r="I167" s="16">
        <v>4</v>
      </c>
      <c r="J167" s="16">
        <f>IF(H167="","",H167*I167)</f>
        <v>16</v>
      </c>
      <c r="K167" s="14"/>
      <c r="L167" s="14"/>
      <c r="M167" s="14"/>
      <c r="N167" s="41" t="s">
        <v>411</v>
      </c>
      <c r="O167" s="42"/>
    </row>
    <row r="168" ht="48.75" spans="2:15">
      <c r="B168" s="13" t="s">
        <v>412</v>
      </c>
      <c r="C168" s="14"/>
      <c r="D168" s="14">
        <v>0</v>
      </c>
      <c r="E168" s="14"/>
      <c r="F168" s="89"/>
      <c r="G168" s="89"/>
      <c r="H168" s="21"/>
      <c r="I168" s="21"/>
      <c r="J168" s="21"/>
      <c r="K168" s="14"/>
      <c r="L168" s="14"/>
      <c r="M168" s="14"/>
      <c r="N168" s="41" t="s">
        <v>411</v>
      </c>
      <c r="O168" s="42"/>
    </row>
    <row r="169" spans="2:15">
      <c r="B169" s="68" t="s">
        <v>413</v>
      </c>
      <c r="C169" s="69"/>
      <c r="D169" s="69"/>
      <c r="E169" s="69"/>
      <c r="F169" s="69"/>
      <c r="G169" s="69"/>
      <c r="H169" s="69"/>
      <c r="I169" s="69"/>
      <c r="J169" s="69"/>
      <c r="K169" s="69"/>
      <c r="L169" s="69"/>
      <c r="M169" s="69"/>
      <c r="N169" s="69"/>
      <c r="O169" s="74"/>
    </row>
    <row r="170" ht="15.75" spans="2:15">
      <c r="B170" s="70"/>
      <c r="C170" s="71"/>
      <c r="D170" s="71"/>
      <c r="E170" s="71"/>
      <c r="F170" s="71"/>
      <c r="G170" s="71"/>
      <c r="H170" s="71"/>
      <c r="I170" s="71"/>
      <c r="J170" s="71"/>
      <c r="K170" s="71"/>
      <c r="L170" s="71"/>
      <c r="M170" s="71"/>
      <c r="N170" s="71"/>
      <c r="O170" s="75"/>
    </row>
    <row r="171" ht="48.75" spans="2:15">
      <c r="B171" s="13" t="s">
        <v>414</v>
      </c>
      <c r="C171" s="14"/>
      <c r="D171" s="14">
        <v>0</v>
      </c>
      <c r="E171" s="14"/>
      <c r="F171" s="89"/>
      <c r="G171" s="89"/>
      <c r="H171" s="16">
        <v>4</v>
      </c>
      <c r="I171" s="16">
        <v>4</v>
      </c>
      <c r="J171" s="16">
        <f>IF(H171="","",H171*I171)</f>
        <v>16</v>
      </c>
      <c r="K171" s="14"/>
      <c r="L171" s="14"/>
      <c r="M171" s="14"/>
      <c r="N171" s="41" t="s">
        <v>411</v>
      </c>
      <c r="O171" s="42"/>
    </row>
    <row r="172" ht="15.75" spans="2:15">
      <c r="B172" s="66" t="s">
        <v>415</v>
      </c>
      <c r="C172" s="67"/>
      <c r="D172" s="67"/>
      <c r="E172" s="67"/>
      <c r="F172" s="67"/>
      <c r="G172" s="67"/>
      <c r="H172" s="67"/>
      <c r="I172" s="67"/>
      <c r="J172" s="67"/>
      <c r="K172" s="67"/>
      <c r="L172" s="67"/>
      <c r="M172" s="67"/>
      <c r="N172" s="67"/>
      <c r="O172" s="73"/>
    </row>
    <row r="173" ht="36.75" spans="2:15">
      <c r="B173" s="13" t="s">
        <v>416</v>
      </c>
      <c r="C173" s="14" t="s">
        <v>417</v>
      </c>
      <c r="D173" s="14"/>
      <c r="E173" s="14"/>
      <c r="F173" s="89"/>
      <c r="G173" s="89"/>
      <c r="H173" s="16">
        <v>4</v>
      </c>
      <c r="I173" s="16">
        <v>4</v>
      </c>
      <c r="J173" s="16">
        <f>IF(H173="","",H173*I173)</f>
        <v>16</v>
      </c>
      <c r="K173" s="14"/>
      <c r="L173" s="14"/>
      <c r="M173" s="14"/>
      <c r="N173" s="41"/>
      <c r="O173" s="42"/>
    </row>
    <row r="174" ht="48.75" spans="2:15">
      <c r="B174" s="13" t="s">
        <v>418</v>
      </c>
      <c r="C174" s="14" t="s">
        <v>419</v>
      </c>
      <c r="D174" s="14">
        <v>0</v>
      </c>
      <c r="E174" s="14"/>
      <c r="F174" s="89"/>
      <c r="G174" s="89"/>
      <c r="H174" s="21"/>
      <c r="I174" s="21"/>
      <c r="J174" s="21"/>
      <c r="K174" s="14"/>
      <c r="L174" s="14"/>
      <c r="M174" s="14"/>
      <c r="N174" s="41" t="s">
        <v>411</v>
      </c>
      <c r="O174" s="42"/>
    </row>
    <row r="175" ht="15.75" spans="2:15">
      <c r="B175" s="66" t="s">
        <v>420</v>
      </c>
      <c r="C175" s="67"/>
      <c r="D175" s="67"/>
      <c r="E175" s="67"/>
      <c r="F175" s="67"/>
      <c r="G175" s="67"/>
      <c r="H175" s="67"/>
      <c r="I175" s="67"/>
      <c r="J175" s="67"/>
      <c r="K175" s="67"/>
      <c r="L175" s="67"/>
      <c r="M175" s="67"/>
      <c r="N175" s="67"/>
      <c r="O175" s="73"/>
    </row>
    <row r="176" ht="36.75" spans="2:15">
      <c r="B176" s="13" t="s">
        <v>421</v>
      </c>
      <c r="C176" s="14"/>
      <c r="D176" s="14">
        <v>0</v>
      </c>
      <c r="E176" s="14"/>
      <c r="F176" s="89"/>
      <c r="G176" s="89"/>
      <c r="H176" s="16">
        <v>4</v>
      </c>
      <c r="I176" s="16">
        <v>4</v>
      </c>
      <c r="J176" s="16">
        <f>IF(H176="","",H176*I176)</f>
        <v>16</v>
      </c>
      <c r="K176" s="14"/>
      <c r="L176" s="14"/>
      <c r="M176" s="14"/>
      <c r="N176" s="41" t="s">
        <v>422</v>
      </c>
      <c r="O176" s="42"/>
    </row>
    <row r="177" ht="24.75" spans="2:15">
      <c r="B177" s="13" t="s">
        <v>423</v>
      </c>
      <c r="C177" s="14" t="s">
        <v>424</v>
      </c>
      <c r="D177" s="14">
        <v>0</v>
      </c>
      <c r="E177" s="14"/>
      <c r="F177" s="89"/>
      <c r="G177" s="89"/>
      <c r="H177" s="17"/>
      <c r="I177" s="17"/>
      <c r="J177" s="17"/>
      <c r="K177" s="14"/>
      <c r="L177" s="14"/>
      <c r="M177" s="14"/>
      <c r="N177" s="41" t="s">
        <v>422</v>
      </c>
      <c r="O177" s="42"/>
    </row>
    <row r="178" ht="24.75" spans="2:15">
      <c r="B178" s="13" t="s">
        <v>425</v>
      </c>
      <c r="C178" s="14" t="s">
        <v>426</v>
      </c>
      <c r="D178" s="14">
        <v>0</v>
      </c>
      <c r="E178" s="14"/>
      <c r="F178" s="89"/>
      <c r="G178" s="89"/>
      <c r="H178" s="17"/>
      <c r="I178" s="17"/>
      <c r="J178" s="17"/>
      <c r="K178" s="14"/>
      <c r="L178" s="14"/>
      <c r="M178" s="14"/>
      <c r="N178" s="41" t="s">
        <v>422</v>
      </c>
      <c r="O178" s="42"/>
    </row>
    <row r="179" ht="24.75" spans="2:15">
      <c r="B179" s="13" t="s">
        <v>427</v>
      </c>
      <c r="C179" s="14"/>
      <c r="D179" s="14">
        <v>0</v>
      </c>
      <c r="E179" s="14"/>
      <c r="F179" s="89"/>
      <c r="G179" s="89"/>
      <c r="H179" s="17"/>
      <c r="I179" s="17"/>
      <c r="J179" s="17"/>
      <c r="K179" s="14"/>
      <c r="L179" s="14"/>
      <c r="M179" s="14"/>
      <c r="N179" s="41" t="s">
        <v>422</v>
      </c>
      <c r="O179" s="42"/>
    </row>
    <row r="180" ht="24.75" spans="2:15">
      <c r="B180" s="13" t="s">
        <v>428</v>
      </c>
      <c r="C180" s="14"/>
      <c r="D180" s="14">
        <v>0</v>
      </c>
      <c r="E180" s="14"/>
      <c r="F180" s="89"/>
      <c r="G180" s="89"/>
      <c r="H180" s="21"/>
      <c r="I180" s="21"/>
      <c r="J180" s="21"/>
      <c r="K180" s="14"/>
      <c r="L180" s="14"/>
      <c r="M180" s="14"/>
      <c r="N180" s="41" t="s">
        <v>422</v>
      </c>
      <c r="O180" s="42"/>
    </row>
    <row r="181" ht="15.75" spans="2:15">
      <c r="B181" s="66" t="s">
        <v>429</v>
      </c>
      <c r="C181" s="67"/>
      <c r="D181" s="67"/>
      <c r="E181" s="67"/>
      <c r="F181" s="67"/>
      <c r="G181" s="67"/>
      <c r="H181" s="67"/>
      <c r="I181" s="67"/>
      <c r="J181" s="67"/>
      <c r="K181" s="67"/>
      <c r="L181" s="67"/>
      <c r="M181" s="67"/>
      <c r="N181" s="67"/>
      <c r="O181" s="73"/>
    </row>
    <row r="182" ht="48.75" spans="2:15">
      <c r="B182" s="13" t="s">
        <v>430</v>
      </c>
      <c r="C182" s="14"/>
      <c r="D182" s="14">
        <v>0</v>
      </c>
      <c r="E182" s="14"/>
      <c r="F182" s="89"/>
      <c r="G182" s="89"/>
      <c r="H182" s="16">
        <v>4</v>
      </c>
      <c r="I182" s="16">
        <v>4</v>
      </c>
      <c r="J182" s="16">
        <f>IF(H182="","",H182*I182)</f>
        <v>16</v>
      </c>
      <c r="K182" s="14"/>
      <c r="L182" s="14"/>
      <c r="M182" s="14"/>
      <c r="N182" s="41" t="s">
        <v>422</v>
      </c>
      <c r="O182" s="42"/>
    </row>
    <row r="183" ht="48.75" spans="2:15">
      <c r="B183" s="13" t="s">
        <v>431</v>
      </c>
      <c r="C183" s="14"/>
      <c r="D183" s="14">
        <v>0</v>
      </c>
      <c r="E183" s="14"/>
      <c r="F183" s="89"/>
      <c r="G183" s="89"/>
      <c r="H183" s="21"/>
      <c r="I183" s="21"/>
      <c r="J183" s="21"/>
      <c r="K183" s="14"/>
      <c r="L183" s="14"/>
      <c r="M183" s="14"/>
      <c r="N183" s="41" t="s">
        <v>422</v>
      </c>
      <c r="O183" s="42"/>
    </row>
    <row r="184" ht="15.75" spans="2:15">
      <c r="B184" s="66" t="s">
        <v>432</v>
      </c>
      <c r="C184" s="67"/>
      <c r="D184" s="67"/>
      <c r="E184" s="67"/>
      <c r="F184" s="67"/>
      <c r="G184" s="67"/>
      <c r="H184" s="67"/>
      <c r="I184" s="67"/>
      <c r="J184" s="67"/>
      <c r="K184" s="67"/>
      <c r="L184" s="67"/>
      <c r="M184" s="67"/>
      <c r="N184" s="67"/>
      <c r="O184" s="73"/>
    </row>
    <row r="185" ht="36.75" spans="2:15">
      <c r="B185" s="13" t="s">
        <v>433</v>
      </c>
      <c r="C185" s="14"/>
      <c r="D185" s="14">
        <v>0</v>
      </c>
      <c r="E185" s="14"/>
      <c r="F185" s="89"/>
      <c r="G185" s="89"/>
      <c r="H185" s="16">
        <v>4</v>
      </c>
      <c r="I185" s="16">
        <v>4</v>
      </c>
      <c r="J185" s="16">
        <f>IF(H185="","",H185*I185)</f>
        <v>16</v>
      </c>
      <c r="K185" s="14"/>
      <c r="L185" s="14"/>
      <c r="M185" s="14"/>
      <c r="N185" s="41" t="s">
        <v>127</v>
      </c>
      <c r="O185" s="42"/>
    </row>
    <row r="186" ht="15.75" spans="2:15">
      <c r="B186" s="66" t="s">
        <v>434</v>
      </c>
      <c r="C186" s="67"/>
      <c r="D186" s="67"/>
      <c r="E186" s="67"/>
      <c r="F186" s="67"/>
      <c r="G186" s="67"/>
      <c r="H186" s="67"/>
      <c r="I186" s="67"/>
      <c r="J186" s="67"/>
      <c r="K186" s="67"/>
      <c r="L186" s="67"/>
      <c r="M186" s="67"/>
      <c r="N186" s="67"/>
      <c r="O186" s="73"/>
    </row>
    <row r="187" ht="24.75" spans="2:15">
      <c r="B187" s="13" t="s">
        <v>435</v>
      </c>
      <c r="C187" s="14" t="s">
        <v>436</v>
      </c>
      <c r="D187" s="14">
        <v>0</v>
      </c>
      <c r="E187" s="14"/>
      <c r="F187" s="89"/>
      <c r="G187" s="89"/>
      <c r="H187" s="16">
        <v>4</v>
      </c>
      <c r="I187" s="16">
        <v>4</v>
      </c>
      <c r="J187" s="16">
        <f>IF(H187="","",H187*I187)</f>
        <v>16</v>
      </c>
      <c r="K187" s="14"/>
      <c r="L187" s="14"/>
      <c r="M187" s="14"/>
      <c r="N187" s="41" t="s">
        <v>127</v>
      </c>
      <c r="O187" s="42"/>
    </row>
    <row r="188" ht="15.75" spans="2:15">
      <c r="B188" s="66" t="s">
        <v>437</v>
      </c>
      <c r="C188" s="67"/>
      <c r="D188" s="67"/>
      <c r="E188" s="67"/>
      <c r="F188" s="67"/>
      <c r="G188" s="67"/>
      <c r="H188" s="67"/>
      <c r="I188" s="67"/>
      <c r="J188" s="67"/>
      <c r="K188" s="67"/>
      <c r="L188" s="67"/>
      <c r="M188" s="67"/>
      <c r="N188" s="67"/>
      <c r="O188" s="73"/>
    </row>
    <row r="189" ht="72.75" spans="2:15">
      <c r="B189" s="13" t="s">
        <v>438</v>
      </c>
      <c r="C189" s="14"/>
      <c r="D189" s="14">
        <v>0</v>
      </c>
      <c r="E189" s="14"/>
      <c r="F189" s="89"/>
      <c r="G189" s="89" t="s">
        <v>21</v>
      </c>
      <c r="H189" s="16">
        <v>4</v>
      </c>
      <c r="I189" s="16">
        <v>4</v>
      </c>
      <c r="J189" s="16">
        <f>IF(H189="","",H189*I189)</f>
        <v>16</v>
      </c>
      <c r="K189" s="14"/>
      <c r="L189" s="14"/>
      <c r="M189" s="14"/>
      <c r="N189" s="41" t="s">
        <v>207</v>
      </c>
      <c r="O189" s="42"/>
    </row>
    <row r="190" ht="36.75" spans="2:15">
      <c r="B190" s="72" t="s">
        <v>439</v>
      </c>
      <c r="C190" s="14"/>
      <c r="D190" s="14">
        <v>0</v>
      </c>
      <c r="E190" s="14"/>
      <c r="F190" s="89"/>
      <c r="G190" s="89"/>
      <c r="H190" s="21"/>
      <c r="I190" s="21"/>
      <c r="J190" s="21"/>
      <c r="K190" s="14"/>
      <c r="L190" s="14"/>
      <c r="M190" s="14"/>
      <c r="N190" s="41" t="s">
        <v>207</v>
      </c>
      <c r="O190" s="42"/>
    </row>
    <row r="191" ht="15.75" spans="2:15">
      <c r="B191" s="66" t="s">
        <v>440</v>
      </c>
      <c r="C191" s="67"/>
      <c r="D191" s="67"/>
      <c r="E191" s="67"/>
      <c r="F191" s="67"/>
      <c r="G191" s="67"/>
      <c r="H191" s="67"/>
      <c r="I191" s="67"/>
      <c r="J191" s="67"/>
      <c r="K191" s="67"/>
      <c r="L191" s="67"/>
      <c r="M191" s="67"/>
      <c r="N191" s="67"/>
      <c r="O191" s="73"/>
    </row>
    <row r="192" ht="36.75" spans="2:15">
      <c r="B192" s="13" t="s">
        <v>441</v>
      </c>
      <c r="C192" s="14" t="s">
        <v>442</v>
      </c>
      <c r="D192" s="14">
        <v>0</v>
      </c>
      <c r="E192" s="14"/>
      <c r="F192" s="89"/>
      <c r="G192" s="89"/>
      <c r="H192" s="16">
        <v>4</v>
      </c>
      <c r="I192" s="16">
        <v>4</v>
      </c>
      <c r="J192" s="16">
        <f>IF(H192="","",H192*I192)</f>
        <v>16</v>
      </c>
      <c r="K192" s="14"/>
      <c r="L192" s="14"/>
      <c r="M192" s="14"/>
      <c r="N192" s="41" t="s">
        <v>20</v>
      </c>
      <c r="O192" s="42"/>
    </row>
    <row r="193" ht="60.75" spans="2:15">
      <c r="B193" s="13" t="s">
        <v>443</v>
      </c>
      <c r="C193" s="14"/>
      <c r="D193" s="14">
        <v>0</v>
      </c>
      <c r="E193" s="14"/>
      <c r="F193" s="89"/>
      <c r="G193" s="89"/>
      <c r="H193" s="21"/>
      <c r="I193" s="21"/>
      <c r="J193" s="21"/>
      <c r="K193" s="14"/>
      <c r="L193" s="14"/>
      <c r="M193" s="14"/>
      <c r="N193" s="41" t="s">
        <v>20</v>
      </c>
      <c r="O193" s="42"/>
    </row>
    <row r="194" ht="15.75" spans="2:15">
      <c r="B194" s="66" t="s">
        <v>444</v>
      </c>
      <c r="C194" s="67"/>
      <c r="D194" s="67"/>
      <c r="E194" s="67"/>
      <c r="F194" s="67"/>
      <c r="G194" s="67"/>
      <c r="H194" s="67"/>
      <c r="I194" s="67"/>
      <c r="J194" s="67"/>
      <c r="K194" s="67"/>
      <c r="L194" s="67"/>
      <c r="M194" s="67"/>
      <c r="N194" s="67"/>
      <c r="O194" s="73"/>
    </row>
    <row r="195" ht="60.75" spans="2:15">
      <c r="B195" s="13" t="s">
        <v>445</v>
      </c>
      <c r="C195" s="14"/>
      <c r="D195" s="14">
        <v>0</v>
      </c>
      <c r="E195" s="14"/>
      <c r="F195" s="89"/>
      <c r="G195" s="89"/>
      <c r="H195" s="16">
        <v>4</v>
      </c>
      <c r="I195" s="16">
        <v>4</v>
      </c>
      <c r="J195" s="16">
        <f>IF(H195="","",H195*I195)</f>
        <v>16</v>
      </c>
      <c r="K195" s="14"/>
      <c r="L195" s="14"/>
      <c r="M195" s="14"/>
      <c r="N195" s="41" t="s">
        <v>57</v>
      </c>
      <c r="O195" s="42"/>
    </row>
    <row r="196" ht="15.75" spans="2:15">
      <c r="B196" s="66" t="s">
        <v>446</v>
      </c>
      <c r="C196" s="67"/>
      <c r="D196" s="67"/>
      <c r="E196" s="67"/>
      <c r="F196" s="67"/>
      <c r="G196" s="67"/>
      <c r="H196" s="67"/>
      <c r="I196" s="67"/>
      <c r="J196" s="67"/>
      <c r="K196" s="67"/>
      <c r="L196" s="67"/>
      <c r="M196" s="67"/>
      <c r="N196" s="67"/>
      <c r="O196" s="73"/>
    </row>
    <row r="197" ht="36.75" spans="2:15">
      <c r="B197" s="13" t="s">
        <v>447</v>
      </c>
      <c r="C197" s="14"/>
      <c r="D197" s="14">
        <v>0</v>
      </c>
      <c r="E197" s="14"/>
      <c r="F197" s="89"/>
      <c r="G197" s="89"/>
      <c r="H197" s="16">
        <v>4</v>
      </c>
      <c r="I197" s="16">
        <v>4</v>
      </c>
      <c r="J197" s="16">
        <f>IF(H197="","",H197*I197)</f>
        <v>16</v>
      </c>
      <c r="K197" s="14"/>
      <c r="L197" s="14"/>
      <c r="M197" s="14"/>
      <c r="N197" s="41" t="s">
        <v>322</v>
      </c>
      <c r="O197" s="42"/>
    </row>
    <row r="198" ht="60.75" spans="2:15">
      <c r="B198" s="13" t="s">
        <v>448</v>
      </c>
      <c r="C198" s="14"/>
      <c r="D198" s="14">
        <v>0</v>
      </c>
      <c r="E198" s="14"/>
      <c r="F198" s="89"/>
      <c r="G198" s="89"/>
      <c r="H198" s="17"/>
      <c r="I198" s="17"/>
      <c r="J198" s="17"/>
      <c r="K198" s="14"/>
      <c r="L198" s="14"/>
      <c r="M198" s="14"/>
      <c r="N198" s="41" t="s">
        <v>322</v>
      </c>
      <c r="O198" s="42"/>
    </row>
    <row r="199" ht="36.75" spans="2:15">
      <c r="B199" s="13" t="s">
        <v>449</v>
      </c>
      <c r="C199" s="14"/>
      <c r="D199" s="14">
        <v>0</v>
      </c>
      <c r="E199" s="14"/>
      <c r="F199" s="89"/>
      <c r="G199" s="89"/>
      <c r="H199" s="21"/>
      <c r="I199" s="21"/>
      <c r="J199" s="21"/>
      <c r="K199" s="14"/>
      <c r="L199" s="14"/>
      <c r="M199" s="14"/>
      <c r="N199" s="41" t="s">
        <v>322</v>
      </c>
      <c r="O199" s="42"/>
    </row>
    <row r="200" ht="15.75" spans="2:15">
      <c r="B200" s="76" t="s">
        <v>450</v>
      </c>
      <c r="C200" s="77"/>
      <c r="D200" s="77"/>
      <c r="E200" s="77"/>
      <c r="F200" s="77"/>
      <c r="G200" s="77"/>
      <c r="H200" s="77"/>
      <c r="I200" s="77"/>
      <c r="J200" s="77"/>
      <c r="K200" s="77"/>
      <c r="L200" s="77"/>
      <c r="M200" s="77"/>
      <c r="N200" s="77"/>
      <c r="O200" s="81"/>
    </row>
    <row r="201" ht="15.75" spans="2:15">
      <c r="B201" s="66" t="s">
        <v>451</v>
      </c>
      <c r="C201" s="67"/>
      <c r="D201" s="67"/>
      <c r="E201" s="67"/>
      <c r="F201" s="67"/>
      <c r="G201" s="67"/>
      <c r="H201" s="67"/>
      <c r="I201" s="67"/>
      <c r="J201" s="67"/>
      <c r="K201" s="67"/>
      <c r="L201" s="67"/>
      <c r="M201" s="67"/>
      <c r="N201" s="67"/>
      <c r="O201" s="73"/>
    </row>
    <row r="202" ht="36.75" spans="2:15">
      <c r="B202" s="13" t="s">
        <v>452</v>
      </c>
      <c r="C202" s="14" t="s">
        <v>453</v>
      </c>
      <c r="D202" s="14">
        <v>0</v>
      </c>
      <c r="E202" s="14">
        <v>100</v>
      </c>
      <c r="F202" s="89"/>
      <c r="G202" s="89"/>
      <c r="H202" s="16">
        <v>4</v>
      </c>
      <c r="I202" s="16">
        <v>4</v>
      </c>
      <c r="J202" s="16">
        <f>IF(H202="","",H202*I202)</f>
        <v>16</v>
      </c>
      <c r="K202" s="14"/>
      <c r="L202" s="14"/>
      <c r="M202" s="14"/>
      <c r="N202" s="41" t="s">
        <v>20</v>
      </c>
      <c r="O202" s="42"/>
    </row>
    <row r="203" ht="60.75" spans="2:15">
      <c r="B203" s="13" t="s">
        <v>454</v>
      </c>
      <c r="C203" s="14"/>
      <c r="D203" s="14">
        <v>1</v>
      </c>
      <c r="E203" s="14">
        <v>1</v>
      </c>
      <c r="F203" s="89"/>
      <c r="G203" s="89"/>
      <c r="H203" s="21"/>
      <c r="I203" s="21"/>
      <c r="J203" s="21"/>
      <c r="K203" s="14"/>
      <c r="L203" s="14"/>
      <c r="M203" s="14"/>
      <c r="N203" s="41"/>
      <c r="O203" s="42"/>
    </row>
    <row r="204" ht="15.75" spans="2:15">
      <c r="B204" s="66" t="s">
        <v>455</v>
      </c>
      <c r="C204" s="67"/>
      <c r="D204" s="67"/>
      <c r="E204" s="67"/>
      <c r="F204" s="67"/>
      <c r="G204" s="67"/>
      <c r="H204" s="67"/>
      <c r="I204" s="67"/>
      <c r="J204" s="67"/>
      <c r="K204" s="67"/>
      <c r="L204" s="67"/>
      <c r="M204" s="67"/>
      <c r="N204" s="67"/>
      <c r="O204" s="73"/>
    </row>
    <row r="205" ht="36.75" spans="2:15">
      <c r="B205" s="13" t="s">
        <v>456</v>
      </c>
      <c r="C205" s="14" t="s">
        <v>457</v>
      </c>
      <c r="D205" s="14">
        <v>0</v>
      </c>
      <c r="E205" s="14"/>
      <c r="F205" s="89"/>
      <c r="G205" s="89"/>
      <c r="H205" s="16">
        <v>4</v>
      </c>
      <c r="I205" s="16">
        <v>4</v>
      </c>
      <c r="J205" s="16">
        <f>IF(H205="","",H205*I205)</f>
        <v>16</v>
      </c>
      <c r="K205" s="14"/>
      <c r="L205" s="14"/>
      <c r="M205" s="14"/>
      <c r="N205" s="41" t="s">
        <v>20</v>
      </c>
      <c r="O205" s="42"/>
    </row>
    <row r="206" ht="15.75" spans="2:15">
      <c r="B206" s="66" t="s">
        <v>458</v>
      </c>
      <c r="C206" s="67"/>
      <c r="D206" s="67"/>
      <c r="E206" s="67"/>
      <c r="F206" s="67"/>
      <c r="G206" s="67"/>
      <c r="H206" s="67"/>
      <c r="I206" s="67"/>
      <c r="J206" s="67"/>
      <c r="K206" s="67"/>
      <c r="L206" s="67"/>
      <c r="M206" s="67"/>
      <c r="N206" s="67"/>
      <c r="O206" s="73"/>
    </row>
    <row r="207" ht="24.75" spans="2:15">
      <c r="B207" s="78" t="s">
        <v>459</v>
      </c>
      <c r="C207" s="14"/>
      <c r="D207" s="14"/>
      <c r="E207" s="14"/>
      <c r="F207" s="89"/>
      <c r="G207" s="89"/>
      <c r="H207" s="16">
        <v>4</v>
      </c>
      <c r="I207" s="16">
        <v>4</v>
      </c>
      <c r="J207" s="16">
        <f>IF(H207="","",H207*I207)</f>
        <v>16</v>
      </c>
      <c r="K207" s="14"/>
      <c r="L207" s="14"/>
      <c r="M207" s="14"/>
      <c r="N207" s="41"/>
      <c r="O207" s="42"/>
    </row>
    <row r="208" ht="24.75" spans="2:15">
      <c r="B208" s="13" t="s">
        <v>460</v>
      </c>
      <c r="C208" s="14" t="s">
        <v>461</v>
      </c>
      <c r="D208" s="14">
        <v>4</v>
      </c>
      <c r="E208" s="14">
        <v>4</v>
      </c>
      <c r="F208" s="89">
        <v>1</v>
      </c>
      <c r="G208" s="89"/>
      <c r="H208" s="21"/>
      <c r="I208" s="21"/>
      <c r="J208" s="21"/>
      <c r="K208" s="14"/>
      <c r="L208" s="14"/>
      <c r="M208" s="14"/>
      <c r="N208" s="41"/>
      <c r="O208" s="42"/>
    </row>
    <row r="209" ht="15.75" spans="2:15">
      <c r="B209" s="79" t="s">
        <v>462</v>
      </c>
      <c r="C209" s="80"/>
      <c r="D209" s="80"/>
      <c r="E209" s="80"/>
      <c r="F209" s="80"/>
      <c r="G209" s="80"/>
      <c r="H209" s="80"/>
      <c r="I209" s="80"/>
      <c r="J209" s="80"/>
      <c r="K209" s="80"/>
      <c r="L209" s="80"/>
      <c r="M209" s="80"/>
      <c r="N209" s="80"/>
      <c r="O209" s="82"/>
    </row>
    <row r="210" ht="24.75" spans="2:15">
      <c r="B210" s="72" t="s">
        <v>463</v>
      </c>
      <c r="C210" s="29" t="s">
        <v>464</v>
      </c>
      <c r="D210" s="29">
        <v>1</v>
      </c>
      <c r="E210" s="29">
        <v>1</v>
      </c>
      <c r="F210" s="94"/>
      <c r="G210" s="89"/>
      <c r="H210" s="16">
        <v>4</v>
      </c>
      <c r="I210" s="16">
        <v>4</v>
      </c>
      <c r="J210" s="16">
        <f>IF(H210="","",H210*I210)</f>
        <v>16</v>
      </c>
      <c r="K210" s="29"/>
      <c r="L210" s="29"/>
      <c r="M210" s="29"/>
      <c r="N210" s="53"/>
      <c r="O210" s="54"/>
    </row>
    <row r="211" ht="15.75" spans="2:15">
      <c r="B211" s="66" t="s">
        <v>465</v>
      </c>
      <c r="C211" s="67"/>
      <c r="D211" s="67"/>
      <c r="E211" s="67"/>
      <c r="F211" s="67"/>
      <c r="G211" s="67"/>
      <c r="H211" s="67"/>
      <c r="I211" s="67"/>
      <c r="J211" s="67"/>
      <c r="K211" s="67"/>
      <c r="L211" s="67"/>
      <c r="M211" s="67"/>
      <c r="N211" s="67"/>
      <c r="O211" s="73"/>
    </row>
    <row r="212" ht="24.75" spans="2:15">
      <c r="B212" s="13" t="s">
        <v>466</v>
      </c>
      <c r="C212" s="14"/>
      <c r="D212" s="14"/>
      <c r="E212" s="14"/>
      <c r="F212" s="89"/>
      <c r="G212" s="89"/>
      <c r="H212" s="16">
        <v>2</v>
      </c>
      <c r="I212" s="16">
        <v>2</v>
      </c>
      <c r="J212" s="16">
        <f>IF(H212="","",H212*I212)</f>
        <v>4</v>
      </c>
      <c r="K212" s="14"/>
      <c r="L212" s="14"/>
      <c r="M212" s="14"/>
      <c r="N212" s="41"/>
      <c r="O212" s="42"/>
    </row>
    <row r="213" ht="24.75" spans="2:15">
      <c r="B213" s="13" t="s">
        <v>467</v>
      </c>
      <c r="C213" s="14" t="s">
        <v>468</v>
      </c>
      <c r="D213" s="14"/>
      <c r="E213" s="14"/>
      <c r="F213" s="89"/>
      <c r="G213" s="89"/>
      <c r="H213" s="17"/>
      <c r="I213" s="17"/>
      <c r="J213" s="17"/>
      <c r="K213" s="14"/>
      <c r="L213" s="14"/>
      <c r="M213" s="14"/>
      <c r="N213" s="41"/>
      <c r="O213" s="42"/>
    </row>
    <row r="214" ht="24.75" spans="2:15">
      <c r="B214" s="13" t="s">
        <v>469</v>
      </c>
      <c r="C214" s="14" t="s">
        <v>470</v>
      </c>
      <c r="D214" s="14"/>
      <c r="E214" s="14"/>
      <c r="F214" s="89"/>
      <c r="G214" s="89"/>
      <c r="H214" s="21"/>
      <c r="I214" s="21"/>
      <c r="J214" s="21"/>
      <c r="K214" s="14"/>
      <c r="L214" s="14"/>
      <c r="M214" s="14"/>
      <c r="N214" s="41"/>
      <c r="O214" s="42"/>
    </row>
  </sheetData>
  <mergeCells count="306">
    <mergeCell ref="E1:F1"/>
    <mergeCell ref="H1:J1"/>
    <mergeCell ref="B3:O3"/>
    <mergeCell ref="M4:N4"/>
    <mergeCell ref="M5:N5"/>
    <mergeCell ref="M6:N6"/>
    <mergeCell ref="M7:N7"/>
    <mergeCell ref="M8:N8"/>
    <mergeCell ref="M9:N9"/>
    <mergeCell ref="M10:N10"/>
    <mergeCell ref="M11:N11"/>
    <mergeCell ref="M12:N12"/>
    <mergeCell ref="M13:N13"/>
    <mergeCell ref="M14:N14"/>
    <mergeCell ref="M15:N15"/>
    <mergeCell ref="M16:N16"/>
    <mergeCell ref="M17:N17"/>
    <mergeCell ref="M18:N18"/>
    <mergeCell ref="M19:N19"/>
    <mergeCell ref="M20:N20"/>
    <mergeCell ref="M21:N21"/>
    <mergeCell ref="M22:N22"/>
    <mergeCell ref="M23:N23"/>
    <mergeCell ref="M24:N24"/>
    <mergeCell ref="M25:N25"/>
    <mergeCell ref="M26:N26"/>
    <mergeCell ref="M27:N27"/>
    <mergeCell ref="M28:N28"/>
    <mergeCell ref="B29:O29"/>
    <mergeCell ref="N30:O30"/>
    <mergeCell ref="N31:O31"/>
    <mergeCell ref="N32:O32"/>
    <mergeCell ref="N33:O33"/>
    <mergeCell ref="N34:O34"/>
    <mergeCell ref="N35:O35"/>
    <mergeCell ref="N36:O36"/>
    <mergeCell ref="N37:O37"/>
    <mergeCell ref="B38:O38"/>
    <mergeCell ref="N39:O39"/>
    <mergeCell ref="N40:O40"/>
    <mergeCell ref="N41:O41"/>
    <mergeCell ref="N42:O42"/>
    <mergeCell ref="N43:O43"/>
    <mergeCell ref="N44:O44"/>
    <mergeCell ref="N45:O45"/>
    <mergeCell ref="N46:O46"/>
    <mergeCell ref="N47:O47"/>
    <mergeCell ref="N51:O51"/>
    <mergeCell ref="N52:O52"/>
    <mergeCell ref="N53:O53"/>
    <mergeCell ref="N54:O54"/>
    <mergeCell ref="N55:O55"/>
    <mergeCell ref="N56:O56"/>
    <mergeCell ref="N57:O57"/>
    <mergeCell ref="N58:O58"/>
    <mergeCell ref="N59:O59"/>
    <mergeCell ref="N60:O60"/>
    <mergeCell ref="N61:O61"/>
    <mergeCell ref="N62:O62"/>
    <mergeCell ref="N63:O63"/>
    <mergeCell ref="N64:O64"/>
    <mergeCell ref="N65:O65"/>
    <mergeCell ref="N66:O66"/>
    <mergeCell ref="N67:O67"/>
    <mergeCell ref="N68:O68"/>
    <mergeCell ref="N69:O69"/>
    <mergeCell ref="N70:O70"/>
    <mergeCell ref="N71:O71"/>
    <mergeCell ref="N72:O72"/>
    <mergeCell ref="B73:O73"/>
    <mergeCell ref="N74:O74"/>
    <mergeCell ref="N75:O75"/>
    <mergeCell ref="N76:O76"/>
    <mergeCell ref="N77:O77"/>
    <mergeCell ref="N78:O78"/>
    <mergeCell ref="N79:O79"/>
    <mergeCell ref="N80:O80"/>
    <mergeCell ref="N81:O81"/>
    <mergeCell ref="N82:O82"/>
    <mergeCell ref="N83:O83"/>
    <mergeCell ref="B84:O84"/>
    <mergeCell ref="N85:O85"/>
    <mergeCell ref="N86:O86"/>
    <mergeCell ref="N87:O87"/>
    <mergeCell ref="N88:O88"/>
    <mergeCell ref="N89:O89"/>
    <mergeCell ref="N90:O90"/>
    <mergeCell ref="B91:O91"/>
    <mergeCell ref="N92:O92"/>
    <mergeCell ref="N93:O93"/>
    <mergeCell ref="N94:O94"/>
    <mergeCell ref="N95:O95"/>
    <mergeCell ref="N96:O96"/>
    <mergeCell ref="N97:O97"/>
    <mergeCell ref="N98:O98"/>
    <mergeCell ref="N99:O99"/>
    <mergeCell ref="N100:O100"/>
    <mergeCell ref="N101:O101"/>
    <mergeCell ref="B102:O102"/>
    <mergeCell ref="N103:O103"/>
    <mergeCell ref="N104:O104"/>
    <mergeCell ref="N105:O105"/>
    <mergeCell ref="N106:O106"/>
    <mergeCell ref="N107:O107"/>
    <mergeCell ref="N108:O108"/>
    <mergeCell ref="N109:O109"/>
    <mergeCell ref="N112:O112"/>
    <mergeCell ref="N113:O113"/>
    <mergeCell ref="N114:O114"/>
    <mergeCell ref="N115:O115"/>
    <mergeCell ref="N116:O116"/>
    <mergeCell ref="N117:O117"/>
    <mergeCell ref="B118:O118"/>
    <mergeCell ref="N119:O119"/>
    <mergeCell ref="N120:O120"/>
    <mergeCell ref="N121:O121"/>
    <mergeCell ref="N122:O122"/>
    <mergeCell ref="N123:O123"/>
    <mergeCell ref="N124:O124"/>
    <mergeCell ref="N125:O125"/>
    <mergeCell ref="N126:O126"/>
    <mergeCell ref="N127:O127"/>
    <mergeCell ref="N128:O128"/>
    <mergeCell ref="N129:O129"/>
    <mergeCell ref="N130:O130"/>
    <mergeCell ref="N131:O131"/>
    <mergeCell ref="N132:O132"/>
    <mergeCell ref="N133:O133"/>
    <mergeCell ref="N134:O134"/>
    <mergeCell ref="N139:O139"/>
    <mergeCell ref="B140:O140"/>
    <mergeCell ref="N141:O141"/>
    <mergeCell ref="N142:O142"/>
    <mergeCell ref="N143:O143"/>
    <mergeCell ref="N144:O144"/>
    <mergeCell ref="N145:O145"/>
    <mergeCell ref="N146:O146"/>
    <mergeCell ref="N147:O147"/>
    <mergeCell ref="B148:O148"/>
    <mergeCell ref="N149:O149"/>
    <mergeCell ref="N150:O150"/>
    <mergeCell ref="N151:O151"/>
    <mergeCell ref="N152:O152"/>
    <mergeCell ref="B153:O153"/>
    <mergeCell ref="N154:O154"/>
    <mergeCell ref="B155:O155"/>
    <mergeCell ref="N156:O156"/>
    <mergeCell ref="N157:O157"/>
    <mergeCell ref="N158:O158"/>
    <mergeCell ref="N159:O159"/>
    <mergeCell ref="B160:O160"/>
    <mergeCell ref="N161:O161"/>
    <mergeCell ref="B162:O162"/>
    <mergeCell ref="N163:O163"/>
    <mergeCell ref="B164:O164"/>
    <mergeCell ref="N165:O165"/>
    <mergeCell ref="B166:O166"/>
    <mergeCell ref="N167:O167"/>
    <mergeCell ref="N168:O168"/>
    <mergeCell ref="N171:O171"/>
    <mergeCell ref="B172:O172"/>
    <mergeCell ref="N173:O173"/>
    <mergeCell ref="N174:O174"/>
    <mergeCell ref="B175:O175"/>
    <mergeCell ref="N176:O176"/>
    <mergeCell ref="N177:O177"/>
    <mergeCell ref="N178:O178"/>
    <mergeCell ref="N179:O179"/>
    <mergeCell ref="N180:O180"/>
    <mergeCell ref="B181:O181"/>
    <mergeCell ref="N182:O182"/>
    <mergeCell ref="N183:O183"/>
    <mergeCell ref="B184:O184"/>
    <mergeCell ref="N185:O185"/>
    <mergeCell ref="B186:O186"/>
    <mergeCell ref="N187:O187"/>
    <mergeCell ref="B188:O188"/>
    <mergeCell ref="N189:O189"/>
    <mergeCell ref="N190:O190"/>
    <mergeCell ref="B191:O191"/>
    <mergeCell ref="N192:O192"/>
    <mergeCell ref="N193:O193"/>
    <mergeCell ref="B194:O194"/>
    <mergeCell ref="N195:O195"/>
    <mergeCell ref="B196:O196"/>
    <mergeCell ref="N197:O197"/>
    <mergeCell ref="N198:O198"/>
    <mergeCell ref="N199:O199"/>
    <mergeCell ref="B200:O200"/>
    <mergeCell ref="B201:O201"/>
    <mergeCell ref="N202:O202"/>
    <mergeCell ref="N203:O203"/>
    <mergeCell ref="B204:O204"/>
    <mergeCell ref="N205:O205"/>
    <mergeCell ref="B206:O206"/>
    <mergeCell ref="N207:O207"/>
    <mergeCell ref="N208:O208"/>
    <mergeCell ref="B209:O209"/>
    <mergeCell ref="N210:O210"/>
    <mergeCell ref="B211:O211"/>
    <mergeCell ref="N212:O212"/>
    <mergeCell ref="N213:O213"/>
    <mergeCell ref="N214:O214"/>
    <mergeCell ref="B1:B2"/>
    <mergeCell ref="B9:B10"/>
    <mergeCell ref="B14:B15"/>
    <mergeCell ref="B16:B17"/>
    <mergeCell ref="B32:B33"/>
    <mergeCell ref="B36:B37"/>
    <mergeCell ref="B86:B87"/>
    <mergeCell ref="B97:B98"/>
    <mergeCell ref="B120:B121"/>
    <mergeCell ref="C1:C2"/>
    <mergeCell ref="C110:C111"/>
    <mergeCell ref="C135:C138"/>
    <mergeCell ref="D1:D2"/>
    <mergeCell ref="D48:D50"/>
    <mergeCell ref="D110:D111"/>
    <mergeCell ref="D135:D138"/>
    <mergeCell ref="E48:E50"/>
    <mergeCell ref="E110:E111"/>
    <mergeCell ref="E135:E138"/>
    <mergeCell ref="F48:F50"/>
    <mergeCell ref="F110:F111"/>
    <mergeCell ref="F135:F138"/>
    <mergeCell ref="H4:H28"/>
    <mergeCell ref="H30:H37"/>
    <mergeCell ref="H39:H72"/>
    <mergeCell ref="H74:H83"/>
    <mergeCell ref="H85:H90"/>
    <mergeCell ref="H92:H101"/>
    <mergeCell ref="H103:H117"/>
    <mergeCell ref="H119:H139"/>
    <mergeCell ref="H141:H147"/>
    <mergeCell ref="H149:H152"/>
    <mergeCell ref="H156:H159"/>
    <mergeCell ref="H167:H168"/>
    <mergeCell ref="H173:H174"/>
    <mergeCell ref="H176:H180"/>
    <mergeCell ref="H182:H183"/>
    <mergeCell ref="H189:H190"/>
    <mergeCell ref="H192:H193"/>
    <mergeCell ref="H197:H199"/>
    <mergeCell ref="H202:H203"/>
    <mergeCell ref="H207:H208"/>
    <mergeCell ref="H212:H214"/>
    <mergeCell ref="I4:I28"/>
    <mergeCell ref="I30:I37"/>
    <mergeCell ref="I39:I72"/>
    <mergeCell ref="I74:I83"/>
    <mergeCell ref="I85:I90"/>
    <mergeCell ref="I92:I101"/>
    <mergeCell ref="I103:I117"/>
    <mergeCell ref="I119:I139"/>
    <mergeCell ref="I141:I147"/>
    <mergeCell ref="I149:I152"/>
    <mergeCell ref="I156:I159"/>
    <mergeCell ref="I167:I168"/>
    <mergeCell ref="I173:I174"/>
    <mergeCell ref="I176:I180"/>
    <mergeCell ref="I182:I183"/>
    <mergeCell ref="I189:I190"/>
    <mergeCell ref="I192:I193"/>
    <mergeCell ref="I197:I199"/>
    <mergeCell ref="I202:I203"/>
    <mergeCell ref="I207:I208"/>
    <mergeCell ref="I212:I214"/>
    <mergeCell ref="J4:J28"/>
    <mergeCell ref="J30:J37"/>
    <mergeCell ref="J39:J72"/>
    <mergeCell ref="J74:J83"/>
    <mergeCell ref="J85:J90"/>
    <mergeCell ref="J92:J101"/>
    <mergeCell ref="J103:J117"/>
    <mergeCell ref="J119:J139"/>
    <mergeCell ref="J141:J147"/>
    <mergeCell ref="J149:J152"/>
    <mergeCell ref="J156:J159"/>
    <mergeCell ref="J167:J168"/>
    <mergeCell ref="J173:J174"/>
    <mergeCell ref="J176:J180"/>
    <mergeCell ref="J182:J183"/>
    <mergeCell ref="J189:J190"/>
    <mergeCell ref="J192:J193"/>
    <mergeCell ref="J197:J199"/>
    <mergeCell ref="J202:J203"/>
    <mergeCell ref="J207:J208"/>
    <mergeCell ref="J212:J214"/>
    <mergeCell ref="K1:K2"/>
    <mergeCell ref="K48:K50"/>
    <mergeCell ref="K110:K111"/>
    <mergeCell ref="K135:K138"/>
    <mergeCell ref="L1:L2"/>
    <mergeCell ref="L48:L50"/>
    <mergeCell ref="L110:L111"/>
    <mergeCell ref="L135:L138"/>
    <mergeCell ref="M1:M2"/>
    <mergeCell ref="M48:M50"/>
    <mergeCell ref="M110:M111"/>
    <mergeCell ref="M135:M138"/>
    <mergeCell ref="O9:O10"/>
    <mergeCell ref="N1:O2"/>
    <mergeCell ref="N48:O50"/>
    <mergeCell ref="N110:O111"/>
    <mergeCell ref="N135:O138"/>
    <mergeCell ref="B169:O170"/>
  </mergeCells>
  <conditionalFormatting sqref="J4">
    <cfRule type="cellIs" dxfId="0" priority="271" operator="between">
      <formula>16</formula>
      <formula>25</formula>
    </cfRule>
    <cfRule type="cellIs" dxfId="1" priority="272" operator="between">
      <formula>13</formula>
      <formula>15</formula>
    </cfRule>
    <cfRule type="cellIs" dxfId="2" priority="273" operator="between">
      <formula>9</formula>
      <formula>12</formula>
    </cfRule>
    <cfRule type="cellIs" dxfId="3" priority="274" operator="between">
      <formula>5</formula>
      <formula>8</formula>
    </cfRule>
    <cfRule type="cellIs" dxfId="4" priority="275" operator="between">
      <formula>1</formula>
      <formula>4</formula>
    </cfRule>
  </conditionalFormatting>
  <conditionalFormatting sqref="J30">
    <cfRule type="cellIs" dxfId="0" priority="146" operator="between">
      <formula>16</formula>
      <formula>25</formula>
    </cfRule>
    <cfRule type="cellIs" dxfId="1" priority="147" operator="between">
      <formula>13</formula>
      <formula>15</formula>
    </cfRule>
    <cfRule type="cellIs" dxfId="2" priority="148" operator="between">
      <formula>9</formula>
      <formula>12</formula>
    </cfRule>
    <cfRule type="cellIs" dxfId="3" priority="149" operator="between">
      <formula>5</formula>
      <formula>8</formula>
    </cfRule>
    <cfRule type="cellIs" dxfId="4" priority="150" operator="between">
      <formula>1</formula>
      <formula>4</formula>
    </cfRule>
  </conditionalFormatting>
  <conditionalFormatting sqref="J39">
    <cfRule type="cellIs" dxfId="0" priority="141" operator="between">
      <formula>16</formula>
      <formula>25</formula>
    </cfRule>
    <cfRule type="cellIs" dxfId="1" priority="142" operator="between">
      <formula>13</formula>
      <formula>15</formula>
    </cfRule>
    <cfRule type="cellIs" dxfId="2" priority="143" operator="between">
      <formula>9</formula>
      <formula>12</formula>
    </cfRule>
    <cfRule type="cellIs" dxfId="3" priority="144" operator="between">
      <formula>5</formula>
      <formula>8</formula>
    </cfRule>
    <cfRule type="cellIs" dxfId="4" priority="145" operator="between">
      <formula>1</formula>
      <formula>4</formula>
    </cfRule>
  </conditionalFormatting>
  <conditionalFormatting sqref="J74">
    <cfRule type="cellIs" dxfId="0" priority="136" operator="between">
      <formula>16</formula>
      <formula>25</formula>
    </cfRule>
    <cfRule type="cellIs" dxfId="1" priority="137" operator="between">
      <formula>13</formula>
      <formula>15</formula>
    </cfRule>
    <cfRule type="cellIs" dxfId="2" priority="138" operator="between">
      <formula>9</formula>
      <formula>12</formula>
    </cfRule>
    <cfRule type="cellIs" dxfId="3" priority="139" operator="between">
      <formula>5</formula>
      <formula>8</formula>
    </cfRule>
    <cfRule type="cellIs" dxfId="4" priority="140" operator="between">
      <formula>1</formula>
      <formula>4</formula>
    </cfRule>
  </conditionalFormatting>
  <conditionalFormatting sqref="J85">
    <cfRule type="cellIs" dxfId="0" priority="131" operator="between">
      <formula>16</formula>
      <formula>25</formula>
    </cfRule>
    <cfRule type="cellIs" dxfId="1" priority="132" operator="between">
      <formula>13</formula>
      <formula>15</formula>
    </cfRule>
    <cfRule type="cellIs" dxfId="2" priority="133" operator="between">
      <formula>9</formula>
      <formula>12</formula>
    </cfRule>
    <cfRule type="cellIs" dxfId="3" priority="134" operator="between">
      <formula>5</formula>
      <formula>8</formula>
    </cfRule>
    <cfRule type="cellIs" dxfId="4" priority="135" operator="between">
      <formula>1</formula>
      <formula>4</formula>
    </cfRule>
  </conditionalFormatting>
  <conditionalFormatting sqref="J92">
    <cfRule type="cellIs" dxfId="0" priority="126" operator="between">
      <formula>16</formula>
      <formula>25</formula>
    </cfRule>
    <cfRule type="cellIs" dxfId="1" priority="127" operator="between">
      <formula>13</formula>
      <formula>15</formula>
    </cfRule>
    <cfRule type="cellIs" dxfId="2" priority="128" operator="between">
      <formula>9</formula>
      <formula>12</formula>
    </cfRule>
    <cfRule type="cellIs" dxfId="3" priority="129" operator="between">
      <formula>5</formula>
      <formula>8</formula>
    </cfRule>
    <cfRule type="cellIs" dxfId="4" priority="130" operator="between">
      <formula>1</formula>
      <formula>4</formula>
    </cfRule>
  </conditionalFormatting>
  <conditionalFormatting sqref="J103">
    <cfRule type="cellIs" dxfId="0" priority="121" operator="between">
      <formula>16</formula>
      <formula>25</formula>
    </cfRule>
    <cfRule type="cellIs" dxfId="1" priority="122" operator="between">
      <formula>13</formula>
      <formula>15</formula>
    </cfRule>
    <cfRule type="cellIs" dxfId="2" priority="123" operator="between">
      <formula>9</formula>
      <formula>12</formula>
    </cfRule>
    <cfRule type="cellIs" dxfId="3" priority="124" operator="between">
      <formula>5</formula>
      <formula>8</formula>
    </cfRule>
    <cfRule type="cellIs" dxfId="4" priority="125" operator="between">
      <formula>1</formula>
      <formula>4</formula>
    </cfRule>
  </conditionalFormatting>
  <conditionalFormatting sqref="J119">
    <cfRule type="cellIs" dxfId="0" priority="116" operator="between">
      <formula>16</formula>
      <formula>25</formula>
    </cfRule>
    <cfRule type="cellIs" dxfId="1" priority="117" operator="between">
      <formula>13</formula>
      <formula>15</formula>
    </cfRule>
    <cfRule type="cellIs" dxfId="2" priority="118" operator="between">
      <formula>9</formula>
      <formula>12</formula>
    </cfRule>
    <cfRule type="cellIs" dxfId="3" priority="119" operator="between">
      <formula>5</formula>
      <formula>8</formula>
    </cfRule>
    <cfRule type="cellIs" dxfId="4" priority="120" operator="between">
      <formula>1</formula>
      <formula>4</formula>
    </cfRule>
  </conditionalFormatting>
  <conditionalFormatting sqref="J141">
    <cfRule type="cellIs" dxfId="0" priority="111" operator="between">
      <formula>16</formula>
      <formula>25</formula>
    </cfRule>
    <cfRule type="cellIs" dxfId="1" priority="112" operator="between">
      <formula>13</formula>
      <formula>15</formula>
    </cfRule>
    <cfRule type="cellIs" dxfId="2" priority="113" operator="between">
      <formula>9</formula>
      <formula>12</formula>
    </cfRule>
    <cfRule type="cellIs" dxfId="3" priority="114" operator="between">
      <formula>5</formula>
      <formula>8</formula>
    </cfRule>
    <cfRule type="cellIs" dxfId="4" priority="115" operator="between">
      <formula>1</formula>
      <formula>4</formula>
    </cfRule>
  </conditionalFormatting>
  <conditionalFormatting sqref="J149">
    <cfRule type="cellIs" dxfId="0" priority="106" operator="between">
      <formula>16</formula>
      <formula>25</formula>
    </cfRule>
    <cfRule type="cellIs" dxfId="1" priority="107" operator="between">
      <formula>13</formula>
      <formula>15</formula>
    </cfRule>
    <cfRule type="cellIs" dxfId="2" priority="108" operator="between">
      <formula>9</formula>
      <formula>12</formula>
    </cfRule>
    <cfRule type="cellIs" dxfId="3" priority="109" operator="between">
      <formula>5</formula>
      <formula>8</formula>
    </cfRule>
    <cfRule type="cellIs" dxfId="4" priority="110" operator="between">
      <formula>1</formula>
      <formula>4</formula>
    </cfRule>
  </conditionalFormatting>
  <conditionalFormatting sqref="G154">
    <cfRule type="containsBlanks" dxfId="5" priority="231">
      <formula>LEN(TRIM(G154))=0</formula>
    </cfRule>
    <cfRule type="containsText" dxfId="6" priority="232" operator="between" text="Not Implemented">
      <formula>NOT(ISERROR(SEARCH("Not Implemented",G154)))</formula>
    </cfRule>
    <cfRule type="containsText" dxfId="7" priority="233" operator="between" text="Partially Implemented">
      <formula>NOT(ISERROR(SEARCH("Partially Implemented",G154)))</formula>
    </cfRule>
    <cfRule type="containsText" dxfId="8" priority="234" operator="between" text="Fully Implemented">
      <formula>NOT(ISERROR(SEARCH("Fully Implemented",G154)))</formula>
    </cfRule>
  </conditionalFormatting>
  <conditionalFormatting sqref="J154">
    <cfRule type="cellIs" dxfId="0" priority="101" operator="between">
      <formula>16</formula>
      <formula>25</formula>
    </cfRule>
    <cfRule type="cellIs" dxfId="1" priority="102" operator="between">
      <formula>13</formula>
      <formula>15</formula>
    </cfRule>
    <cfRule type="cellIs" dxfId="2" priority="103" operator="between">
      <formula>9</formula>
      <formula>12</formula>
    </cfRule>
    <cfRule type="cellIs" dxfId="3" priority="104" operator="between">
      <formula>5</formula>
      <formula>8</formula>
    </cfRule>
    <cfRule type="cellIs" dxfId="4" priority="105" operator="between">
      <formula>1</formula>
      <formula>4</formula>
    </cfRule>
  </conditionalFormatting>
  <conditionalFormatting sqref="J156">
    <cfRule type="cellIs" dxfId="0" priority="96" operator="between">
      <formula>16</formula>
      <formula>25</formula>
    </cfRule>
    <cfRule type="cellIs" dxfId="1" priority="97" operator="between">
      <formula>13</formula>
      <formula>15</formula>
    </cfRule>
    <cfRule type="cellIs" dxfId="2" priority="98" operator="between">
      <formula>9</formula>
      <formula>12</formula>
    </cfRule>
    <cfRule type="cellIs" dxfId="3" priority="99" operator="between">
      <formula>5</formula>
      <formula>8</formula>
    </cfRule>
    <cfRule type="cellIs" dxfId="4" priority="100" operator="between">
      <formula>1</formula>
      <formula>4</formula>
    </cfRule>
  </conditionalFormatting>
  <conditionalFormatting sqref="G161">
    <cfRule type="containsBlanks" dxfId="5" priority="223">
      <formula>LEN(TRIM(G161))=0</formula>
    </cfRule>
    <cfRule type="containsText" dxfId="6" priority="224" operator="between" text="Not Implemented">
      <formula>NOT(ISERROR(SEARCH("Not Implemented",G161)))</formula>
    </cfRule>
    <cfRule type="containsText" dxfId="7" priority="225" operator="between" text="Partially Implemented">
      <formula>NOT(ISERROR(SEARCH("Partially Implemented",G161)))</formula>
    </cfRule>
    <cfRule type="containsText" dxfId="8" priority="226" operator="between" text="Fully Implemented">
      <formula>NOT(ISERROR(SEARCH("Fully Implemented",G161)))</formula>
    </cfRule>
  </conditionalFormatting>
  <conditionalFormatting sqref="J161">
    <cfRule type="cellIs" dxfId="0" priority="91" operator="between">
      <formula>16</formula>
      <formula>25</formula>
    </cfRule>
    <cfRule type="cellIs" dxfId="1" priority="92" operator="between">
      <formula>13</formula>
      <formula>15</formula>
    </cfRule>
    <cfRule type="cellIs" dxfId="2" priority="93" operator="between">
      <formula>9</formula>
      <formula>12</formula>
    </cfRule>
    <cfRule type="cellIs" dxfId="3" priority="94" operator="between">
      <formula>5</formula>
      <formula>8</formula>
    </cfRule>
    <cfRule type="cellIs" dxfId="4" priority="95" operator="between">
      <formula>1</formula>
      <formula>4</formula>
    </cfRule>
  </conditionalFormatting>
  <conditionalFormatting sqref="G163">
    <cfRule type="containsBlanks" dxfId="5" priority="219">
      <formula>LEN(TRIM(G163))=0</formula>
    </cfRule>
    <cfRule type="containsText" dxfId="6" priority="220" operator="between" text="Not Implemented">
      <formula>NOT(ISERROR(SEARCH("Not Implemented",G163)))</formula>
    </cfRule>
    <cfRule type="containsText" dxfId="7" priority="221" operator="between" text="Partially Implemented">
      <formula>NOT(ISERROR(SEARCH("Partially Implemented",G163)))</formula>
    </cfRule>
    <cfRule type="containsText" dxfId="8" priority="222" operator="between" text="Fully Implemented">
      <formula>NOT(ISERROR(SEARCH("Fully Implemented",G163)))</formula>
    </cfRule>
  </conditionalFormatting>
  <conditionalFormatting sqref="J163">
    <cfRule type="cellIs" dxfId="0" priority="86" operator="between">
      <formula>16</formula>
      <formula>25</formula>
    </cfRule>
    <cfRule type="cellIs" dxfId="1" priority="87" operator="between">
      <formula>13</formula>
      <formula>15</formula>
    </cfRule>
    <cfRule type="cellIs" dxfId="2" priority="88" operator="between">
      <formula>9</formula>
      <formula>12</formula>
    </cfRule>
    <cfRule type="cellIs" dxfId="3" priority="89" operator="between">
      <formula>5</formula>
      <formula>8</formula>
    </cfRule>
    <cfRule type="cellIs" dxfId="4" priority="90" operator="between">
      <formula>1</formula>
      <formula>4</formula>
    </cfRule>
  </conditionalFormatting>
  <conditionalFormatting sqref="G165">
    <cfRule type="containsBlanks" dxfId="5" priority="215">
      <formula>LEN(TRIM(G165))=0</formula>
    </cfRule>
    <cfRule type="containsText" dxfId="6" priority="216" operator="between" text="Not Implemented">
      <formula>NOT(ISERROR(SEARCH("Not Implemented",G165)))</formula>
    </cfRule>
    <cfRule type="containsText" dxfId="7" priority="217" operator="between" text="Partially Implemented">
      <formula>NOT(ISERROR(SEARCH("Partially Implemented",G165)))</formula>
    </cfRule>
    <cfRule type="containsText" dxfId="8" priority="218" operator="between" text="Fully Implemented">
      <formula>NOT(ISERROR(SEARCH("Fully Implemented",G165)))</formula>
    </cfRule>
  </conditionalFormatting>
  <conditionalFormatting sqref="J165">
    <cfRule type="cellIs" dxfId="0" priority="81" operator="between">
      <formula>16</formula>
      <formula>25</formula>
    </cfRule>
    <cfRule type="cellIs" dxfId="1" priority="82" operator="between">
      <formula>13</formula>
      <formula>15</formula>
    </cfRule>
    <cfRule type="cellIs" dxfId="2" priority="83" operator="between">
      <formula>9</formula>
      <formula>12</formula>
    </cfRule>
    <cfRule type="cellIs" dxfId="3" priority="84" operator="between">
      <formula>5</formula>
      <formula>8</formula>
    </cfRule>
    <cfRule type="cellIs" dxfId="4" priority="85" operator="between">
      <formula>1</formula>
      <formula>4</formula>
    </cfRule>
  </conditionalFormatting>
  <conditionalFormatting sqref="J167">
    <cfRule type="cellIs" dxfId="0" priority="76" operator="between">
      <formula>16</formula>
      <formula>25</formula>
    </cfRule>
    <cfRule type="cellIs" dxfId="1" priority="77" operator="between">
      <formula>13</formula>
      <formula>15</formula>
    </cfRule>
    <cfRule type="cellIs" dxfId="2" priority="78" operator="between">
      <formula>9</formula>
      <formula>12</formula>
    </cfRule>
    <cfRule type="cellIs" dxfId="3" priority="79" operator="between">
      <formula>5</formula>
      <formula>8</formula>
    </cfRule>
    <cfRule type="cellIs" dxfId="4" priority="80" operator="between">
      <formula>1</formula>
      <formula>4</formula>
    </cfRule>
  </conditionalFormatting>
  <conditionalFormatting sqref="G171">
    <cfRule type="containsBlanks" dxfId="5" priority="207">
      <formula>LEN(TRIM(G171))=0</formula>
    </cfRule>
    <cfRule type="containsText" dxfId="6" priority="208" operator="between" text="Not Implemented">
      <formula>NOT(ISERROR(SEARCH("Not Implemented",G171)))</formula>
    </cfRule>
    <cfRule type="containsText" dxfId="7" priority="209" operator="between" text="Partially Implemented">
      <formula>NOT(ISERROR(SEARCH("Partially Implemented",G171)))</formula>
    </cfRule>
    <cfRule type="containsText" dxfId="8" priority="210" operator="between" text="Fully Implemented">
      <formula>NOT(ISERROR(SEARCH("Fully Implemented",G171)))</formula>
    </cfRule>
  </conditionalFormatting>
  <conditionalFormatting sqref="J171">
    <cfRule type="cellIs" dxfId="0" priority="71" operator="between">
      <formula>16</formula>
      <formula>25</formula>
    </cfRule>
    <cfRule type="cellIs" dxfId="1" priority="72" operator="between">
      <formula>13</formula>
      <formula>15</formula>
    </cfRule>
    <cfRule type="cellIs" dxfId="2" priority="73" operator="between">
      <formula>9</formula>
      <formula>12</formula>
    </cfRule>
    <cfRule type="cellIs" dxfId="3" priority="74" operator="between">
      <formula>5</formula>
      <formula>8</formula>
    </cfRule>
    <cfRule type="cellIs" dxfId="4" priority="75" operator="between">
      <formula>1</formula>
      <formula>4</formula>
    </cfRule>
  </conditionalFormatting>
  <conditionalFormatting sqref="J173">
    <cfRule type="cellIs" dxfId="0" priority="66" operator="between">
      <formula>16</formula>
      <formula>25</formula>
    </cfRule>
    <cfRule type="cellIs" dxfId="1" priority="67" operator="between">
      <formula>13</formula>
      <formula>15</formula>
    </cfRule>
    <cfRule type="cellIs" dxfId="2" priority="68" operator="between">
      <formula>9</formula>
      <formula>12</formula>
    </cfRule>
    <cfRule type="cellIs" dxfId="3" priority="69" operator="between">
      <formula>5</formula>
      <formula>8</formula>
    </cfRule>
    <cfRule type="cellIs" dxfId="4" priority="70" operator="between">
      <formula>1</formula>
      <formula>4</formula>
    </cfRule>
  </conditionalFormatting>
  <conditionalFormatting sqref="J176">
    <cfRule type="cellIs" dxfId="0" priority="61" operator="between">
      <formula>16</formula>
      <formula>25</formula>
    </cfRule>
    <cfRule type="cellIs" dxfId="1" priority="62" operator="between">
      <formula>13</formula>
      <formula>15</formula>
    </cfRule>
    <cfRule type="cellIs" dxfId="2" priority="63" operator="between">
      <formula>9</formula>
      <formula>12</formula>
    </cfRule>
    <cfRule type="cellIs" dxfId="3" priority="64" operator="between">
      <formula>5</formula>
      <formula>8</formula>
    </cfRule>
    <cfRule type="cellIs" dxfId="4" priority="65" operator="between">
      <formula>1</formula>
      <formula>4</formula>
    </cfRule>
  </conditionalFormatting>
  <conditionalFormatting sqref="J182">
    <cfRule type="cellIs" dxfId="0" priority="56" operator="between">
      <formula>16</formula>
      <formula>25</formula>
    </cfRule>
    <cfRule type="cellIs" dxfId="1" priority="57" operator="between">
      <formula>13</formula>
      <formula>15</formula>
    </cfRule>
    <cfRule type="cellIs" dxfId="2" priority="58" operator="between">
      <formula>9</formula>
      <formula>12</formula>
    </cfRule>
    <cfRule type="cellIs" dxfId="3" priority="59" operator="between">
      <formula>5</formula>
      <formula>8</formula>
    </cfRule>
    <cfRule type="cellIs" dxfId="4" priority="60" operator="between">
      <formula>1</formula>
      <formula>4</formula>
    </cfRule>
  </conditionalFormatting>
  <conditionalFormatting sqref="G185">
    <cfRule type="containsBlanks" dxfId="5" priority="191">
      <formula>LEN(TRIM(G185))=0</formula>
    </cfRule>
    <cfRule type="containsText" dxfId="6" priority="192" operator="between" text="Not Implemented">
      <formula>NOT(ISERROR(SEARCH("Not Implemented",G185)))</formula>
    </cfRule>
    <cfRule type="containsText" dxfId="7" priority="193" operator="between" text="Partially Implemented">
      <formula>NOT(ISERROR(SEARCH("Partially Implemented",G185)))</formula>
    </cfRule>
    <cfRule type="containsText" dxfId="8" priority="194" operator="between" text="Fully Implemented">
      <formula>NOT(ISERROR(SEARCH("Fully Implemented",G185)))</formula>
    </cfRule>
  </conditionalFormatting>
  <conditionalFormatting sqref="J185">
    <cfRule type="cellIs" dxfId="0" priority="51" operator="between">
      <formula>16</formula>
      <formula>25</formula>
    </cfRule>
    <cfRule type="cellIs" dxfId="1" priority="52" operator="between">
      <formula>13</formula>
      <formula>15</formula>
    </cfRule>
    <cfRule type="cellIs" dxfId="2" priority="53" operator="between">
      <formula>9</formula>
      <formula>12</formula>
    </cfRule>
    <cfRule type="cellIs" dxfId="3" priority="54" operator="between">
      <formula>5</formula>
      <formula>8</formula>
    </cfRule>
    <cfRule type="cellIs" dxfId="4" priority="55" operator="between">
      <formula>1</formula>
      <formula>4</formula>
    </cfRule>
  </conditionalFormatting>
  <conditionalFormatting sqref="G187">
    <cfRule type="containsBlanks" dxfId="5" priority="187">
      <formula>LEN(TRIM(G187))=0</formula>
    </cfRule>
    <cfRule type="containsText" dxfId="6" priority="188" operator="between" text="Not Implemented">
      <formula>NOT(ISERROR(SEARCH("Not Implemented",G187)))</formula>
    </cfRule>
    <cfRule type="containsText" dxfId="7" priority="189" operator="between" text="Partially Implemented">
      <formula>NOT(ISERROR(SEARCH("Partially Implemented",G187)))</formula>
    </cfRule>
    <cfRule type="containsText" dxfId="8" priority="190" operator="between" text="Fully Implemented">
      <formula>NOT(ISERROR(SEARCH("Fully Implemented",G187)))</formula>
    </cfRule>
  </conditionalFormatting>
  <conditionalFormatting sqref="J187">
    <cfRule type="cellIs" dxfId="0" priority="1" operator="between">
      <formula>16</formula>
      <formula>25</formula>
    </cfRule>
    <cfRule type="cellIs" dxfId="1" priority="2" operator="between">
      <formula>13</formula>
      <formula>15</formula>
    </cfRule>
    <cfRule type="cellIs" dxfId="2" priority="3" operator="between">
      <formula>9</formula>
      <formula>12</formula>
    </cfRule>
    <cfRule type="cellIs" dxfId="3" priority="4" operator="between">
      <formula>5</formula>
      <formula>8</formula>
    </cfRule>
    <cfRule type="cellIs" dxfId="4" priority="5" operator="between">
      <formula>1</formula>
      <formula>4</formula>
    </cfRule>
  </conditionalFormatting>
  <conditionalFormatting sqref="J189">
    <cfRule type="cellIs" dxfId="0" priority="46" operator="between">
      <formula>16</formula>
      <formula>25</formula>
    </cfRule>
    <cfRule type="cellIs" dxfId="1" priority="47" operator="between">
      <formula>13</formula>
      <formula>15</formula>
    </cfRule>
    <cfRule type="cellIs" dxfId="2" priority="48" operator="between">
      <formula>9</formula>
      <formula>12</formula>
    </cfRule>
    <cfRule type="cellIs" dxfId="3" priority="49" operator="between">
      <formula>5</formula>
      <formula>8</formula>
    </cfRule>
    <cfRule type="cellIs" dxfId="4" priority="50" operator="between">
      <formula>1</formula>
      <formula>4</formula>
    </cfRule>
  </conditionalFormatting>
  <conditionalFormatting sqref="J192">
    <cfRule type="cellIs" dxfId="0" priority="41" operator="between">
      <formula>16</formula>
      <formula>25</formula>
    </cfRule>
    <cfRule type="cellIs" dxfId="1" priority="42" operator="between">
      <formula>13</formula>
      <formula>15</formula>
    </cfRule>
    <cfRule type="cellIs" dxfId="2" priority="43" operator="between">
      <formula>9</formula>
      <formula>12</formula>
    </cfRule>
    <cfRule type="cellIs" dxfId="3" priority="44" operator="between">
      <formula>5</formula>
      <formula>8</formula>
    </cfRule>
    <cfRule type="cellIs" dxfId="4" priority="45" operator="between">
      <formula>1</formula>
      <formula>4</formula>
    </cfRule>
  </conditionalFormatting>
  <conditionalFormatting sqref="G195">
    <cfRule type="containsBlanks" dxfId="5" priority="175">
      <formula>LEN(TRIM(G195))=0</formula>
    </cfRule>
    <cfRule type="containsText" dxfId="6" priority="176" operator="between" text="Not Implemented">
      <formula>NOT(ISERROR(SEARCH("Not Implemented",G195)))</formula>
    </cfRule>
    <cfRule type="containsText" dxfId="7" priority="177" operator="between" text="Partially Implemented">
      <formula>NOT(ISERROR(SEARCH("Partially Implemented",G195)))</formula>
    </cfRule>
    <cfRule type="containsText" dxfId="8" priority="178" operator="between" text="Fully Implemented">
      <formula>NOT(ISERROR(SEARCH("Fully Implemented",G195)))</formula>
    </cfRule>
  </conditionalFormatting>
  <conditionalFormatting sqref="J195">
    <cfRule type="cellIs" dxfId="0" priority="36" operator="between">
      <formula>16</formula>
      <formula>25</formula>
    </cfRule>
    <cfRule type="cellIs" dxfId="1" priority="37" operator="between">
      <formula>13</formula>
      <formula>15</formula>
    </cfRule>
    <cfRule type="cellIs" dxfId="2" priority="38" operator="between">
      <formula>9</formula>
      <formula>12</formula>
    </cfRule>
    <cfRule type="cellIs" dxfId="3" priority="39" operator="between">
      <formula>5</formula>
      <formula>8</formula>
    </cfRule>
    <cfRule type="cellIs" dxfId="4" priority="40" operator="between">
      <formula>1</formula>
      <formula>4</formula>
    </cfRule>
  </conditionalFormatting>
  <conditionalFormatting sqref="J197">
    <cfRule type="cellIs" dxfId="0" priority="6" operator="between">
      <formula>16</formula>
      <formula>25</formula>
    </cfRule>
    <cfRule type="cellIs" dxfId="1" priority="7" operator="between">
      <formula>13</formula>
      <formula>15</formula>
    </cfRule>
    <cfRule type="cellIs" dxfId="2" priority="8" operator="between">
      <formula>9</formula>
      <formula>12</formula>
    </cfRule>
    <cfRule type="cellIs" dxfId="3" priority="9" operator="between">
      <formula>5</formula>
      <formula>8</formula>
    </cfRule>
    <cfRule type="cellIs" dxfId="4" priority="10" operator="between">
      <formula>1</formula>
      <formula>4</formula>
    </cfRule>
  </conditionalFormatting>
  <conditionalFormatting sqref="J202">
    <cfRule type="cellIs" dxfId="0" priority="31" operator="between">
      <formula>16</formula>
      <formula>25</formula>
    </cfRule>
    <cfRule type="cellIs" dxfId="1" priority="32" operator="between">
      <formula>13</formula>
      <formula>15</formula>
    </cfRule>
    <cfRule type="cellIs" dxfId="2" priority="33" operator="between">
      <formula>9</formula>
      <formula>12</formula>
    </cfRule>
    <cfRule type="cellIs" dxfId="3" priority="34" operator="between">
      <formula>5</formula>
      <formula>8</formula>
    </cfRule>
    <cfRule type="cellIs" dxfId="4" priority="35" operator="between">
      <formula>1</formula>
      <formula>4</formula>
    </cfRule>
  </conditionalFormatting>
  <conditionalFormatting sqref="G205">
    <cfRule type="containsBlanks" dxfId="5" priority="163">
      <formula>LEN(TRIM(G205))=0</formula>
    </cfRule>
    <cfRule type="containsText" dxfId="6" priority="164" operator="between" text="Not Implemented">
      <formula>NOT(ISERROR(SEARCH("Not Implemented",G205)))</formula>
    </cfRule>
    <cfRule type="containsText" dxfId="7" priority="165" operator="between" text="Partially Implemented">
      <formula>NOT(ISERROR(SEARCH("Partially Implemented",G205)))</formula>
    </cfRule>
    <cfRule type="containsText" dxfId="8" priority="166" operator="between" text="Fully Implemented">
      <formula>NOT(ISERROR(SEARCH("Fully Implemented",G205)))</formula>
    </cfRule>
  </conditionalFormatting>
  <conditionalFormatting sqref="J205">
    <cfRule type="cellIs" dxfId="0" priority="26" operator="between">
      <formula>16</formula>
      <formula>25</formula>
    </cfRule>
    <cfRule type="cellIs" dxfId="1" priority="27" operator="between">
      <formula>13</formula>
      <formula>15</formula>
    </cfRule>
    <cfRule type="cellIs" dxfId="2" priority="28" operator="between">
      <formula>9</formula>
      <formula>12</formula>
    </cfRule>
    <cfRule type="cellIs" dxfId="3" priority="29" operator="between">
      <formula>5</formula>
      <formula>8</formula>
    </cfRule>
    <cfRule type="cellIs" dxfId="4" priority="30" operator="between">
      <formula>1</formula>
      <formula>4</formula>
    </cfRule>
  </conditionalFormatting>
  <conditionalFormatting sqref="J207">
    <cfRule type="cellIs" dxfId="0" priority="21" operator="between">
      <formula>16</formula>
      <formula>25</formula>
    </cfRule>
    <cfRule type="cellIs" dxfId="1" priority="22" operator="between">
      <formula>13</formula>
      <formula>15</formula>
    </cfRule>
    <cfRule type="cellIs" dxfId="2" priority="23" operator="between">
      <formula>9</formula>
      <formula>12</formula>
    </cfRule>
    <cfRule type="cellIs" dxfId="3" priority="24" operator="between">
      <formula>5</formula>
      <formula>8</formula>
    </cfRule>
    <cfRule type="cellIs" dxfId="4" priority="25" operator="between">
      <formula>1</formula>
      <formula>4</formula>
    </cfRule>
  </conditionalFormatting>
  <conditionalFormatting sqref="G210">
    <cfRule type="containsBlanks" dxfId="5" priority="155">
      <formula>LEN(TRIM(G210))=0</formula>
    </cfRule>
    <cfRule type="containsText" dxfId="6" priority="156" operator="between" text="Not Implemented">
      <formula>NOT(ISERROR(SEARCH("Not Implemented",G210)))</formula>
    </cfRule>
    <cfRule type="containsText" dxfId="7" priority="157" operator="between" text="Partially Implemented">
      <formula>NOT(ISERROR(SEARCH("Partially Implemented",G210)))</formula>
    </cfRule>
    <cfRule type="containsText" dxfId="8" priority="158" operator="between" text="Fully Implemented">
      <formula>NOT(ISERROR(SEARCH("Fully Implemented",G210)))</formula>
    </cfRule>
  </conditionalFormatting>
  <conditionalFormatting sqref="J210">
    <cfRule type="cellIs" dxfId="0" priority="16" operator="between">
      <formula>16</formula>
      <formula>25</formula>
    </cfRule>
    <cfRule type="cellIs" dxfId="1" priority="17" operator="between">
      <formula>13</formula>
      <formula>15</formula>
    </cfRule>
    <cfRule type="cellIs" dxfId="2" priority="18" operator="between">
      <formula>9</formula>
      <formula>12</formula>
    </cfRule>
    <cfRule type="cellIs" dxfId="3" priority="19" operator="between">
      <formula>5</formula>
      <formula>8</formula>
    </cfRule>
    <cfRule type="cellIs" dxfId="4" priority="20" operator="between">
      <formula>1</formula>
      <formula>4</formula>
    </cfRule>
  </conditionalFormatting>
  <conditionalFormatting sqref="J212">
    <cfRule type="cellIs" dxfId="0" priority="11" operator="between">
      <formula>16</formula>
      <formula>25</formula>
    </cfRule>
    <cfRule type="cellIs" dxfId="1" priority="12" operator="between">
      <formula>13</formula>
      <formula>15</formula>
    </cfRule>
    <cfRule type="cellIs" dxfId="2" priority="13" operator="between">
      <formula>9</formula>
      <formula>12</formula>
    </cfRule>
    <cfRule type="cellIs" dxfId="3" priority="14" operator="between">
      <formula>5</formula>
      <formula>8</formula>
    </cfRule>
    <cfRule type="cellIs" dxfId="4" priority="15" operator="between">
      <formula>1</formula>
      <formula>4</formula>
    </cfRule>
  </conditionalFormatting>
  <conditionalFormatting sqref="G4:G28">
    <cfRule type="containsBlanks" dxfId="5" priority="276">
      <formula>LEN(TRIM(G4))=0</formula>
    </cfRule>
    <cfRule type="containsText" dxfId="6" priority="277" operator="between" text="Not Implemented">
      <formula>NOT(ISERROR(SEARCH("Not Implemented",G4)))</formula>
    </cfRule>
    <cfRule type="containsText" dxfId="7" priority="278" operator="between" text="Partially Implemented">
      <formula>NOT(ISERROR(SEARCH("Partially Implemented",G4)))</formula>
    </cfRule>
    <cfRule type="containsText" dxfId="8" priority="279" operator="between" text="Fully Implemented">
      <formula>NOT(ISERROR(SEARCH("Fully Implemented",G4)))</formula>
    </cfRule>
  </conditionalFormatting>
  <conditionalFormatting sqref="G30:G37">
    <cfRule type="containsBlanks" dxfId="5" priority="267">
      <formula>LEN(TRIM(G30))=0</formula>
    </cfRule>
    <cfRule type="containsText" dxfId="6" priority="268" operator="between" text="Not Implemented">
      <formula>NOT(ISERROR(SEARCH("Not Implemented",G30)))</formula>
    </cfRule>
    <cfRule type="containsText" dxfId="7" priority="269" operator="between" text="Partially Implemented">
      <formula>NOT(ISERROR(SEARCH("Partially Implemented",G30)))</formula>
    </cfRule>
    <cfRule type="containsText" dxfId="8" priority="270" operator="between" text="Fully Implemented">
      <formula>NOT(ISERROR(SEARCH("Fully Implemented",G30)))</formula>
    </cfRule>
  </conditionalFormatting>
  <conditionalFormatting sqref="G39:G72">
    <cfRule type="containsBlanks" dxfId="5" priority="263">
      <formula>LEN(TRIM(G39))=0</formula>
    </cfRule>
    <cfRule type="containsText" dxfId="6" priority="264" operator="between" text="Not Implemented">
      <formula>NOT(ISERROR(SEARCH("Not Implemented",G39)))</formula>
    </cfRule>
    <cfRule type="containsText" dxfId="7" priority="265" operator="between" text="Partially Implemented">
      <formula>NOT(ISERROR(SEARCH("Partially Implemented",G39)))</formula>
    </cfRule>
    <cfRule type="containsText" dxfId="8" priority="266" operator="between" text="Fully Implemented">
      <formula>NOT(ISERROR(SEARCH("Fully Implemented",G39)))</formula>
    </cfRule>
  </conditionalFormatting>
  <conditionalFormatting sqref="G74:G83">
    <cfRule type="containsBlanks" dxfId="5" priority="259">
      <formula>LEN(TRIM(G74))=0</formula>
    </cfRule>
    <cfRule type="containsText" dxfId="6" priority="260" operator="between" text="Not Implemented">
      <formula>NOT(ISERROR(SEARCH("Not Implemented",G74)))</formula>
    </cfRule>
    <cfRule type="containsText" dxfId="7" priority="261" operator="between" text="Partially Implemented">
      <formula>NOT(ISERROR(SEARCH("Partially Implemented",G74)))</formula>
    </cfRule>
    <cfRule type="containsText" dxfId="8" priority="262" operator="between" text="Fully Implemented">
      <formula>NOT(ISERROR(SEARCH("Fully Implemented",G74)))</formula>
    </cfRule>
  </conditionalFormatting>
  <conditionalFormatting sqref="G85:G90">
    <cfRule type="containsBlanks" dxfId="5" priority="255">
      <formula>LEN(TRIM(G85))=0</formula>
    </cfRule>
    <cfRule type="containsText" dxfId="6" priority="256" operator="between" text="Not Implemented">
      <formula>NOT(ISERROR(SEARCH("Not Implemented",G85)))</formula>
    </cfRule>
    <cfRule type="containsText" dxfId="7" priority="257" operator="between" text="Partially Implemented">
      <formula>NOT(ISERROR(SEARCH("Partially Implemented",G85)))</formula>
    </cfRule>
    <cfRule type="containsText" dxfId="8" priority="258" operator="between" text="Fully Implemented">
      <formula>NOT(ISERROR(SEARCH("Fully Implemented",G85)))</formula>
    </cfRule>
  </conditionalFormatting>
  <conditionalFormatting sqref="G92:G101">
    <cfRule type="containsBlanks" dxfId="5" priority="251">
      <formula>LEN(TRIM(G92))=0</formula>
    </cfRule>
    <cfRule type="containsText" dxfId="6" priority="252" operator="between" text="Not Implemented">
      <formula>NOT(ISERROR(SEARCH("Not Implemented",G92)))</formula>
    </cfRule>
    <cfRule type="containsText" dxfId="7" priority="253" operator="between" text="Partially Implemented">
      <formula>NOT(ISERROR(SEARCH("Partially Implemented",G92)))</formula>
    </cfRule>
    <cfRule type="containsText" dxfId="8" priority="254" operator="between" text="Fully Implemented">
      <formula>NOT(ISERROR(SEARCH("Fully Implemented",G92)))</formula>
    </cfRule>
  </conditionalFormatting>
  <conditionalFormatting sqref="G103:G117">
    <cfRule type="containsBlanks" dxfId="5" priority="247">
      <formula>LEN(TRIM(G103))=0</formula>
    </cfRule>
    <cfRule type="containsText" dxfId="6" priority="248" operator="between" text="Not Implemented">
      <formula>NOT(ISERROR(SEARCH("Not Implemented",G103)))</formula>
    </cfRule>
    <cfRule type="containsText" dxfId="7" priority="249" operator="between" text="Partially Implemented">
      <formula>NOT(ISERROR(SEARCH("Partially Implemented",G103)))</formula>
    </cfRule>
    <cfRule type="containsText" dxfId="8" priority="250" operator="between" text="Fully Implemented">
      <formula>NOT(ISERROR(SEARCH("Fully Implemented",G103)))</formula>
    </cfRule>
  </conditionalFormatting>
  <conditionalFormatting sqref="G119:G139">
    <cfRule type="containsBlanks" dxfId="5" priority="243">
      <formula>LEN(TRIM(G119))=0</formula>
    </cfRule>
    <cfRule type="containsText" dxfId="6" priority="244" operator="between" text="Not Implemented">
      <formula>NOT(ISERROR(SEARCH("Not Implemented",G119)))</formula>
    </cfRule>
    <cfRule type="containsText" dxfId="7" priority="245" operator="between" text="Partially Implemented">
      <formula>NOT(ISERROR(SEARCH("Partially Implemented",G119)))</formula>
    </cfRule>
    <cfRule type="containsText" dxfId="8" priority="246" operator="between" text="Fully Implemented">
      <formula>NOT(ISERROR(SEARCH("Fully Implemented",G119)))</formula>
    </cfRule>
  </conditionalFormatting>
  <conditionalFormatting sqref="G141:G147">
    <cfRule type="containsBlanks" dxfId="5" priority="239">
      <formula>LEN(TRIM(G141))=0</formula>
    </cfRule>
    <cfRule type="containsText" dxfId="6" priority="240" operator="between" text="Not Implemented">
      <formula>NOT(ISERROR(SEARCH("Not Implemented",G141)))</formula>
    </cfRule>
    <cfRule type="containsText" dxfId="7" priority="241" operator="between" text="Partially Implemented">
      <formula>NOT(ISERROR(SEARCH("Partially Implemented",G141)))</formula>
    </cfRule>
    <cfRule type="containsText" dxfId="8" priority="242" operator="between" text="Fully Implemented">
      <formula>NOT(ISERROR(SEARCH("Fully Implemented",G141)))</formula>
    </cfRule>
  </conditionalFormatting>
  <conditionalFormatting sqref="G149:G152">
    <cfRule type="containsBlanks" dxfId="5" priority="235">
      <formula>LEN(TRIM(G149))=0</formula>
    </cfRule>
    <cfRule type="containsText" dxfId="6" priority="236" operator="between" text="Not Implemented">
      <formula>NOT(ISERROR(SEARCH("Not Implemented",G149)))</formula>
    </cfRule>
    <cfRule type="containsText" dxfId="7" priority="237" operator="between" text="Partially Implemented">
      <formula>NOT(ISERROR(SEARCH("Partially Implemented",G149)))</formula>
    </cfRule>
    <cfRule type="containsText" dxfId="8" priority="238" operator="between" text="Fully Implemented">
      <formula>NOT(ISERROR(SEARCH("Fully Implemented",G149)))</formula>
    </cfRule>
  </conditionalFormatting>
  <conditionalFormatting sqref="G156:G159">
    <cfRule type="containsBlanks" dxfId="5" priority="227">
      <formula>LEN(TRIM(G156))=0</formula>
    </cfRule>
    <cfRule type="containsText" dxfId="6" priority="228" operator="between" text="Not Implemented">
      <formula>NOT(ISERROR(SEARCH("Not Implemented",G156)))</formula>
    </cfRule>
    <cfRule type="containsText" dxfId="7" priority="229" operator="between" text="Partially Implemented">
      <formula>NOT(ISERROR(SEARCH("Partially Implemented",G156)))</formula>
    </cfRule>
    <cfRule type="containsText" dxfId="8" priority="230" operator="between" text="Fully Implemented">
      <formula>NOT(ISERROR(SEARCH("Fully Implemented",G156)))</formula>
    </cfRule>
  </conditionalFormatting>
  <conditionalFormatting sqref="G167:G168">
    <cfRule type="containsBlanks" dxfId="5" priority="211">
      <formula>LEN(TRIM(G167))=0</formula>
    </cfRule>
    <cfRule type="containsText" dxfId="6" priority="212" operator="between" text="Not Implemented">
      <formula>NOT(ISERROR(SEARCH("Not Implemented",G167)))</formula>
    </cfRule>
    <cfRule type="containsText" dxfId="7" priority="213" operator="between" text="Partially Implemented">
      <formula>NOT(ISERROR(SEARCH("Partially Implemented",G167)))</formula>
    </cfRule>
    <cfRule type="containsText" dxfId="8" priority="214" operator="between" text="Fully Implemented">
      <formula>NOT(ISERROR(SEARCH("Fully Implemented",G167)))</formula>
    </cfRule>
  </conditionalFormatting>
  <conditionalFormatting sqref="G173:G174">
    <cfRule type="containsBlanks" dxfId="5" priority="203">
      <formula>LEN(TRIM(G173))=0</formula>
    </cfRule>
    <cfRule type="containsText" dxfId="6" priority="204" operator="between" text="Not Implemented">
      <formula>NOT(ISERROR(SEARCH("Not Implemented",G173)))</formula>
    </cfRule>
    <cfRule type="containsText" dxfId="7" priority="205" operator="between" text="Partially Implemented">
      <formula>NOT(ISERROR(SEARCH("Partially Implemented",G173)))</formula>
    </cfRule>
    <cfRule type="containsText" dxfId="8" priority="206" operator="between" text="Fully Implemented">
      <formula>NOT(ISERROR(SEARCH("Fully Implemented",G173)))</formula>
    </cfRule>
  </conditionalFormatting>
  <conditionalFormatting sqref="G176:G180">
    <cfRule type="containsBlanks" dxfId="5" priority="199">
      <formula>LEN(TRIM(G176))=0</formula>
    </cfRule>
    <cfRule type="containsText" dxfId="6" priority="200" operator="between" text="Not Implemented">
      <formula>NOT(ISERROR(SEARCH("Not Implemented",G176)))</formula>
    </cfRule>
    <cfRule type="containsText" dxfId="7" priority="201" operator="between" text="Partially Implemented">
      <formula>NOT(ISERROR(SEARCH("Partially Implemented",G176)))</formula>
    </cfRule>
    <cfRule type="containsText" dxfId="8" priority="202" operator="between" text="Fully Implemented">
      <formula>NOT(ISERROR(SEARCH("Fully Implemented",G176)))</formula>
    </cfRule>
  </conditionalFormatting>
  <conditionalFormatting sqref="G182:G183">
    <cfRule type="containsBlanks" dxfId="5" priority="195">
      <formula>LEN(TRIM(G182))=0</formula>
    </cfRule>
    <cfRule type="containsText" dxfId="6" priority="196" operator="between" text="Not Implemented">
      <formula>NOT(ISERROR(SEARCH("Not Implemented",G182)))</formula>
    </cfRule>
    <cfRule type="containsText" dxfId="7" priority="197" operator="between" text="Partially Implemented">
      <formula>NOT(ISERROR(SEARCH("Partially Implemented",G182)))</formula>
    </cfRule>
    <cfRule type="containsText" dxfId="8" priority="198" operator="between" text="Fully Implemented">
      <formula>NOT(ISERROR(SEARCH("Fully Implemented",G182)))</formula>
    </cfRule>
  </conditionalFormatting>
  <conditionalFormatting sqref="G189:G190">
    <cfRule type="containsBlanks" dxfId="5" priority="183">
      <formula>LEN(TRIM(G189))=0</formula>
    </cfRule>
    <cfRule type="containsText" dxfId="6" priority="184" operator="between" text="Not Implemented">
      <formula>NOT(ISERROR(SEARCH("Not Implemented",G189)))</formula>
    </cfRule>
    <cfRule type="containsText" dxfId="7" priority="185" operator="between" text="Partially Implemented">
      <formula>NOT(ISERROR(SEARCH("Partially Implemented",G189)))</formula>
    </cfRule>
    <cfRule type="containsText" dxfId="8" priority="186" operator="between" text="Fully Implemented">
      <formula>NOT(ISERROR(SEARCH("Fully Implemented",G189)))</formula>
    </cfRule>
  </conditionalFormatting>
  <conditionalFormatting sqref="G192:G193">
    <cfRule type="containsBlanks" dxfId="5" priority="179">
      <formula>LEN(TRIM(G192))=0</formula>
    </cfRule>
    <cfRule type="containsText" dxfId="6" priority="180" operator="between" text="Not Implemented">
      <formula>NOT(ISERROR(SEARCH("Not Implemented",G192)))</formula>
    </cfRule>
    <cfRule type="containsText" dxfId="7" priority="181" operator="between" text="Partially Implemented">
      <formula>NOT(ISERROR(SEARCH("Partially Implemented",G192)))</formula>
    </cfRule>
    <cfRule type="containsText" dxfId="8" priority="182" operator="between" text="Fully Implemented">
      <formula>NOT(ISERROR(SEARCH("Fully Implemented",G192)))</formula>
    </cfRule>
  </conditionalFormatting>
  <conditionalFormatting sqref="G197:G199">
    <cfRule type="containsBlanks" dxfId="5" priority="171">
      <formula>LEN(TRIM(G197))=0</formula>
    </cfRule>
    <cfRule type="containsText" dxfId="6" priority="172" operator="between" text="Not Implemented">
      <formula>NOT(ISERROR(SEARCH("Not Implemented",G197)))</formula>
    </cfRule>
    <cfRule type="containsText" dxfId="7" priority="173" operator="between" text="Partially Implemented">
      <formula>NOT(ISERROR(SEARCH("Partially Implemented",G197)))</formula>
    </cfRule>
    <cfRule type="containsText" dxfId="8" priority="174" operator="between" text="Fully Implemented">
      <formula>NOT(ISERROR(SEARCH("Fully Implemented",G197)))</formula>
    </cfRule>
  </conditionalFormatting>
  <conditionalFormatting sqref="G202:G203">
    <cfRule type="containsBlanks" dxfId="5" priority="167">
      <formula>LEN(TRIM(G202))=0</formula>
    </cfRule>
    <cfRule type="containsText" dxfId="6" priority="168" operator="between" text="Not Implemented">
      <formula>NOT(ISERROR(SEARCH("Not Implemented",G202)))</formula>
    </cfRule>
    <cfRule type="containsText" dxfId="7" priority="169" operator="between" text="Partially Implemented">
      <formula>NOT(ISERROR(SEARCH("Partially Implemented",G202)))</formula>
    </cfRule>
    <cfRule type="containsText" dxfId="8" priority="170" operator="between" text="Fully Implemented">
      <formula>NOT(ISERROR(SEARCH("Fully Implemented",G202)))</formula>
    </cfRule>
  </conditionalFormatting>
  <conditionalFormatting sqref="G207:G208">
    <cfRule type="containsBlanks" dxfId="5" priority="159">
      <formula>LEN(TRIM(G207))=0</formula>
    </cfRule>
    <cfRule type="containsText" dxfId="6" priority="160" operator="between" text="Not Implemented">
      <formula>NOT(ISERROR(SEARCH("Not Implemented",G207)))</formula>
    </cfRule>
    <cfRule type="containsText" dxfId="7" priority="161" operator="between" text="Partially Implemented">
      <formula>NOT(ISERROR(SEARCH("Partially Implemented",G207)))</formula>
    </cfRule>
    <cfRule type="containsText" dxfId="8" priority="162" operator="between" text="Fully Implemented">
      <formula>NOT(ISERROR(SEARCH("Fully Implemented",G207)))</formula>
    </cfRule>
  </conditionalFormatting>
  <conditionalFormatting sqref="G212:G214">
    <cfRule type="containsBlanks" dxfId="5" priority="151">
      <formula>LEN(TRIM(G212))=0</formula>
    </cfRule>
    <cfRule type="containsText" dxfId="6" priority="152" operator="between" text="Not Implemented">
      <formula>NOT(ISERROR(SEARCH("Not Implemented",G212)))</formula>
    </cfRule>
    <cfRule type="containsText" dxfId="7" priority="153" operator="between" text="Partially Implemented">
      <formula>NOT(ISERROR(SEARCH("Partially Implemented",G212)))</formula>
    </cfRule>
    <cfRule type="containsText" dxfId="8" priority="154" operator="between" text="Fully Implemented">
      <formula>NOT(ISERROR(SEARCH("Fully Implemented",G212)))</formula>
    </cfRule>
  </conditionalFormatting>
  <dataValidations count="2">
    <dataValidation type="list" allowBlank="1" showInputMessage="1" showErrorMessage="1" sqref="H4:I4 H30:I30 H39:I39 H74:I74 H85:I85 H92:I92 H103:I103 H119:I119 H141:I141 H149:I149 H154:I154 H156:I156 H161:I161 H163:I163 H165:I165 H167:I167 H171:I171 H173:I173 H176:I176 H182:I182 H185:I185 H187:I187 H189:I189 H192:I192 H195:I195 H197:I197 H202:I202 H205:I205 H207:I207 H210:I210 H212:I212">
      <formula1>$X$3:$X$8</formula1>
    </dataValidation>
    <dataValidation type="list" allowBlank="1" showInputMessage="1" showErrorMessage="1" sqref="G154 G161 G163 G165 G171 G185 G187 G195 G205 G210 G4:G28 G30:G37 G39:G72 G74:G83 G85:G90 G92:G101 G103:G117 G119:G139 G141:G147 G149:G152 G156:G159 G167:G168 G173:G174 G176:G180 G182:G183 G189:G190 G192:G193 G197:G199 G202:G203 G207:G208 G212:G214">
      <formula1>$Y$3:$Y$6</formula1>
    </dataValidation>
  </dataValidations>
  <pageMargins left="0.7" right="0.7" top="0.75" bottom="0.75" header="0.3" footer="0.3"/>
  <pageSetup paperSize="1" scale="56" orientation="portrait"/>
  <headerFooter/>
  <rowBreaks count="1" manualBreakCount="1">
    <brk id="30" max="18" man="1"/>
  </rowBreaks>
  <colBreaks count="1" manualBreakCount="1">
    <brk id="16" max="1048575" man="1"/>
  </col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Y214"/>
  <sheetViews>
    <sheetView view="pageBreakPreview" zoomScaleNormal="100" workbookViewId="0">
      <selection activeCell="C4" sqref="C4"/>
    </sheetView>
  </sheetViews>
  <sheetFormatPr defaultColWidth="9" defaultRowHeight="15"/>
  <cols>
    <col min="1" max="1" width="9" style="1"/>
    <col min="2" max="2" width="22.8571428571429" style="1" customWidth="1"/>
    <col min="3" max="3" width="24.7142857142857" style="1" customWidth="1"/>
    <col min="4" max="4" width="9" style="1"/>
    <col min="5" max="5" width="16.5714285714286" style="1" customWidth="1"/>
    <col min="6" max="6" width="18.1428571428571" style="2" customWidth="1"/>
    <col min="7" max="7" width="19.1428571428571" style="2" customWidth="1"/>
    <col min="8" max="8" width="11.6285714285714" style="2" customWidth="1"/>
    <col min="9" max="10" width="8.72380952380952" style="2"/>
    <col min="11" max="11" width="18.7142857142857" style="1" customWidth="1"/>
    <col min="12" max="12" width="23.1428571428571" style="1" customWidth="1"/>
    <col min="13" max="13" width="19.8571428571429" style="1" customWidth="1"/>
    <col min="14" max="14" width="8.72380952380952" style="1" hidden="1" customWidth="1"/>
    <col min="15" max="15" width="18.4285714285714" style="1" customWidth="1"/>
    <col min="16" max="24" width="9" style="1"/>
    <col min="25" max="25" width="19.2666666666667" style="1" customWidth="1"/>
    <col min="26" max="16384" width="9" style="1"/>
  </cols>
  <sheetData>
    <row r="1" ht="22.5" customHeight="1" spans="2:15">
      <c r="B1" s="3" t="s">
        <v>0</v>
      </c>
      <c r="C1" s="3" t="s">
        <v>1</v>
      </c>
      <c r="D1" s="3" t="s">
        <v>2</v>
      </c>
      <c r="E1" s="4" t="s">
        <v>3</v>
      </c>
      <c r="F1" s="84"/>
      <c r="G1" s="85"/>
      <c r="H1" s="86" t="s">
        <v>4</v>
      </c>
      <c r="I1" s="93"/>
      <c r="J1" s="36"/>
      <c r="K1" s="3" t="s">
        <v>5</v>
      </c>
      <c r="L1" s="3" t="s">
        <v>6</v>
      </c>
      <c r="M1" s="3" t="s">
        <v>7</v>
      </c>
      <c r="N1" s="37" t="s">
        <v>8</v>
      </c>
      <c r="O1" s="38"/>
    </row>
    <row r="2" ht="24.75" spans="2:15">
      <c r="B2" s="6"/>
      <c r="C2" s="6"/>
      <c r="D2" s="6"/>
      <c r="E2" s="7" t="s">
        <v>9</v>
      </c>
      <c r="F2" s="87" t="s">
        <v>10</v>
      </c>
      <c r="G2" s="88" t="s">
        <v>11</v>
      </c>
      <c r="H2" s="9" t="s">
        <v>12</v>
      </c>
      <c r="I2" s="9" t="s">
        <v>13</v>
      </c>
      <c r="J2" s="9" t="s">
        <v>14</v>
      </c>
      <c r="K2" s="7"/>
      <c r="L2" s="6"/>
      <c r="M2" s="6"/>
      <c r="N2" s="39"/>
      <c r="O2" s="7"/>
    </row>
    <row r="3" spans="2:15">
      <c r="B3" s="10" t="s">
        <v>15</v>
      </c>
      <c r="C3" s="11"/>
      <c r="D3" s="11"/>
      <c r="E3" s="11"/>
      <c r="F3" s="11"/>
      <c r="G3" s="11"/>
      <c r="H3" s="12"/>
      <c r="I3" s="12"/>
      <c r="J3" s="12"/>
      <c r="K3" s="11"/>
      <c r="L3" s="11"/>
      <c r="M3" s="11"/>
      <c r="N3" s="11"/>
      <c r="O3" s="40"/>
    </row>
    <row r="4" ht="48.75" spans="2:25">
      <c r="B4" s="13" t="s">
        <v>16</v>
      </c>
      <c r="C4" s="14"/>
      <c r="D4" s="14">
        <v>0</v>
      </c>
      <c r="E4" s="14"/>
      <c r="F4" s="89"/>
      <c r="G4" s="89" t="s">
        <v>17</v>
      </c>
      <c r="H4" s="16">
        <v>1</v>
      </c>
      <c r="I4" s="16">
        <v>4</v>
      </c>
      <c r="J4" s="16">
        <f>IF(H4="","",H4*I4)</f>
        <v>4</v>
      </c>
      <c r="K4" s="14" t="s">
        <v>18</v>
      </c>
      <c r="L4" s="14" t="s">
        <v>19</v>
      </c>
      <c r="M4" s="41"/>
      <c r="N4" s="42"/>
      <c r="O4" s="14" t="s">
        <v>20</v>
      </c>
      <c r="X4" s="1">
        <v>1</v>
      </c>
      <c r="Y4" s="1" t="s">
        <v>21</v>
      </c>
    </row>
    <row r="5" ht="30.75" spans="2:25">
      <c r="B5" s="13" t="s">
        <v>22</v>
      </c>
      <c r="C5" s="14" t="s">
        <v>23</v>
      </c>
      <c r="D5" s="14">
        <v>0</v>
      </c>
      <c r="E5" s="14">
        <v>1</v>
      </c>
      <c r="F5" s="89"/>
      <c r="G5" s="89"/>
      <c r="H5" s="17"/>
      <c r="I5" s="17"/>
      <c r="J5" s="17"/>
      <c r="K5" s="14" t="s">
        <v>24</v>
      </c>
      <c r="L5" s="14" t="s">
        <v>25</v>
      </c>
      <c r="M5" s="41" t="s">
        <v>26</v>
      </c>
      <c r="N5" s="42"/>
      <c r="O5" s="14" t="s">
        <v>20</v>
      </c>
      <c r="X5" s="1">
        <v>2</v>
      </c>
      <c r="Y5" s="1" t="s">
        <v>17</v>
      </c>
    </row>
    <row r="6" ht="48.75" spans="2:25">
      <c r="B6" s="13" t="s">
        <v>27</v>
      </c>
      <c r="C6" s="14" t="s">
        <v>28</v>
      </c>
      <c r="D6" s="14">
        <v>0</v>
      </c>
      <c r="E6" s="18">
        <v>0.6</v>
      </c>
      <c r="F6" s="89"/>
      <c r="G6" s="89"/>
      <c r="H6" s="17"/>
      <c r="I6" s="17"/>
      <c r="J6" s="17"/>
      <c r="K6" s="14" t="s">
        <v>29</v>
      </c>
      <c r="L6" s="14" t="s">
        <v>19</v>
      </c>
      <c r="M6" s="41" t="s">
        <v>30</v>
      </c>
      <c r="N6" s="42"/>
      <c r="O6" s="14" t="s">
        <v>31</v>
      </c>
      <c r="X6" s="1">
        <v>3</v>
      </c>
      <c r="Y6" s="1" t="s">
        <v>32</v>
      </c>
    </row>
    <row r="7" ht="48.75" spans="2:24">
      <c r="B7" s="13" t="s">
        <v>33</v>
      </c>
      <c r="C7" s="14" t="s">
        <v>28</v>
      </c>
      <c r="D7" s="14">
        <v>0</v>
      </c>
      <c r="E7" s="14">
        <v>100</v>
      </c>
      <c r="F7" s="89"/>
      <c r="G7" s="89"/>
      <c r="H7" s="17"/>
      <c r="I7" s="17"/>
      <c r="J7" s="17"/>
      <c r="K7" s="14" t="s">
        <v>29</v>
      </c>
      <c r="L7" s="14" t="s">
        <v>19</v>
      </c>
      <c r="M7" s="41" t="s">
        <v>30</v>
      </c>
      <c r="N7" s="42"/>
      <c r="O7" s="14" t="s">
        <v>34</v>
      </c>
      <c r="X7" s="1">
        <v>4</v>
      </c>
    </row>
    <row r="8" ht="84.75" spans="2:24">
      <c r="B8" s="13" t="s">
        <v>35</v>
      </c>
      <c r="C8" s="14" t="s">
        <v>36</v>
      </c>
      <c r="D8" s="14">
        <v>0</v>
      </c>
      <c r="E8" s="14">
        <v>4</v>
      </c>
      <c r="F8" s="89"/>
      <c r="G8" s="89"/>
      <c r="H8" s="17"/>
      <c r="I8" s="17"/>
      <c r="J8" s="17"/>
      <c r="K8" s="14" t="s">
        <v>37</v>
      </c>
      <c r="L8" s="14" t="s">
        <v>19</v>
      </c>
      <c r="M8" s="41" t="s">
        <v>38</v>
      </c>
      <c r="N8" s="42"/>
      <c r="O8" s="14" t="s">
        <v>39</v>
      </c>
      <c r="X8" s="1">
        <v>5</v>
      </c>
    </row>
    <row r="9" ht="15.75" spans="2:15">
      <c r="B9" s="20" t="s">
        <v>40</v>
      </c>
      <c r="C9" s="14" t="s">
        <v>41</v>
      </c>
      <c r="D9" s="14">
        <v>0</v>
      </c>
      <c r="E9" s="14"/>
      <c r="F9" s="89"/>
      <c r="G9" s="89"/>
      <c r="H9" s="17"/>
      <c r="I9" s="17"/>
      <c r="J9" s="17"/>
      <c r="K9" s="14" t="s">
        <v>42</v>
      </c>
      <c r="L9" s="14" t="s">
        <v>43</v>
      </c>
      <c r="M9" s="41" t="s">
        <v>44</v>
      </c>
      <c r="N9" s="42"/>
      <c r="O9" s="20" t="s">
        <v>45</v>
      </c>
    </row>
    <row r="10" ht="36.75" spans="2:15">
      <c r="B10" s="13"/>
      <c r="C10" s="14" t="s">
        <v>46</v>
      </c>
      <c r="D10" s="14">
        <v>0</v>
      </c>
      <c r="E10" s="14"/>
      <c r="F10" s="89"/>
      <c r="G10" s="89"/>
      <c r="H10" s="17"/>
      <c r="I10" s="17"/>
      <c r="J10" s="17"/>
      <c r="K10" s="14" t="s">
        <v>47</v>
      </c>
      <c r="L10" s="14" t="s">
        <v>19</v>
      </c>
      <c r="M10" s="41" t="s">
        <v>48</v>
      </c>
      <c r="N10" s="42"/>
      <c r="O10" s="13"/>
    </row>
    <row r="11" ht="81" customHeight="1" spans="2:15">
      <c r="B11" s="13" t="s">
        <v>49</v>
      </c>
      <c r="C11" s="14" t="s">
        <v>50</v>
      </c>
      <c r="D11" s="14"/>
      <c r="E11" s="14"/>
      <c r="F11" s="89"/>
      <c r="G11" s="89"/>
      <c r="H11" s="17"/>
      <c r="I11" s="17"/>
      <c r="J11" s="17"/>
      <c r="K11" s="14" t="s">
        <v>29</v>
      </c>
      <c r="L11" s="14" t="s">
        <v>51</v>
      </c>
      <c r="M11" s="41" t="s">
        <v>52</v>
      </c>
      <c r="N11" s="42"/>
      <c r="O11" s="14" t="s">
        <v>53</v>
      </c>
    </row>
    <row r="12" ht="81" customHeight="1" spans="2:15">
      <c r="B12" s="13" t="s">
        <v>54</v>
      </c>
      <c r="C12" s="14" t="s">
        <v>55</v>
      </c>
      <c r="D12" s="14">
        <v>0</v>
      </c>
      <c r="E12" s="14"/>
      <c r="F12" s="89"/>
      <c r="G12" s="89"/>
      <c r="H12" s="17"/>
      <c r="I12" s="17"/>
      <c r="J12" s="17"/>
      <c r="K12" s="14" t="s">
        <v>29</v>
      </c>
      <c r="L12" s="14" t="s">
        <v>19</v>
      </c>
      <c r="M12" s="41" t="s">
        <v>56</v>
      </c>
      <c r="N12" s="42"/>
      <c r="O12" s="14" t="s">
        <v>57</v>
      </c>
    </row>
    <row r="13" ht="24.75" spans="2:15">
      <c r="B13" s="13" t="s">
        <v>58</v>
      </c>
      <c r="C13" s="14" t="s">
        <v>59</v>
      </c>
      <c r="D13" s="14"/>
      <c r="E13" s="14"/>
      <c r="F13" s="89"/>
      <c r="G13" s="89"/>
      <c r="H13" s="17"/>
      <c r="I13" s="17"/>
      <c r="J13" s="17"/>
      <c r="K13" s="14" t="s">
        <v>60</v>
      </c>
      <c r="L13" s="14" t="s">
        <v>19</v>
      </c>
      <c r="M13" s="41" t="s">
        <v>61</v>
      </c>
      <c r="N13" s="42"/>
      <c r="O13" s="14" t="s">
        <v>62</v>
      </c>
    </row>
    <row r="14" ht="229.5" customHeight="1" spans="2:15">
      <c r="B14" s="20" t="s">
        <v>63</v>
      </c>
      <c r="C14" s="14" t="s">
        <v>64</v>
      </c>
      <c r="D14" s="14">
        <v>0</v>
      </c>
      <c r="E14" s="14">
        <v>1</v>
      </c>
      <c r="F14" s="89"/>
      <c r="G14" s="89"/>
      <c r="H14" s="17"/>
      <c r="I14" s="17"/>
      <c r="J14" s="17"/>
      <c r="K14" s="14" t="s">
        <v>65</v>
      </c>
      <c r="L14" s="14" t="s">
        <v>43</v>
      </c>
      <c r="M14" s="41" t="s">
        <v>66</v>
      </c>
      <c r="N14" s="42"/>
      <c r="O14" s="14" t="s">
        <v>67</v>
      </c>
    </row>
    <row r="15" ht="24.75" spans="2:15">
      <c r="B15" s="13"/>
      <c r="C15" s="14" t="s">
        <v>68</v>
      </c>
      <c r="D15" s="14">
        <v>0</v>
      </c>
      <c r="E15" s="14"/>
      <c r="F15" s="89"/>
      <c r="G15" s="89"/>
      <c r="H15" s="17"/>
      <c r="I15" s="17"/>
      <c r="J15" s="17"/>
      <c r="K15" s="14" t="s">
        <v>29</v>
      </c>
      <c r="L15" s="14" t="s">
        <v>19</v>
      </c>
      <c r="M15" s="41" t="s">
        <v>69</v>
      </c>
      <c r="N15" s="42"/>
      <c r="O15" s="14" t="s">
        <v>70</v>
      </c>
    </row>
    <row r="16" ht="126" customHeight="1" spans="2:15">
      <c r="B16" s="20" t="s">
        <v>71</v>
      </c>
      <c r="C16" s="14" t="s">
        <v>72</v>
      </c>
      <c r="D16" s="14">
        <v>0</v>
      </c>
      <c r="E16" s="14">
        <v>1</v>
      </c>
      <c r="F16" s="89"/>
      <c r="G16" s="89"/>
      <c r="H16" s="17"/>
      <c r="I16" s="17"/>
      <c r="J16" s="17"/>
      <c r="K16" s="14" t="s">
        <v>73</v>
      </c>
      <c r="L16" s="14" t="s">
        <v>43</v>
      </c>
      <c r="M16" s="41" t="s">
        <v>74</v>
      </c>
      <c r="N16" s="42"/>
      <c r="O16" s="14" t="s">
        <v>75</v>
      </c>
    </row>
    <row r="17" ht="24.75" spans="2:15">
      <c r="B17" s="13"/>
      <c r="C17" s="14" t="s">
        <v>76</v>
      </c>
      <c r="D17" s="14">
        <v>0</v>
      </c>
      <c r="E17" s="14"/>
      <c r="F17" s="89"/>
      <c r="G17" s="89"/>
      <c r="H17" s="17"/>
      <c r="I17" s="17"/>
      <c r="J17" s="17"/>
      <c r="K17" s="14" t="s">
        <v>29</v>
      </c>
      <c r="L17" s="14" t="s">
        <v>19</v>
      </c>
      <c r="M17" s="41" t="s">
        <v>56</v>
      </c>
      <c r="N17" s="42"/>
      <c r="O17" s="14" t="s">
        <v>75</v>
      </c>
    </row>
    <row r="18" ht="242" customHeight="1" spans="2:15">
      <c r="B18" s="13" t="s">
        <v>77</v>
      </c>
      <c r="C18" s="14" t="s">
        <v>78</v>
      </c>
      <c r="D18" s="14">
        <v>0</v>
      </c>
      <c r="E18" s="14">
        <v>1</v>
      </c>
      <c r="F18" s="89"/>
      <c r="G18" s="89"/>
      <c r="H18" s="17"/>
      <c r="I18" s="17"/>
      <c r="J18" s="17"/>
      <c r="K18" s="14" t="s">
        <v>79</v>
      </c>
      <c r="L18" s="14" t="s">
        <v>43</v>
      </c>
      <c r="M18" s="41" t="s">
        <v>74</v>
      </c>
      <c r="N18" s="42"/>
      <c r="O18" s="14" t="s">
        <v>80</v>
      </c>
    </row>
    <row r="19" ht="108.75" spans="2:15">
      <c r="B19" s="13" t="s">
        <v>81</v>
      </c>
      <c r="C19" s="14" t="s">
        <v>76</v>
      </c>
      <c r="D19" s="14">
        <v>0</v>
      </c>
      <c r="E19" s="14"/>
      <c r="F19" s="89"/>
      <c r="G19" s="89"/>
      <c r="H19" s="17"/>
      <c r="I19" s="17"/>
      <c r="J19" s="17"/>
      <c r="K19" s="14" t="s">
        <v>29</v>
      </c>
      <c r="L19" s="14" t="s">
        <v>19</v>
      </c>
      <c r="M19" s="41" t="s">
        <v>56</v>
      </c>
      <c r="N19" s="42"/>
      <c r="O19" s="14" t="s">
        <v>82</v>
      </c>
    </row>
    <row r="20" ht="48.75" spans="2:15">
      <c r="B20" s="13" t="s">
        <v>83</v>
      </c>
      <c r="C20" s="14"/>
      <c r="D20" s="14">
        <v>0</v>
      </c>
      <c r="E20" s="14"/>
      <c r="F20" s="89"/>
      <c r="G20" s="89"/>
      <c r="H20" s="17"/>
      <c r="I20" s="17"/>
      <c r="J20" s="17"/>
      <c r="K20" s="14"/>
      <c r="L20" s="14"/>
      <c r="M20" s="41"/>
      <c r="N20" s="42"/>
      <c r="O20" s="14" t="s">
        <v>84</v>
      </c>
    </row>
    <row r="21" ht="48.75" spans="2:15">
      <c r="B21" s="13" t="s">
        <v>85</v>
      </c>
      <c r="C21" s="14"/>
      <c r="D21" s="14">
        <v>0</v>
      </c>
      <c r="E21" s="14"/>
      <c r="F21" s="89"/>
      <c r="G21" s="89"/>
      <c r="H21" s="17"/>
      <c r="I21" s="17"/>
      <c r="J21" s="17"/>
      <c r="K21" s="14"/>
      <c r="L21" s="14"/>
      <c r="M21" s="41"/>
      <c r="N21" s="42"/>
      <c r="O21" s="14" t="s">
        <v>86</v>
      </c>
    </row>
    <row r="22" ht="60.75" spans="2:15">
      <c r="B22" s="13" t="s">
        <v>87</v>
      </c>
      <c r="C22" s="14" t="s">
        <v>88</v>
      </c>
      <c r="D22" s="14">
        <v>0</v>
      </c>
      <c r="E22" s="14"/>
      <c r="F22" s="89"/>
      <c r="G22" s="89"/>
      <c r="H22" s="17"/>
      <c r="I22" s="17"/>
      <c r="J22" s="17"/>
      <c r="K22" s="14" t="s">
        <v>29</v>
      </c>
      <c r="L22" s="14" t="s">
        <v>19</v>
      </c>
      <c r="M22" s="41" t="s">
        <v>52</v>
      </c>
      <c r="N22" s="42"/>
      <c r="O22" s="14" t="s">
        <v>82</v>
      </c>
    </row>
    <row r="23" ht="60.75" spans="2:15">
      <c r="B23" s="13" t="s">
        <v>89</v>
      </c>
      <c r="C23" s="14" t="s">
        <v>90</v>
      </c>
      <c r="D23" s="14">
        <v>0</v>
      </c>
      <c r="E23" s="14">
        <v>4</v>
      </c>
      <c r="F23" s="89"/>
      <c r="G23" s="89"/>
      <c r="H23" s="17"/>
      <c r="I23" s="17"/>
      <c r="J23" s="17"/>
      <c r="K23" s="14" t="s">
        <v>37</v>
      </c>
      <c r="L23" s="14" t="s">
        <v>19</v>
      </c>
      <c r="M23" s="41" t="s">
        <v>38</v>
      </c>
      <c r="N23" s="42"/>
      <c r="O23" s="14" t="s">
        <v>82</v>
      </c>
    </row>
    <row r="24" ht="60.75" spans="2:15">
      <c r="B24" s="13" t="s">
        <v>91</v>
      </c>
      <c r="C24" s="14" t="s">
        <v>92</v>
      </c>
      <c r="D24" s="14">
        <v>0</v>
      </c>
      <c r="E24" s="14"/>
      <c r="F24" s="89"/>
      <c r="G24" s="89"/>
      <c r="H24" s="17"/>
      <c r="I24" s="17"/>
      <c r="J24" s="17"/>
      <c r="K24" s="14" t="s">
        <v>29</v>
      </c>
      <c r="L24" s="14" t="s">
        <v>19</v>
      </c>
      <c r="M24" s="41" t="s">
        <v>56</v>
      </c>
      <c r="N24" s="42"/>
      <c r="O24" s="14" t="s">
        <v>82</v>
      </c>
    </row>
    <row r="25" ht="48.75" spans="2:15">
      <c r="B25" s="13" t="s">
        <v>93</v>
      </c>
      <c r="C25" s="14" t="s">
        <v>94</v>
      </c>
      <c r="D25" s="14">
        <v>0</v>
      </c>
      <c r="E25" s="14">
        <v>1</v>
      </c>
      <c r="F25" s="89"/>
      <c r="G25" s="89"/>
      <c r="H25" s="17"/>
      <c r="I25" s="17"/>
      <c r="J25" s="17"/>
      <c r="K25" s="14" t="s">
        <v>95</v>
      </c>
      <c r="L25" s="14" t="s">
        <v>43</v>
      </c>
      <c r="M25" s="41" t="s">
        <v>96</v>
      </c>
      <c r="N25" s="42"/>
      <c r="O25" s="14" t="s">
        <v>97</v>
      </c>
    </row>
    <row r="26" ht="104" customHeight="1" spans="2:15">
      <c r="B26" s="13" t="s">
        <v>98</v>
      </c>
      <c r="C26" s="14" t="s">
        <v>99</v>
      </c>
      <c r="D26" s="14">
        <v>0</v>
      </c>
      <c r="E26" s="14">
        <v>1</v>
      </c>
      <c r="F26" s="89"/>
      <c r="G26" s="89"/>
      <c r="H26" s="17"/>
      <c r="I26" s="17"/>
      <c r="J26" s="17"/>
      <c r="K26" s="14" t="s">
        <v>100</v>
      </c>
      <c r="L26" s="14" t="s">
        <v>43</v>
      </c>
      <c r="M26" s="41" t="s">
        <v>101</v>
      </c>
      <c r="N26" s="42"/>
      <c r="O26" s="14" t="s">
        <v>102</v>
      </c>
    </row>
    <row r="27" ht="36.75" spans="2:15">
      <c r="B27" s="13" t="s">
        <v>103</v>
      </c>
      <c r="C27" s="14" t="s">
        <v>104</v>
      </c>
      <c r="D27" s="14">
        <v>0</v>
      </c>
      <c r="E27" s="14"/>
      <c r="F27" s="89"/>
      <c r="G27" s="89"/>
      <c r="H27" s="17"/>
      <c r="I27" s="17"/>
      <c r="J27" s="17"/>
      <c r="K27" s="14" t="s">
        <v>29</v>
      </c>
      <c r="L27" s="14" t="s">
        <v>19</v>
      </c>
      <c r="M27" s="41" t="s">
        <v>105</v>
      </c>
      <c r="N27" s="42"/>
      <c r="O27" s="14" t="s">
        <v>106</v>
      </c>
    </row>
    <row r="28" ht="36.75" spans="2:15">
      <c r="B28" s="13" t="s">
        <v>107</v>
      </c>
      <c r="C28" s="14" t="s">
        <v>104</v>
      </c>
      <c r="D28" s="14">
        <v>0</v>
      </c>
      <c r="E28" s="14">
        <v>100</v>
      </c>
      <c r="F28" s="89"/>
      <c r="G28" s="89"/>
      <c r="H28" s="21"/>
      <c r="I28" s="21"/>
      <c r="J28" s="21"/>
      <c r="K28" s="14" t="s">
        <v>29</v>
      </c>
      <c r="L28" s="14" t="s">
        <v>19</v>
      </c>
      <c r="M28" s="41" t="s">
        <v>105</v>
      </c>
      <c r="N28" s="42"/>
      <c r="O28" s="14" t="s">
        <v>102</v>
      </c>
    </row>
    <row r="29" spans="2:15">
      <c r="B29" s="22" t="s">
        <v>108</v>
      </c>
      <c r="C29" s="23"/>
      <c r="D29" s="23"/>
      <c r="E29" s="23"/>
      <c r="F29" s="23"/>
      <c r="G29" s="23"/>
      <c r="H29" s="23"/>
      <c r="I29" s="23"/>
      <c r="J29" s="23"/>
      <c r="K29" s="23"/>
      <c r="L29" s="23"/>
      <c r="M29" s="23"/>
      <c r="N29" s="23"/>
      <c r="O29" s="43"/>
    </row>
    <row r="30" ht="36.75" spans="2:15">
      <c r="B30" s="13" t="s">
        <v>109</v>
      </c>
      <c r="C30" s="14"/>
      <c r="D30" s="14"/>
      <c r="E30" s="14"/>
      <c r="F30" s="89"/>
      <c r="G30" s="89"/>
      <c r="H30" s="16">
        <v>4</v>
      </c>
      <c r="I30" s="16">
        <v>4</v>
      </c>
      <c r="J30" s="16">
        <f>IF(H30="","",H30*I30)</f>
        <v>16</v>
      </c>
      <c r="K30" s="14"/>
      <c r="L30" s="14"/>
      <c r="M30" s="14"/>
      <c r="N30" s="41"/>
      <c r="O30" s="42"/>
    </row>
    <row r="31" ht="36.75" spans="2:15">
      <c r="B31" s="13" t="s">
        <v>110</v>
      </c>
      <c r="C31" s="14" t="s">
        <v>111</v>
      </c>
      <c r="D31" s="14">
        <v>0</v>
      </c>
      <c r="E31" s="14">
        <v>1</v>
      </c>
      <c r="F31" s="89"/>
      <c r="G31" s="89"/>
      <c r="H31" s="17"/>
      <c r="I31" s="17"/>
      <c r="J31" s="17"/>
      <c r="K31" s="14" t="s">
        <v>29</v>
      </c>
      <c r="L31" s="14" t="s">
        <v>43</v>
      </c>
      <c r="M31" s="14" t="s">
        <v>112</v>
      </c>
      <c r="N31" s="41" t="s">
        <v>113</v>
      </c>
      <c r="O31" s="42"/>
    </row>
    <row r="32" ht="24.75" spans="2:15">
      <c r="B32" s="20" t="s">
        <v>114</v>
      </c>
      <c r="C32" s="14" t="s">
        <v>115</v>
      </c>
      <c r="D32" s="14">
        <v>0</v>
      </c>
      <c r="E32" s="14">
        <v>1</v>
      </c>
      <c r="F32" s="89"/>
      <c r="G32" s="89"/>
      <c r="H32" s="17"/>
      <c r="I32" s="17"/>
      <c r="J32" s="17"/>
      <c r="K32" s="14" t="s">
        <v>29</v>
      </c>
      <c r="L32" s="14" t="s">
        <v>43</v>
      </c>
      <c r="M32" s="14" t="s">
        <v>116</v>
      </c>
      <c r="N32" s="41" t="s">
        <v>117</v>
      </c>
      <c r="O32" s="42"/>
    </row>
    <row r="33" ht="24.75" spans="2:15">
      <c r="B33" s="13"/>
      <c r="C33" s="14" t="s">
        <v>118</v>
      </c>
      <c r="D33" s="14">
        <v>0</v>
      </c>
      <c r="E33" s="14"/>
      <c r="F33" s="89"/>
      <c r="G33" s="89"/>
      <c r="H33" s="17"/>
      <c r="I33" s="17"/>
      <c r="J33" s="17"/>
      <c r="K33" s="14" t="s">
        <v>119</v>
      </c>
      <c r="L33" s="14" t="s">
        <v>43</v>
      </c>
      <c r="M33" s="14" t="s">
        <v>120</v>
      </c>
      <c r="N33" s="41" t="s">
        <v>117</v>
      </c>
      <c r="O33" s="42"/>
    </row>
    <row r="34" ht="48.75" spans="2:15">
      <c r="B34" s="13" t="s">
        <v>121</v>
      </c>
      <c r="C34" s="14" t="s">
        <v>122</v>
      </c>
      <c r="D34" s="14">
        <v>0</v>
      </c>
      <c r="E34" s="14"/>
      <c r="F34" s="89"/>
      <c r="G34" s="89"/>
      <c r="H34" s="17"/>
      <c r="I34" s="17"/>
      <c r="J34" s="17"/>
      <c r="K34" s="14" t="s">
        <v>123</v>
      </c>
      <c r="L34" s="14" t="s">
        <v>19</v>
      </c>
      <c r="M34" s="14" t="s">
        <v>124</v>
      </c>
      <c r="N34" s="41" t="s">
        <v>125</v>
      </c>
      <c r="O34" s="42"/>
    </row>
    <row r="35" ht="15.75" spans="2:15">
      <c r="B35" s="13" t="s">
        <v>126</v>
      </c>
      <c r="C35" s="14"/>
      <c r="D35" s="14">
        <v>0</v>
      </c>
      <c r="E35" s="14"/>
      <c r="F35" s="89"/>
      <c r="G35" s="89"/>
      <c r="H35" s="17"/>
      <c r="I35" s="17"/>
      <c r="J35" s="17"/>
      <c r="K35" s="14"/>
      <c r="L35" s="14"/>
      <c r="M35" s="14"/>
      <c r="N35" s="41" t="s">
        <v>127</v>
      </c>
      <c r="O35" s="42"/>
    </row>
    <row r="36" ht="137.5" customHeight="1" spans="2:15">
      <c r="B36" s="20" t="s">
        <v>128</v>
      </c>
      <c r="C36" s="14" t="s">
        <v>129</v>
      </c>
      <c r="D36" s="14">
        <v>0</v>
      </c>
      <c r="E36" s="14">
        <v>4</v>
      </c>
      <c r="F36" s="89"/>
      <c r="G36" s="89"/>
      <c r="H36" s="17"/>
      <c r="I36" s="17"/>
      <c r="J36" s="17"/>
      <c r="K36" s="14" t="s">
        <v>29</v>
      </c>
      <c r="L36" s="14" t="s">
        <v>19</v>
      </c>
      <c r="M36" s="14" t="s">
        <v>56</v>
      </c>
      <c r="N36" s="41" t="s">
        <v>130</v>
      </c>
      <c r="O36" s="42"/>
    </row>
    <row r="37" ht="24.75" spans="2:15">
      <c r="B37" s="13"/>
      <c r="C37" s="14" t="s">
        <v>55</v>
      </c>
      <c r="D37" s="14">
        <v>0</v>
      </c>
      <c r="E37" s="14">
        <v>100</v>
      </c>
      <c r="F37" s="89"/>
      <c r="G37" s="89"/>
      <c r="H37" s="21"/>
      <c r="I37" s="21"/>
      <c r="J37" s="21"/>
      <c r="K37" s="14" t="s">
        <v>29</v>
      </c>
      <c r="L37" s="14" t="s">
        <v>19</v>
      </c>
      <c r="M37" s="14" t="s">
        <v>56</v>
      </c>
      <c r="N37" s="41" t="s">
        <v>117</v>
      </c>
      <c r="O37" s="42"/>
    </row>
    <row r="38" spans="2:15">
      <c r="B38" s="24" t="s">
        <v>131</v>
      </c>
      <c r="C38" s="25"/>
      <c r="D38" s="25"/>
      <c r="E38" s="25"/>
      <c r="F38" s="25"/>
      <c r="G38" s="25"/>
      <c r="H38" s="25"/>
      <c r="I38" s="25"/>
      <c r="J38" s="25"/>
      <c r="K38" s="25"/>
      <c r="L38" s="25"/>
      <c r="M38" s="25"/>
      <c r="N38" s="25"/>
      <c r="O38" s="44"/>
    </row>
    <row r="39" ht="24.75" spans="2:15">
      <c r="B39" s="13" t="s">
        <v>132</v>
      </c>
      <c r="C39" s="14" t="s">
        <v>133</v>
      </c>
      <c r="D39" s="14">
        <v>0</v>
      </c>
      <c r="E39" s="14">
        <v>1</v>
      </c>
      <c r="F39" s="89"/>
      <c r="G39" s="89"/>
      <c r="H39" s="16">
        <v>4</v>
      </c>
      <c r="I39" s="16">
        <v>4</v>
      </c>
      <c r="J39" s="16">
        <f>IF(H39="","",H39*I39)</f>
        <v>16</v>
      </c>
      <c r="K39" s="14" t="s">
        <v>29</v>
      </c>
      <c r="L39" s="14" t="s">
        <v>43</v>
      </c>
      <c r="M39" s="14" t="s">
        <v>134</v>
      </c>
      <c r="N39" s="41" t="s">
        <v>135</v>
      </c>
      <c r="O39" s="42"/>
    </row>
    <row r="40" ht="36.75" spans="2:15">
      <c r="B40" s="13" t="s">
        <v>136</v>
      </c>
      <c r="C40" s="14" t="s">
        <v>137</v>
      </c>
      <c r="D40" s="14">
        <v>0</v>
      </c>
      <c r="E40" s="14">
        <v>9</v>
      </c>
      <c r="F40" s="89"/>
      <c r="G40" s="89"/>
      <c r="H40" s="17"/>
      <c r="I40" s="17"/>
      <c r="J40" s="17"/>
      <c r="K40" s="14" t="s">
        <v>138</v>
      </c>
      <c r="L40" s="14" t="s">
        <v>43</v>
      </c>
      <c r="M40" s="14" t="s">
        <v>139</v>
      </c>
      <c r="N40" s="41" t="s">
        <v>140</v>
      </c>
      <c r="O40" s="42"/>
    </row>
    <row r="41" ht="36.75" spans="2:15">
      <c r="B41" s="13" t="s">
        <v>141</v>
      </c>
      <c r="C41" s="14" t="s">
        <v>142</v>
      </c>
      <c r="D41" s="14">
        <v>0</v>
      </c>
      <c r="E41" s="14"/>
      <c r="F41" s="89"/>
      <c r="G41" s="89"/>
      <c r="H41" s="17"/>
      <c r="I41" s="17"/>
      <c r="J41" s="17"/>
      <c r="K41" s="14" t="s">
        <v>29</v>
      </c>
      <c r="L41" s="14" t="s">
        <v>19</v>
      </c>
      <c r="M41" s="14" t="s">
        <v>143</v>
      </c>
      <c r="N41" s="41" t="s">
        <v>144</v>
      </c>
      <c r="O41" s="42"/>
    </row>
    <row r="42" ht="48.75" spans="2:15">
      <c r="B42" s="13" t="s">
        <v>145</v>
      </c>
      <c r="C42" s="14" t="s">
        <v>146</v>
      </c>
      <c r="D42" s="14">
        <v>0</v>
      </c>
      <c r="E42" s="14">
        <v>1</v>
      </c>
      <c r="F42" s="89"/>
      <c r="G42" s="89"/>
      <c r="H42" s="17"/>
      <c r="I42" s="17"/>
      <c r="J42" s="17"/>
      <c r="K42" s="14" t="s">
        <v>29</v>
      </c>
      <c r="L42" s="14" t="s">
        <v>43</v>
      </c>
      <c r="M42" s="14"/>
      <c r="N42" s="41" t="s">
        <v>147</v>
      </c>
      <c r="O42" s="42"/>
    </row>
    <row r="43" ht="24.75" spans="2:15">
      <c r="B43" s="13" t="s">
        <v>148</v>
      </c>
      <c r="C43" s="14" t="s">
        <v>149</v>
      </c>
      <c r="D43" s="14">
        <v>0</v>
      </c>
      <c r="E43" s="14">
        <v>1</v>
      </c>
      <c r="F43" s="89"/>
      <c r="G43" s="89"/>
      <c r="H43" s="17"/>
      <c r="I43" s="17"/>
      <c r="J43" s="17"/>
      <c r="K43" s="14" t="s">
        <v>29</v>
      </c>
      <c r="L43" s="14" t="s">
        <v>43</v>
      </c>
      <c r="M43" s="14" t="s">
        <v>150</v>
      </c>
      <c r="N43" s="41" t="s">
        <v>151</v>
      </c>
      <c r="O43" s="42"/>
    </row>
    <row r="44" ht="24.75" spans="2:15">
      <c r="B44" s="13" t="s">
        <v>152</v>
      </c>
      <c r="C44" s="14" t="s">
        <v>55</v>
      </c>
      <c r="D44" s="14">
        <v>0</v>
      </c>
      <c r="E44" s="14">
        <v>100</v>
      </c>
      <c r="F44" s="89"/>
      <c r="G44" s="89"/>
      <c r="H44" s="17"/>
      <c r="I44" s="17"/>
      <c r="J44" s="17"/>
      <c r="K44" s="14" t="s">
        <v>29</v>
      </c>
      <c r="L44" s="14" t="s">
        <v>19</v>
      </c>
      <c r="M44" s="14" t="s">
        <v>56</v>
      </c>
      <c r="N44" s="41" t="s">
        <v>117</v>
      </c>
      <c r="O44" s="42"/>
    </row>
    <row r="45" ht="24.75" spans="2:15">
      <c r="B45" s="13" t="s">
        <v>153</v>
      </c>
      <c r="C45" s="14" t="s">
        <v>154</v>
      </c>
      <c r="D45" s="14">
        <v>0</v>
      </c>
      <c r="E45" s="14">
        <v>1</v>
      </c>
      <c r="F45" s="89"/>
      <c r="G45" s="89"/>
      <c r="H45" s="17"/>
      <c r="I45" s="17"/>
      <c r="J45" s="17"/>
      <c r="K45" s="14" t="s">
        <v>155</v>
      </c>
      <c r="L45" s="14" t="s">
        <v>19</v>
      </c>
      <c r="M45" s="14" t="s">
        <v>156</v>
      </c>
      <c r="N45" s="41" t="s">
        <v>157</v>
      </c>
      <c r="O45" s="42"/>
    </row>
    <row r="46" ht="36.75" spans="2:15">
      <c r="B46" s="13" t="s">
        <v>158</v>
      </c>
      <c r="C46" s="14" t="s">
        <v>159</v>
      </c>
      <c r="D46" s="14">
        <v>0</v>
      </c>
      <c r="E46" s="14"/>
      <c r="F46" s="89"/>
      <c r="G46" s="89"/>
      <c r="H46" s="17"/>
      <c r="I46" s="17"/>
      <c r="J46" s="17"/>
      <c r="K46" s="14" t="s">
        <v>160</v>
      </c>
      <c r="L46" s="14" t="s">
        <v>25</v>
      </c>
      <c r="M46" s="14"/>
      <c r="N46" s="41" t="s">
        <v>161</v>
      </c>
      <c r="O46" s="42"/>
    </row>
    <row r="47" ht="36.75" spans="2:15">
      <c r="B47" s="13" t="s">
        <v>162</v>
      </c>
      <c r="C47" s="14"/>
      <c r="D47" s="14">
        <v>0</v>
      </c>
      <c r="E47" s="14"/>
      <c r="F47" s="89"/>
      <c r="G47" s="89"/>
      <c r="H47" s="17"/>
      <c r="I47" s="17"/>
      <c r="J47" s="17"/>
      <c r="K47" s="14"/>
      <c r="L47" s="14"/>
      <c r="M47" s="14"/>
      <c r="N47" s="41" t="s">
        <v>163</v>
      </c>
      <c r="O47" s="42"/>
    </row>
    <row r="48" ht="48.75" spans="2:15">
      <c r="B48" s="26" t="s">
        <v>164</v>
      </c>
      <c r="C48" s="27" t="s">
        <v>165</v>
      </c>
      <c r="D48" s="20"/>
      <c r="E48" s="20"/>
      <c r="F48" s="90"/>
      <c r="G48" s="89"/>
      <c r="H48" s="17"/>
      <c r="I48" s="17"/>
      <c r="J48" s="17"/>
      <c r="K48" s="20"/>
      <c r="L48" s="20"/>
      <c r="M48" s="20"/>
      <c r="N48" s="45" t="s">
        <v>166</v>
      </c>
      <c r="O48" s="46"/>
    </row>
    <row r="49" ht="108.75" spans="2:15">
      <c r="B49" s="26" t="s">
        <v>167</v>
      </c>
      <c r="C49" s="27"/>
      <c r="D49" s="26"/>
      <c r="E49" s="26"/>
      <c r="F49" s="91"/>
      <c r="G49" s="89"/>
      <c r="H49" s="17"/>
      <c r="I49" s="17"/>
      <c r="J49" s="17"/>
      <c r="K49" s="26"/>
      <c r="L49" s="26"/>
      <c r="M49" s="26"/>
      <c r="N49" s="47"/>
      <c r="O49" s="15"/>
    </row>
    <row r="50" ht="15.75" spans="2:15">
      <c r="B50" s="28"/>
      <c r="C50" s="29" t="s">
        <v>168</v>
      </c>
      <c r="D50" s="13"/>
      <c r="E50" s="13"/>
      <c r="F50" s="92"/>
      <c r="G50" s="89"/>
      <c r="H50" s="17"/>
      <c r="I50" s="17"/>
      <c r="J50" s="17"/>
      <c r="K50" s="13"/>
      <c r="L50" s="13"/>
      <c r="M50" s="13"/>
      <c r="N50" s="48"/>
      <c r="O50" s="14"/>
    </row>
    <row r="51" ht="72.75" spans="2:15">
      <c r="B51" s="13" t="s">
        <v>169</v>
      </c>
      <c r="C51" s="29" t="s">
        <v>170</v>
      </c>
      <c r="D51" s="14"/>
      <c r="E51" s="14"/>
      <c r="F51" s="89"/>
      <c r="G51" s="89"/>
      <c r="H51" s="17"/>
      <c r="I51" s="17"/>
      <c r="J51" s="17"/>
      <c r="K51" s="14"/>
      <c r="L51" s="14"/>
      <c r="M51" s="14"/>
      <c r="N51" s="41" t="s">
        <v>127</v>
      </c>
      <c r="O51" s="42"/>
    </row>
    <row r="52" ht="48.75" spans="2:15">
      <c r="B52" s="13" t="s">
        <v>171</v>
      </c>
      <c r="C52" s="14"/>
      <c r="D52" s="14"/>
      <c r="E52" s="14"/>
      <c r="F52" s="89"/>
      <c r="G52" s="89"/>
      <c r="H52" s="17"/>
      <c r="I52" s="17"/>
      <c r="J52" s="17"/>
      <c r="K52" s="14"/>
      <c r="L52" s="14"/>
      <c r="M52" s="14"/>
      <c r="N52" s="41" t="s">
        <v>172</v>
      </c>
      <c r="O52" s="42"/>
    </row>
    <row r="53" ht="60.75" spans="2:15">
      <c r="B53" s="13" t="s">
        <v>173</v>
      </c>
      <c r="C53" s="29" t="s">
        <v>174</v>
      </c>
      <c r="D53" s="14"/>
      <c r="E53" s="14"/>
      <c r="F53" s="89"/>
      <c r="G53" s="89"/>
      <c r="H53" s="17"/>
      <c r="I53" s="17"/>
      <c r="J53" s="17"/>
      <c r="K53" s="14"/>
      <c r="L53" s="14"/>
      <c r="M53" s="14"/>
      <c r="N53" s="41" t="s">
        <v>166</v>
      </c>
      <c r="O53" s="42"/>
    </row>
    <row r="54" ht="24.75" spans="2:15">
      <c r="B54" s="30" t="s">
        <v>175</v>
      </c>
      <c r="C54" s="31"/>
      <c r="D54" s="31"/>
      <c r="E54" s="31"/>
      <c r="F54" s="89"/>
      <c r="G54" s="89"/>
      <c r="H54" s="17"/>
      <c r="I54" s="17"/>
      <c r="J54" s="17"/>
      <c r="K54" s="31"/>
      <c r="L54" s="31"/>
      <c r="M54" s="31"/>
      <c r="N54" s="49"/>
      <c r="O54" s="50"/>
    </row>
    <row r="55" ht="24.75" spans="2:15">
      <c r="B55" s="33" t="s">
        <v>176</v>
      </c>
      <c r="C55" s="34" t="s">
        <v>177</v>
      </c>
      <c r="D55" s="34">
        <v>0</v>
      </c>
      <c r="E55" s="34">
        <v>2</v>
      </c>
      <c r="F55" s="89"/>
      <c r="G55" s="89"/>
      <c r="H55" s="17"/>
      <c r="I55" s="17"/>
      <c r="J55" s="17"/>
      <c r="K55" s="34" t="s">
        <v>178</v>
      </c>
      <c r="L55" s="34" t="s">
        <v>43</v>
      </c>
      <c r="M55" s="34" t="s">
        <v>179</v>
      </c>
      <c r="N55" s="51" t="s">
        <v>180</v>
      </c>
      <c r="O55" s="52"/>
    </row>
    <row r="56" ht="36.75" spans="2:15">
      <c r="B56" s="13" t="s">
        <v>181</v>
      </c>
      <c r="C56" s="14" t="s">
        <v>182</v>
      </c>
      <c r="D56" s="14">
        <v>0</v>
      </c>
      <c r="E56" s="14">
        <v>1</v>
      </c>
      <c r="F56" s="89"/>
      <c r="G56" s="89"/>
      <c r="H56" s="17"/>
      <c r="I56" s="17"/>
      <c r="J56" s="17"/>
      <c r="K56" s="14" t="s">
        <v>29</v>
      </c>
      <c r="L56" s="14" t="s">
        <v>43</v>
      </c>
      <c r="M56" s="14" t="s">
        <v>183</v>
      </c>
      <c r="N56" s="41" t="s">
        <v>184</v>
      </c>
      <c r="O56" s="42"/>
    </row>
    <row r="57" ht="24.75" spans="2:15">
      <c r="B57" s="13" t="s">
        <v>185</v>
      </c>
      <c r="C57" s="14" t="s">
        <v>186</v>
      </c>
      <c r="D57" s="14">
        <v>0</v>
      </c>
      <c r="E57" s="14">
        <v>1</v>
      </c>
      <c r="F57" s="89"/>
      <c r="G57" s="89"/>
      <c r="H57" s="17"/>
      <c r="I57" s="17"/>
      <c r="J57" s="17"/>
      <c r="K57" s="14" t="s">
        <v>29</v>
      </c>
      <c r="L57" s="14" t="s">
        <v>43</v>
      </c>
      <c r="M57" s="14" t="s">
        <v>187</v>
      </c>
      <c r="N57" s="41" t="s">
        <v>188</v>
      </c>
      <c r="O57" s="42"/>
    </row>
    <row r="58" ht="36.75" spans="2:15">
      <c r="B58" s="13" t="s">
        <v>189</v>
      </c>
      <c r="C58" s="14" t="s">
        <v>190</v>
      </c>
      <c r="D58" s="14">
        <v>0</v>
      </c>
      <c r="E58" s="14">
        <v>1</v>
      </c>
      <c r="F58" s="89"/>
      <c r="G58" s="89"/>
      <c r="H58" s="17"/>
      <c r="I58" s="17"/>
      <c r="J58" s="17"/>
      <c r="K58" s="14" t="s">
        <v>29</v>
      </c>
      <c r="L58" s="14" t="s">
        <v>43</v>
      </c>
      <c r="M58" s="14" t="s">
        <v>191</v>
      </c>
      <c r="N58" s="41" t="s">
        <v>172</v>
      </c>
      <c r="O58" s="42"/>
    </row>
    <row r="59" ht="36.75" spans="2:15">
      <c r="B59" s="13" t="s">
        <v>192</v>
      </c>
      <c r="C59" s="14" t="s">
        <v>193</v>
      </c>
      <c r="D59" s="14">
        <v>0</v>
      </c>
      <c r="E59" s="14">
        <v>1</v>
      </c>
      <c r="F59" s="89"/>
      <c r="G59" s="89"/>
      <c r="H59" s="17"/>
      <c r="I59" s="17"/>
      <c r="J59" s="17"/>
      <c r="K59" s="14" t="s">
        <v>29</v>
      </c>
      <c r="L59" s="14" t="s">
        <v>43</v>
      </c>
      <c r="M59" s="14" t="s">
        <v>191</v>
      </c>
      <c r="N59" s="53" t="s">
        <v>194</v>
      </c>
      <c r="O59" s="54"/>
    </row>
    <row r="60" ht="24.75" spans="2:15">
      <c r="B60" s="13" t="s">
        <v>195</v>
      </c>
      <c r="C60" s="14" t="s">
        <v>196</v>
      </c>
      <c r="D60" s="14">
        <v>3</v>
      </c>
      <c r="E60" s="14">
        <v>9</v>
      </c>
      <c r="F60" s="89"/>
      <c r="G60" s="89"/>
      <c r="H60" s="17"/>
      <c r="I60" s="17"/>
      <c r="J60" s="17"/>
      <c r="K60" s="14" t="s">
        <v>29</v>
      </c>
      <c r="L60" s="14" t="s">
        <v>19</v>
      </c>
      <c r="M60" s="14" t="s">
        <v>197</v>
      </c>
      <c r="N60" s="41" t="s">
        <v>172</v>
      </c>
      <c r="O60" s="42"/>
    </row>
    <row r="61" ht="24.75" spans="2:15">
      <c r="B61" s="13" t="s">
        <v>198</v>
      </c>
      <c r="C61" s="14" t="s">
        <v>199</v>
      </c>
      <c r="D61" s="14">
        <v>0</v>
      </c>
      <c r="E61" s="14"/>
      <c r="F61" s="89"/>
      <c r="G61" s="89"/>
      <c r="H61" s="17"/>
      <c r="I61" s="17"/>
      <c r="J61" s="17"/>
      <c r="K61" s="14" t="s">
        <v>29</v>
      </c>
      <c r="L61" s="14" t="s">
        <v>19</v>
      </c>
      <c r="M61" s="14" t="s">
        <v>200</v>
      </c>
      <c r="N61" s="41" t="s">
        <v>172</v>
      </c>
      <c r="O61" s="42"/>
    </row>
    <row r="62" ht="24.75" spans="2:15">
      <c r="B62" s="13" t="s">
        <v>201</v>
      </c>
      <c r="C62" s="29" t="s">
        <v>202</v>
      </c>
      <c r="D62" s="14">
        <v>0</v>
      </c>
      <c r="E62" s="14"/>
      <c r="F62" s="89"/>
      <c r="G62" s="89"/>
      <c r="H62" s="17"/>
      <c r="I62" s="17"/>
      <c r="J62" s="17"/>
      <c r="K62" s="14"/>
      <c r="L62" s="14"/>
      <c r="M62" s="14"/>
      <c r="N62" s="41" t="s">
        <v>203</v>
      </c>
      <c r="O62" s="42"/>
    </row>
    <row r="63" ht="24.75" spans="2:15">
      <c r="B63" s="13" t="s">
        <v>204</v>
      </c>
      <c r="C63" s="29" t="s">
        <v>205</v>
      </c>
      <c r="D63" s="14">
        <v>0</v>
      </c>
      <c r="E63" s="14"/>
      <c r="F63" s="89"/>
      <c r="G63" s="89"/>
      <c r="H63" s="17"/>
      <c r="I63" s="17"/>
      <c r="J63" s="17"/>
      <c r="K63" s="14"/>
      <c r="L63" s="14"/>
      <c r="M63" s="14"/>
      <c r="N63" s="41" t="s">
        <v>203</v>
      </c>
      <c r="O63" s="42"/>
    </row>
    <row r="64" ht="36.75" spans="2:15">
      <c r="B64" s="13" t="s">
        <v>206</v>
      </c>
      <c r="C64" s="14"/>
      <c r="D64" s="14">
        <v>0</v>
      </c>
      <c r="E64" s="14"/>
      <c r="F64" s="89"/>
      <c r="G64" s="89"/>
      <c r="H64" s="17"/>
      <c r="I64" s="17"/>
      <c r="J64" s="17"/>
      <c r="K64" s="14"/>
      <c r="L64" s="14"/>
      <c r="M64" s="14"/>
      <c r="N64" s="41" t="s">
        <v>207</v>
      </c>
      <c r="O64" s="42"/>
    </row>
    <row r="65" ht="48.75" spans="2:15">
      <c r="B65" s="13" t="s">
        <v>208</v>
      </c>
      <c r="C65" s="14" t="s">
        <v>209</v>
      </c>
      <c r="D65" s="14">
        <v>0</v>
      </c>
      <c r="E65" s="14"/>
      <c r="F65" s="89"/>
      <c r="G65" s="89"/>
      <c r="H65" s="17"/>
      <c r="I65" s="17"/>
      <c r="J65" s="17"/>
      <c r="K65" s="14"/>
      <c r="L65" s="14"/>
      <c r="M65" s="14"/>
      <c r="N65" s="41" t="s">
        <v>82</v>
      </c>
      <c r="O65" s="42"/>
    </row>
    <row r="66" ht="36.75" spans="2:15">
      <c r="B66" s="13" t="s">
        <v>210</v>
      </c>
      <c r="C66" s="14" t="s">
        <v>211</v>
      </c>
      <c r="D66" s="14">
        <v>0</v>
      </c>
      <c r="E66" s="14"/>
      <c r="F66" s="89"/>
      <c r="G66" s="89"/>
      <c r="H66" s="17"/>
      <c r="I66" s="17"/>
      <c r="J66" s="17"/>
      <c r="K66" s="14"/>
      <c r="L66" s="14"/>
      <c r="M66" s="14"/>
      <c r="N66" s="41" t="s">
        <v>172</v>
      </c>
      <c r="O66" s="42"/>
    </row>
    <row r="67" ht="24.75" spans="2:15">
      <c r="B67" s="13" t="s">
        <v>212</v>
      </c>
      <c r="C67" s="14"/>
      <c r="D67" s="14">
        <v>0</v>
      </c>
      <c r="E67" s="14"/>
      <c r="F67" s="89"/>
      <c r="G67" s="89"/>
      <c r="H67" s="17"/>
      <c r="I67" s="17"/>
      <c r="J67" s="17"/>
      <c r="K67" s="14"/>
      <c r="L67" s="14"/>
      <c r="M67" s="14"/>
      <c r="N67" s="41" t="s">
        <v>172</v>
      </c>
      <c r="O67" s="42"/>
    </row>
    <row r="68" ht="36.75" spans="2:15">
      <c r="B68" s="13" t="s">
        <v>213</v>
      </c>
      <c r="C68" s="14" t="s">
        <v>214</v>
      </c>
      <c r="D68" s="14">
        <v>0</v>
      </c>
      <c r="E68" s="14"/>
      <c r="F68" s="89"/>
      <c r="G68" s="89"/>
      <c r="H68" s="17"/>
      <c r="I68" s="17"/>
      <c r="J68" s="17"/>
      <c r="K68" s="14"/>
      <c r="L68" s="14"/>
      <c r="M68" s="14"/>
      <c r="N68" s="41" t="s">
        <v>172</v>
      </c>
      <c r="O68" s="42"/>
    </row>
    <row r="69" ht="36.75" spans="2:15">
      <c r="B69" s="13" t="s">
        <v>215</v>
      </c>
      <c r="C69" s="14"/>
      <c r="D69" s="14">
        <v>0</v>
      </c>
      <c r="E69" s="14"/>
      <c r="F69" s="89"/>
      <c r="G69" s="89"/>
      <c r="H69" s="17"/>
      <c r="I69" s="17"/>
      <c r="J69" s="17"/>
      <c r="K69" s="14"/>
      <c r="L69" s="14"/>
      <c r="M69" s="14"/>
      <c r="N69" s="41" t="s">
        <v>172</v>
      </c>
      <c r="O69" s="42"/>
    </row>
    <row r="70" ht="36.75" spans="2:15">
      <c r="B70" s="13" t="s">
        <v>216</v>
      </c>
      <c r="C70" s="14"/>
      <c r="D70" s="14">
        <v>0</v>
      </c>
      <c r="E70" s="14"/>
      <c r="F70" s="89"/>
      <c r="G70" s="89"/>
      <c r="H70" s="17"/>
      <c r="I70" s="17"/>
      <c r="J70" s="17"/>
      <c r="K70" s="14"/>
      <c r="L70" s="14"/>
      <c r="M70" s="14"/>
      <c r="N70" s="41" t="s">
        <v>172</v>
      </c>
      <c r="O70" s="42"/>
    </row>
    <row r="71" ht="24.75" spans="2:15">
      <c r="B71" s="13" t="s">
        <v>217</v>
      </c>
      <c r="C71" s="14"/>
      <c r="D71" s="14">
        <v>0</v>
      </c>
      <c r="E71" s="14"/>
      <c r="F71" s="89"/>
      <c r="G71" s="89"/>
      <c r="H71" s="17"/>
      <c r="I71" s="17"/>
      <c r="J71" s="17"/>
      <c r="K71" s="14"/>
      <c r="L71" s="14"/>
      <c r="M71" s="14"/>
      <c r="N71" s="41" t="s">
        <v>172</v>
      </c>
      <c r="O71" s="42"/>
    </row>
    <row r="72" ht="60.75" spans="2:15">
      <c r="B72" s="13" t="s">
        <v>218</v>
      </c>
      <c r="C72" s="14"/>
      <c r="D72" s="14">
        <v>0</v>
      </c>
      <c r="E72" s="14"/>
      <c r="F72" s="89"/>
      <c r="G72" s="89"/>
      <c r="H72" s="21"/>
      <c r="I72" s="21"/>
      <c r="J72" s="21"/>
      <c r="K72" s="14"/>
      <c r="L72" s="14"/>
      <c r="M72" s="14"/>
      <c r="N72" s="41" t="s">
        <v>219</v>
      </c>
      <c r="O72" s="42"/>
    </row>
    <row r="73" spans="2:15">
      <c r="B73" s="22" t="s">
        <v>220</v>
      </c>
      <c r="C73" s="23"/>
      <c r="D73" s="23"/>
      <c r="E73" s="23"/>
      <c r="F73" s="23"/>
      <c r="G73" s="23"/>
      <c r="H73" s="23"/>
      <c r="I73" s="23"/>
      <c r="J73" s="23"/>
      <c r="K73" s="23"/>
      <c r="L73" s="23"/>
      <c r="M73" s="23"/>
      <c r="N73" s="23"/>
      <c r="O73" s="43"/>
    </row>
    <row r="74" ht="36.75" spans="2:15">
      <c r="B74" s="13" t="s">
        <v>221</v>
      </c>
      <c r="C74" s="14" t="s">
        <v>222</v>
      </c>
      <c r="D74" s="14">
        <v>0</v>
      </c>
      <c r="E74" s="14">
        <v>50</v>
      </c>
      <c r="F74" s="89"/>
      <c r="G74" s="89"/>
      <c r="H74" s="16">
        <v>4</v>
      </c>
      <c r="I74" s="16">
        <v>4</v>
      </c>
      <c r="J74" s="16">
        <f>IF(H74="","",H74*I74)</f>
        <v>16</v>
      </c>
      <c r="K74" s="14" t="s">
        <v>29</v>
      </c>
      <c r="L74" s="14" t="s">
        <v>19</v>
      </c>
      <c r="M74" s="14" t="s">
        <v>52</v>
      </c>
      <c r="N74" s="41" t="s">
        <v>127</v>
      </c>
      <c r="O74" s="42"/>
    </row>
    <row r="75" ht="48.75" spans="2:15">
      <c r="B75" s="13" t="s">
        <v>223</v>
      </c>
      <c r="C75" s="14" t="s">
        <v>224</v>
      </c>
      <c r="D75" s="14">
        <v>0</v>
      </c>
      <c r="E75" s="14">
        <v>2</v>
      </c>
      <c r="F75" s="89"/>
      <c r="G75" s="89"/>
      <c r="H75" s="17"/>
      <c r="I75" s="17"/>
      <c r="J75" s="17"/>
      <c r="K75" s="14" t="s">
        <v>29</v>
      </c>
      <c r="L75" s="14" t="s">
        <v>19</v>
      </c>
      <c r="M75" s="14" t="s">
        <v>143</v>
      </c>
      <c r="N75" s="41" t="s">
        <v>172</v>
      </c>
      <c r="O75" s="42"/>
    </row>
    <row r="76" ht="36.75" spans="2:15">
      <c r="B76" s="13" t="s">
        <v>225</v>
      </c>
      <c r="C76" s="14" t="s">
        <v>222</v>
      </c>
      <c r="D76" s="14">
        <v>0</v>
      </c>
      <c r="E76" s="14">
        <v>100</v>
      </c>
      <c r="F76" s="89"/>
      <c r="G76" s="89"/>
      <c r="H76" s="17"/>
      <c r="I76" s="17"/>
      <c r="J76" s="17"/>
      <c r="K76" s="14" t="s">
        <v>29</v>
      </c>
      <c r="L76" s="14" t="s">
        <v>19</v>
      </c>
      <c r="M76" s="14" t="s">
        <v>52</v>
      </c>
      <c r="N76" s="41" t="s">
        <v>127</v>
      </c>
      <c r="O76" s="42"/>
    </row>
    <row r="77" ht="24.75" spans="2:15">
      <c r="B77" s="13" t="s">
        <v>226</v>
      </c>
      <c r="C77" s="14" t="s">
        <v>227</v>
      </c>
      <c r="D77" s="14">
        <v>0</v>
      </c>
      <c r="E77" s="14"/>
      <c r="F77" s="89"/>
      <c r="G77" s="89"/>
      <c r="H77" s="17"/>
      <c r="I77" s="17"/>
      <c r="J77" s="17"/>
      <c r="K77" s="14" t="s">
        <v>29</v>
      </c>
      <c r="L77" s="14" t="s">
        <v>19</v>
      </c>
      <c r="M77" s="14" t="s">
        <v>228</v>
      </c>
      <c r="N77" s="41" t="s">
        <v>127</v>
      </c>
      <c r="O77" s="42"/>
    </row>
    <row r="78" ht="36.75" spans="2:15">
      <c r="B78" s="13" t="s">
        <v>229</v>
      </c>
      <c r="C78" s="14" t="s">
        <v>230</v>
      </c>
      <c r="D78" s="14">
        <v>0</v>
      </c>
      <c r="E78" s="14">
        <v>9</v>
      </c>
      <c r="F78" s="89"/>
      <c r="G78" s="89"/>
      <c r="H78" s="17"/>
      <c r="I78" s="17"/>
      <c r="J78" s="17"/>
      <c r="K78" s="14" t="s">
        <v>29</v>
      </c>
      <c r="L78" s="14" t="s">
        <v>19</v>
      </c>
      <c r="M78" s="14" t="s">
        <v>231</v>
      </c>
      <c r="N78" s="41" t="s">
        <v>127</v>
      </c>
      <c r="O78" s="42"/>
    </row>
    <row r="79" ht="24.75" spans="2:15">
      <c r="B79" s="13" t="s">
        <v>232</v>
      </c>
      <c r="C79" s="14" t="s">
        <v>233</v>
      </c>
      <c r="D79" s="14">
        <v>0</v>
      </c>
      <c r="E79" s="14">
        <v>1</v>
      </c>
      <c r="F79" s="89"/>
      <c r="G79" s="89"/>
      <c r="H79" s="17"/>
      <c r="I79" s="17"/>
      <c r="J79" s="17"/>
      <c r="K79" s="14" t="s">
        <v>29</v>
      </c>
      <c r="L79" s="14" t="s">
        <v>19</v>
      </c>
      <c r="M79" s="14" t="s">
        <v>234</v>
      </c>
      <c r="N79" s="41" t="s">
        <v>235</v>
      </c>
      <c r="O79" s="42"/>
    </row>
    <row r="80" ht="48.75" spans="2:15">
      <c r="B80" s="13" t="s">
        <v>236</v>
      </c>
      <c r="C80" s="14" t="s">
        <v>237</v>
      </c>
      <c r="D80" s="14">
        <v>0</v>
      </c>
      <c r="E80" s="14">
        <v>9</v>
      </c>
      <c r="F80" s="89"/>
      <c r="G80" s="89"/>
      <c r="H80" s="17"/>
      <c r="I80" s="17"/>
      <c r="J80" s="17"/>
      <c r="K80" s="14" t="s">
        <v>29</v>
      </c>
      <c r="L80" s="14" t="s">
        <v>19</v>
      </c>
      <c r="M80" s="14" t="s">
        <v>238</v>
      </c>
      <c r="N80" s="41" t="s">
        <v>127</v>
      </c>
      <c r="O80" s="42"/>
    </row>
    <row r="81" ht="48.75" spans="2:15">
      <c r="B81" s="13" t="s">
        <v>239</v>
      </c>
      <c r="C81" s="14" t="s">
        <v>240</v>
      </c>
      <c r="D81" s="14">
        <v>1</v>
      </c>
      <c r="E81" s="14">
        <v>2</v>
      </c>
      <c r="F81" s="89"/>
      <c r="G81" s="89"/>
      <c r="H81" s="17"/>
      <c r="I81" s="17"/>
      <c r="J81" s="17"/>
      <c r="K81" s="14" t="s">
        <v>29</v>
      </c>
      <c r="L81" s="14" t="s">
        <v>19</v>
      </c>
      <c r="M81" s="14" t="s">
        <v>241</v>
      </c>
      <c r="N81" s="41" t="s">
        <v>151</v>
      </c>
      <c r="O81" s="42"/>
    </row>
    <row r="82" ht="36.75" spans="2:15">
      <c r="B82" s="13" t="s">
        <v>242</v>
      </c>
      <c r="C82" s="14" t="s">
        <v>243</v>
      </c>
      <c r="D82" s="14">
        <v>0</v>
      </c>
      <c r="E82" s="14">
        <v>3</v>
      </c>
      <c r="F82" s="89"/>
      <c r="G82" s="89"/>
      <c r="H82" s="17"/>
      <c r="I82" s="17"/>
      <c r="J82" s="17"/>
      <c r="K82" s="14" t="s">
        <v>29</v>
      </c>
      <c r="L82" s="14" t="s">
        <v>19</v>
      </c>
      <c r="M82" s="14" t="s">
        <v>244</v>
      </c>
      <c r="N82" s="41" t="s">
        <v>127</v>
      </c>
      <c r="O82" s="42"/>
    </row>
    <row r="83" ht="48.75" spans="2:15">
      <c r="B83" s="13" t="s">
        <v>245</v>
      </c>
      <c r="C83" s="14" t="s">
        <v>246</v>
      </c>
      <c r="D83" s="14">
        <v>0</v>
      </c>
      <c r="E83" s="14">
        <v>4</v>
      </c>
      <c r="F83" s="89"/>
      <c r="G83" s="89"/>
      <c r="H83" s="21"/>
      <c r="I83" s="21"/>
      <c r="J83" s="21"/>
      <c r="K83" s="14" t="s">
        <v>29</v>
      </c>
      <c r="L83" s="14" t="s">
        <v>19</v>
      </c>
      <c r="M83" s="14" t="s">
        <v>247</v>
      </c>
      <c r="N83" s="41" t="s">
        <v>248</v>
      </c>
      <c r="O83" s="42"/>
    </row>
    <row r="84" spans="2:15">
      <c r="B84" s="49" t="s">
        <v>249</v>
      </c>
      <c r="C84" s="55"/>
      <c r="D84" s="55"/>
      <c r="E84" s="55"/>
      <c r="F84" s="55"/>
      <c r="G84" s="55"/>
      <c r="H84" s="55"/>
      <c r="I84" s="55"/>
      <c r="J84" s="55"/>
      <c r="K84" s="55"/>
      <c r="L84" s="55"/>
      <c r="M84" s="55"/>
      <c r="N84" s="55"/>
      <c r="O84" s="50"/>
    </row>
    <row r="85" ht="60.75" spans="2:15">
      <c r="B85" s="13" t="s">
        <v>250</v>
      </c>
      <c r="C85" s="14" t="s">
        <v>251</v>
      </c>
      <c r="D85" s="14">
        <v>0</v>
      </c>
      <c r="E85" s="14">
        <v>1</v>
      </c>
      <c r="F85" s="89"/>
      <c r="G85" s="89"/>
      <c r="H85" s="16">
        <v>4</v>
      </c>
      <c r="I85" s="16">
        <v>4</v>
      </c>
      <c r="J85" s="16">
        <f>IF(H85="","",H85*I85)</f>
        <v>16</v>
      </c>
      <c r="K85" s="14" t="s">
        <v>29</v>
      </c>
      <c r="L85" s="14" t="s">
        <v>43</v>
      </c>
      <c r="M85" s="14" t="s">
        <v>252</v>
      </c>
      <c r="N85" s="41" t="s">
        <v>253</v>
      </c>
      <c r="O85" s="42"/>
    </row>
    <row r="86" ht="36.75" spans="2:15">
      <c r="B86" s="20" t="s">
        <v>254</v>
      </c>
      <c r="C86" s="14" t="s">
        <v>255</v>
      </c>
      <c r="D86" s="14">
        <v>0</v>
      </c>
      <c r="E86" s="14">
        <v>1</v>
      </c>
      <c r="F86" s="89"/>
      <c r="G86" s="89"/>
      <c r="H86" s="17"/>
      <c r="I86" s="17"/>
      <c r="J86" s="17"/>
      <c r="K86" s="14" t="s">
        <v>29</v>
      </c>
      <c r="L86" s="14" t="s">
        <v>43</v>
      </c>
      <c r="M86" s="14" t="s">
        <v>252</v>
      </c>
      <c r="N86" s="41" t="s">
        <v>253</v>
      </c>
      <c r="O86" s="42"/>
    </row>
    <row r="87" ht="24.75" spans="2:15">
      <c r="B87" s="13"/>
      <c r="C87" s="14" t="s">
        <v>256</v>
      </c>
      <c r="D87" s="14">
        <v>0</v>
      </c>
      <c r="E87" s="14">
        <v>100</v>
      </c>
      <c r="F87" s="89"/>
      <c r="G87" s="89"/>
      <c r="H87" s="17"/>
      <c r="I87" s="17"/>
      <c r="J87" s="17"/>
      <c r="K87" s="14" t="s">
        <v>257</v>
      </c>
      <c r="L87" s="14" t="s">
        <v>25</v>
      </c>
      <c r="M87" s="14" t="s">
        <v>258</v>
      </c>
      <c r="N87" s="41" t="s">
        <v>259</v>
      </c>
      <c r="O87" s="42"/>
    </row>
    <row r="88" ht="48.75" spans="2:15">
      <c r="B88" s="13" t="s">
        <v>260</v>
      </c>
      <c r="C88" s="14" t="s">
        <v>261</v>
      </c>
      <c r="D88" s="14">
        <v>0</v>
      </c>
      <c r="E88" s="14">
        <v>100</v>
      </c>
      <c r="F88" s="89"/>
      <c r="G88" s="89"/>
      <c r="H88" s="17"/>
      <c r="I88" s="17"/>
      <c r="J88" s="17"/>
      <c r="K88" s="14" t="s">
        <v>262</v>
      </c>
      <c r="L88" s="14" t="s">
        <v>25</v>
      </c>
      <c r="M88" s="14" t="s">
        <v>263</v>
      </c>
      <c r="N88" s="41" t="s">
        <v>264</v>
      </c>
      <c r="O88" s="42"/>
    </row>
    <row r="89" ht="36.75" spans="2:15">
      <c r="B89" s="13" t="s">
        <v>265</v>
      </c>
      <c r="C89" s="14" t="s">
        <v>261</v>
      </c>
      <c r="D89" s="14">
        <v>0</v>
      </c>
      <c r="E89" s="14">
        <v>100</v>
      </c>
      <c r="F89" s="89"/>
      <c r="G89" s="89"/>
      <c r="H89" s="17"/>
      <c r="I89" s="17"/>
      <c r="J89" s="17"/>
      <c r="K89" s="14" t="s">
        <v>262</v>
      </c>
      <c r="L89" s="14" t="s">
        <v>25</v>
      </c>
      <c r="M89" s="14" t="s">
        <v>263</v>
      </c>
      <c r="N89" s="41" t="s">
        <v>102</v>
      </c>
      <c r="O89" s="42"/>
    </row>
    <row r="90" ht="36.75" spans="2:15">
      <c r="B90" s="13" t="s">
        <v>266</v>
      </c>
      <c r="C90" s="14" t="s">
        <v>267</v>
      </c>
      <c r="D90" s="14">
        <v>0</v>
      </c>
      <c r="E90" s="14">
        <v>10</v>
      </c>
      <c r="F90" s="89"/>
      <c r="G90" s="89"/>
      <c r="H90" s="21"/>
      <c r="I90" s="21"/>
      <c r="J90" s="21"/>
      <c r="K90" s="14" t="s">
        <v>257</v>
      </c>
      <c r="L90" s="14" t="s">
        <v>43</v>
      </c>
      <c r="M90" s="14" t="s">
        <v>268</v>
      </c>
      <c r="N90" s="41" t="s">
        <v>269</v>
      </c>
      <c r="O90" s="42"/>
    </row>
    <row r="91" spans="2:15">
      <c r="B91" s="56" t="s">
        <v>270</v>
      </c>
      <c r="C91" s="57"/>
      <c r="D91" s="57"/>
      <c r="E91" s="57"/>
      <c r="F91" s="57"/>
      <c r="G91" s="57"/>
      <c r="H91" s="57"/>
      <c r="I91" s="57"/>
      <c r="J91" s="57"/>
      <c r="K91" s="57"/>
      <c r="L91" s="57"/>
      <c r="M91" s="57"/>
      <c r="N91" s="57"/>
      <c r="O91" s="63"/>
    </row>
    <row r="92" ht="48.75" spans="2:15">
      <c r="B92" s="13" t="s">
        <v>271</v>
      </c>
      <c r="C92" s="14" t="s">
        <v>272</v>
      </c>
      <c r="D92" s="14"/>
      <c r="E92" s="14"/>
      <c r="F92" s="89"/>
      <c r="G92" s="89"/>
      <c r="H92" s="16">
        <v>4</v>
      </c>
      <c r="I92" s="16">
        <v>4</v>
      </c>
      <c r="J92" s="16">
        <f>IF(H92="","",H92*I92)</f>
        <v>16</v>
      </c>
      <c r="K92" s="14" t="s">
        <v>273</v>
      </c>
      <c r="L92" s="14" t="s">
        <v>43</v>
      </c>
      <c r="M92" s="14" t="s">
        <v>228</v>
      </c>
      <c r="N92" s="41" t="s">
        <v>274</v>
      </c>
      <c r="O92" s="42"/>
    </row>
    <row r="93" ht="48.75" spans="2:15">
      <c r="B93" s="13" t="s">
        <v>275</v>
      </c>
      <c r="C93" s="14" t="s">
        <v>276</v>
      </c>
      <c r="D93" s="14">
        <v>0</v>
      </c>
      <c r="E93" s="14"/>
      <c r="F93" s="89"/>
      <c r="G93" s="89"/>
      <c r="H93" s="17"/>
      <c r="I93" s="17"/>
      <c r="J93" s="17"/>
      <c r="K93" s="14" t="s">
        <v>257</v>
      </c>
      <c r="L93" s="14" t="s">
        <v>43</v>
      </c>
      <c r="M93" s="14" t="s">
        <v>56</v>
      </c>
      <c r="N93" s="41" t="s">
        <v>274</v>
      </c>
      <c r="O93" s="42"/>
    </row>
    <row r="94" ht="48.75" spans="2:15">
      <c r="B94" s="13" t="s">
        <v>277</v>
      </c>
      <c r="C94" s="14" t="s">
        <v>278</v>
      </c>
      <c r="D94" s="14">
        <v>0</v>
      </c>
      <c r="E94" s="14">
        <v>1</v>
      </c>
      <c r="F94" s="89"/>
      <c r="G94" s="89"/>
      <c r="H94" s="17"/>
      <c r="I94" s="17"/>
      <c r="J94" s="17"/>
      <c r="K94" s="14" t="s">
        <v>29</v>
      </c>
      <c r="L94" s="14" t="s">
        <v>43</v>
      </c>
      <c r="M94" s="14" t="s">
        <v>279</v>
      </c>
      <c r="N94" s="41" t="s">
        <v>274</v>
      </c>
      <c r="O94" s="42"/>
    </row>
    <row r="95" ht="24.75" spans="2:15">
      <c r="B95" s="13"/>
      <c r="C95" s="14" t="s">
        <v>280</v>
      </c>
      <c r="D95" s="14">
        <v>0</v>
      </c>
      <c r="E95" s="14"/>
      <c r="F95" s="89"/>
      <c r="G95" s="89"/>
      <c r="H95" s="17"/>
      <c r="I95" s="17"/>
      <c r="J95" s="17"/>
      <c r="K95" s="14" t="s">
        <v>29</v>
      </c>
      <c r="L95" s="14" t="s">
        <v>25</v>
      </c>
      <c r="M95" s="14" t="s">
        <v>160</v>
      </c>
      <c r="N95" s="41" t="s">
        <v>281</v>
      </c>
      <c r="O95" s="42"/>
    </row>
    <row r="96" ht="36.75" spans="2:15">
      <c r="B96" s="13" t="s">
        <v>282</v>
      </c>
      <c r="C96" s="14" t="s">
        <v>283</v>
      </c>
      <c r="D96" s="14">
        <v>0</v>
      </c>
      <c r="E96" s="14"/>
      <c r="F96" s="89"/>
      <c r="G96" s="89"/>
      <c r="H96" s="17"/>
      <c r="I96" s="17"/>
      <c r="J96" s="17"/>
      <c r="K96" s="14" t="s">
        <v>257</v>
      </c>
      <c r="L96" s="14" t="s">
        <v>25</v>
      </c>
      <c r="M96" s="14" t="s">
        <v>52</v>
      </c>
      <c r="N96" s="41" t="s">
        <v>274</v>
      </c>
      <c r="O96" s="42"/>
    </row>
    <row r="97" ht="48.75" spans="2:15">
      <c r="B97" s="20" t="s">
        <v>284</v>
      </c>
      <c r="C97" s="14" t="s">
        <v>285</v>
      </c>
      <c r="D97" s="14">
        <v>0</v>
      </c>
      <c r="E97" s="14">
        <v>1</v>
      </c>
      <c r="F97" s="89"/>
      <c r="G97" s="89"/>
      <c r="H97" s="17"/>
      <c r="I97" s="17"/>
      <c r="J97" s="17"/>
      <c r="K97" s="14" t="s">
        <v>29</v>
      </c>
      <c r="L97" s="14" t="s">
        <v>43</v>
      </c>
      <c r="M97" s="14" t="s">
        <v>279</v>
      </c>
      <c r="N97" s="41" t="s">
        <v>274</v>
      </c>
      <c r="O97" s="42"/>
    </row>
    <row r="98" ht="24.75" spans="2:15">
      <c r="B98" s="13"/>
      <c r="C98" s="14" t="s">
        <v>286</v>
      </c>
      <c r="D98" s="14">
        <v>0</v>
      </c>
      <c r="E98" s="14">
        <v>100</v>
      </c>
      <c r="F98" s="89"/>
      <c r="G98" s="89"/>
      <c r="H98" s="17"/>
      <c r="I98" s="17"/>
      <c r="J98" s="17"/>
      <c r="K98" s="14" t="s">
        <v>29</v>
      </c>
      <c r="L98" s="14" t="s">
        <v>25</v>
      </c>
      <c r="M98" s="14" t="s">
        <v>160</v>
      </c>
      <c r="N98" s="41" t="s">
        <v>281</v>
      </c>
      <c r="O98" s="42"/>
    </row>
    <row r="99" ht="36.75" spans="2:15">
      <c r="B99" s="13" t="s">
        <v>287</v>
      </c>
      <c r="C99" s="14" t="s">
        <v>288</v>
      </c>
      <c r="D99" s="14"/>
      <c r="E99" s="14"/>
      <c r="F99" s="89"/>
      <c r="G99" s="89"/>
      <c r="H99" s="17"/>
      <c r="I99" s="17"/>
      <c r="J99" s="17"/>
      <c r="K99" s="14" t="s">
        <v>29</v>
      </c>
      <c r="L99" s="14" t="s">
        <v>25</v>
      </c>
      <c r="M99" s="14" t="s">
        <v>52</v>
      </c>
      <c r="N99" s="41" t="s">
        <v>289</v>
      </c>
      <c r="O99" s="42"/>
    </row>
    <row r="100" ht="48.75" spans="2:15">
      <c r="B100" s="13" t="s">
        <v>290</v>
      </c>
      <c r="C100" s="14"/>
      <c r="D100" s="14">
        <v>0</v>
      </c>
      <c r="E100" s="14"/>
      <c r="F100" s="89"/>
      <c r="G100" s="89"/>
      <c r="H100" s="17"/>
      <c r="I100" s="17"/>
      <c r="J100" s="17"/>
      <c r="K100" s="14"/>
      <c r="L100" s="14"/>
      <c r="M100" s="14"/>
      <c r="N100" s="41" t="s">
        <v>291</v>
      </c>
      <c r="O100" s="42"/>
    </row>
    <row r="101" spans="2:15">
      <c r="B101" s="13">
        <v>8</v>
      </c>
      <c r="C101" s="14"/>
      <c r="D101" s="14"/>
      <c r="E101" s="14"/>
      <c r="F101" s="89"/>
      <c r="G101" s="89"/>
      <c r="H101" s="21"/>
      <c r="I101" s="21"/>
      <c r="J101" s="21"/>
      <c r="K101" s="14"/>
      <c r="L101" s="14"/>
      <c r="M101" s="14"/>
      <c r="N101" s="41"/>
      <c r="O101" s="42"/>
    </row>
    <row r="102" spans="2:15">
      <c r="B102" s="56" t="s">
        <v>292</v>
      </c>
      <c r="C102" s="57"/>
      <c r="D102" s="57"/>
      <c r="E102" s="57"/>
      <c r="F102" s="57"/>
      <c r="G102" s="57"/>
      <c r="H102" s="57"/>
      <c r="I102" s="57"/>
      <c r="J102" s="57"/>
      <c r="K102" s="57"/>
      <c r="L102" s="57"/>
      <c r="M102" s="57"/>
      <c r="N102" s="57"/>
      <c r="O102" s="63"/>
    </row>
    <row r="103" ht="48.75" spans="2:15">
      <c r="B103" s="13" t="s">
        <v>293</v>
      </c>
      <c r="C103" s="14" t="s">
        <v>294</v>
      </c>
      <c r="D103" s="14">
        <v>0</v>
      </c>
      <c r="E103" s="14">
        <v>1</v>
      </c>
      <c r="F103" s="89"/>
      <c r="G103" s="89"/>
      <c r="H103" s="16">
        <v>4</v>
      </c>
      <c r="I103" s="16">
        <v>4</v>
      </c>
      <c r="J103" s="16">
        <f>IF(H103="","",H103*I103)</f>
        <v>16</v>
      </c>
      <c r="K103" s="14" t="s">
        <v>295</v>
      </c>
      <c r="L103" s="14" t="s">
        <v>43</v>
      </c>
      <c r="M103" s="14" t="s">
        <v>296</v>
      </c>
      <c r="N103" s="41" t="s">
        <v>297</v>
      </c>
      <c r="O103" s="42"/>
    </row>
    <row r="104" ht="36.75" spans="2:15">
      <c r="B104" s="13" t="s">
        <v>298</v>
      </c>
      <c r="C104" s="14" t="s">
        <v>299</v>
      </c>
      <c r="D104" s="14">
        <v>0</v>
      </c>
      <c r="E104" s="14">
        <v>100</v>
      </c>
      <c r="F104" s="89"/>
      <c r="G104" s="89"/>
      <c r="H104" s="17"/>
      <c r="I104" s="17"/>
      <c r="J104" s="17"/>
      <c r="K104" s="14" t="s">
        <v>29</v>
      </c>
      <c r="L104" s="14" t="s">
        <v>19</v>
      </c>
      <c r="M104" s="14" t="s">
        <v>300</v>
      </c>
      <c r="N104" s="41" t="s">
        <v>301</v>
      </c>
      <c r="O104" s="42"/>
    </row>
    <row r="105" ht="48.75" spans="2:15">
      <c r="B105" s="13" t="s">
        <v>302</v>
      </c>
      <c r="C105" s="14" t="s">
        <v>303</v>
      </c>
      <c r="D105" s="14">
        <v>0</v>
      </c>
      <c r="E105" s="14">
        <v>100</v>
      </c>
      <c r="F105" s="89"/>
      <c r="G105" s="89"/>
      <c r="H105" s="17"/>
      <c r="I105" s="17"/>
      <c r="J105" s="17"/>
      <c r="K105" s="14" t="s">
        <v>29</v>
      </c>
      <c r="L105" s="14" t="s">
        <v>19</v>
      </c>
      <c r="M105" s="14" t="s">
        <v>304</v>
      </c>
      <c r="N105" s="41" t="s">
        <v>305</v>
      </c>
      <c r="O105" s="42"/>
    </row>
    <row r="106" ht="24.75" spans="2:15">
      <c r="B106" s="13" t="s">
        <v>306</v>
      </c>
      <c r="C106" s="14" t="s">
        <v>307</v>
      </c>
      <c r="D106" s="14">
        <v>0</v>
      </c>
      <c r="E106" s="14">
        <v>1</v>
      </c>
      <c r="F106" s="89"/>
      <c r="G106" s="89"/>
      <c r="H106" s="17"/>
      <c r="I106" s="17"/>
      <c r="J106" s="17"/>
      <c r="K106" s="14" t="s">
        <v>29</v>
      </c>
      <c r="L106" s="14" t="s">
        <v>43</v>
      </c>
      <c r="M106" s="14" t="s">
        <v>308</v>
      </c>
      <c r="N106" s="41" t="s">
        <v>309</v>
      </c>
      <c r="O106" s="42"/>
    </row>
    <row r="107" ht="36.75" spans="2:15">
      <c r="B107" s="13" t="s">
        <v>310</v>
      </c>
      <c r="C107" s="14" t="s">
        <v>311</v>
      </c>
      <c r="D107" s="14">
        <v>0</v>
      </c>
      <c r="E107" s="14">
        <v>1</v>
      </c>
      <c r="F107" s="89"/>
      <c r="G107" s="89"/>
      <c r="H107" s="17"/>
      <c r="I107" s="17"/>
      <c r="J107" s="17"/>
      <c r="K107" s="14" t="s">
        <v>29</v>
      </c>
      <c r="L107" s="14" t="s">
        <v>43</v>
      </c>
      <c r="M107" s="14" t="s">
        <v>312</v>
      </c>
      <c r="N107" s="41" t="s">
        <v>313</v>
      </c>
      <c r="O107" s="42"/>
    </row>
    <row r="108" ht="84.75" spans="2:15">
      <c r="B108" s="13" t="s">
        <v>314</v>
      </c>
      <c r="C108" s="14"/>
      <c r="D108" s="14">
        <v>0</v>
      </c>
      <c r="E108" s="14"/>
      <c r="F108" s="89"/>
      <c r="G108" s="89"/>
      <c r="H108" s="17"/>
      <c r="I108" s="17"/>
      <c r="J108" s="17"/>
      <c r="K108" s="14"/>
      <c r="L108" s="14"/>
      <c r="M108" s="14"/>
      <c r="N108" s="41" t="s">
        <v>203</v>
      </c>
      <c r="O108" s="42"/>
    </row>
    <row r="109" ht="48.75" spans="2:15">
      <c r="B109" s="13" t="s">
        <v>315</v>
      </c>
      <c r="C109" s="14"/>
      <c r="D109" s="14">
        <v>0</v>
      </c>
      <c r="E109" s="14"/>
      <c r="F109" s="89"/>
      <c r="G109" s="89"/>
      <c r="H109" s="17"/>
      <c r="I109" s="17"/>
      <c r="J109" s="17"/>
      <c r="K109" s="14"/>
      <c r="L109" s="14"/>
      <c r="M109" s="14"/>
      <c r="N109" s="41" t="s">
        <v>203</v>
      </c>
      <c r="O109" s="42"/>
    </row>
    <row r="110" ht="48.75" spans="2:15">
      <c r="B110" s="58" t="s">
        <v>316</v>
      </c>
      <c r="C110" s="20"/>
      <c r="D110" s="20">
        <v>0</v>
      </c>
      <c r="E110" s="20"/>
      <c r="F110" s="90"/>
      <c r="G110" s="89"/>
      <c r="H110" s="17"/>
      <c r="I110" s="17"/>
      <c r="J110" s="17"/>
      <c r="K110" s="20"/>
      <c r="L110" s="20"/>
      <c r="M110" s="20"/>
      <c r="N110" s="45" t="s">
        <v>317</v>
      </c>
      <c r="O110" s="46"/>
    </row>
    <row r="111" ht="48.75" spans="2:15">
      <c r="B111" s="13" t="s">
        <v>318</v>
      </c>
      <c r="C111" s="13"/>
      <c r="D111" s="13"/>
      <c r="E111" s="13"/>
      <c r="F111" s="92"/>
      <c r="G111" s="89"/>
      <c r="H111" s="17"/>
      <c r="I111" s="17"/>
      <c r="J111" s="17"/>
      <c r="K111" s="13"/>
      <c r="L111" s="13"/>
      <c r="M111" s="13"/>
      <c r="N111" s="48"/>
      <c r="O111" s="14"/>
    </row>
    <row r="112" ht="72.75" spans="2:15">
      <c r="B112" s="59" t="s">
        <v>319</v>
      </c>
      <c r="C112" s="14"/>
      <c r="D112" s="14">
        <v>0</v>
      </c>
      <c r="E112" s="14"/>
      <c r="F112" s="89"/>
      <c r="G112" s="89"/>
      <c r="H112" s="17"/>
      <c r="I112" s="17"/>
      <c r="J112" s="17"/>
      <c r="K112" s="14"/>
      <c r="L112" s="14"/>
      <c r="M112" s="14"/>
      <c r="N112" s="41"/>
      <c r="O112" s="42"/>
    </row>
    <row r="113" ht="36.75" spans="2:15">
      <c r="B113" s="59" t="s">
        <v>320</v>
      </c>
      <c r="C113" s="14"/>
      <c r="D113" s="14">
        <v>0</v>
      </c>
      <c r="E113" s="14"/>
      <c r="F113" s="89"/>
      <c r="G113" s="89"/>
      <c r="H113" s="17"/>
      <c r="I113" s="17"/>
      <c r="J113" s="17"/>
      <c r="K113" s="14"/>
      <c r="L113" s="14"/>
      <c r="M113" s="14"/>
      <c r="N113" s="41" t="s">
        <v>291</v>
      </c>
      <c r="O113" s="42"/>
    </row>
    <row r="114" ht="48.75" spans="2:15">
      <c r="B114" s="59" t="s">
        <v>321</v>
      </c>
      <c r="C114" s="14"/>
      <c r="D114" s="14">
        <v>0</v>
      </c>
      <c r="E114" s="14"/>
      <c r="F114" s="89"/>
      <c r="G114" s="89"/>
      <c r="H114" s="17"/>
      <c r="I114" s="17"/>
      <c r="J114" s="17"/>
      <c r="K114" s="14"/>
      <c r="L114" s="14"/>
      <c r="M114" s="14"/>
      <c r="N114" s="41" t="s">
        <v>322</v>
      </c>
      <c r="O114" s="42"/>
    </row>
    <row r="115" ht="36.75" spans="2:15">
      <c r="B115" s="59" t="s">
        <v>323</v>
      </c>
      <c r="C115" s="14"/>
      <c r="D115" s="14">
        <v>0</v>
      </c>
      <c r="E115" s="14"/>
      <c r="F115" s="89"/>
      <c r="G115" s="89"/>
      <c r="H115" s="17"/>
      <c r="I115" s="17"/>
      <c r="J115" s="17"/>
      <c r="K115" s="14"/>
      <c r="L115" s="14"/>
      <c r="M115" s="14"/>
      <c r="N115" s="41" t="s">
        <v>324</v>
      </c>
      <c r="O115" s="42"/>
    </row>
    <row r="116" ht="36.75" spans="2:15">
      <c r="B116" s="59" t="s">
        <v>325</v>
      </c>
      <c r="C116" s="14"/>
      <c r="D116" s="14">
        <v>0</v>
      </c>
      <c r="E116" s="14"/>
      <c r="F116" s="89"/>
      <c r="G116" s="89"/>
      <c r="H116" s="17"/>
      <c r="I116" s="17"/>
      <c r="J116" s="17"/>
      <c r="K116" s="14"/>
      <c r="L116" s="14"/>
      <c r="M116" s="14"/>
      <c r="N116" s="41" t="s">
        <v>127</v>
      </c>
      <c r="O116" s="42"/>
    </row>
    <row r="117" ht="24.75" spans="2:15">
      <c r="B117" s="59" t="s">
        <v>326</v>
      </c>
      <c r="C117" s="14"/>
      <c r="D117" s="14">
        <v>0</v>
      </c>
      <c r="E117" s="14"/>
      <c r="F117" s="89"/>
      <c r="G117" s="89"/>
      <c r="H117" s="21"/>
      <c r="I117" s="21"/>
      <c r="J117" s="21"/>
      <c r="K117" s="14"/>
      <c r="L117" s="14"/>
      <c r="M117" s="14"/>
      <c r="N117" s="41" t="s">
        <v>327</v>
      </c>
      <c r="O117" s="42"/>
    </row>
    <row r="118" spans="2:15">
      <c r="B118" s="22" t="s">
        <v>328</v>
      </c>
      <c r="C118" s="23"/>
      <c r="D118" s="23"/>
      <c r="E118" s="23"/>
      <c r="F118" s="23"/>
      <c r="G118" s="23"/>
      <c r="H118" s="23"/>
      <c r="I118" s="23"/>
      <c r="J118" s="23"/>
      <c r="K118" s="23"/>
      <c r="L118" s="23"/>
      <c r="M118" s="23"/>
      <c r="N118" s="23"/>
      <c r="O118" s="43"/>
    </row>
    <row r="119" ht="36.75" spans="2:15">
      <c r="B119" s="13" t="s">
        <v>329</v>
      </c>
      <c r="C119" s="14" t="s">
        <v>330</v>
      </c>
      <c r="D119" s="14"/>
      <c r="E119" s="14"/>
      <c r="F119" s="89"/>
      <c r="G119" s="89"/>
      <c r="H119" s="16">
        <v>4</v>
      </c>
      <c r="I119" s="16">
        <v>4</v>
      </c>
      <c r="J119" s="16">
        <f>IF(H119="","",H119*I119)</f>
        <v>16</v>
      </c>
      <c r="K119" s="14" t="s">
        <v>331</v>
      </c>
      <c r="L119" s="14" t="s">
        <v>43</v>
      </c>
      <c r="M119" s="14" t="s">
        <v>332</v>
      </c>
      <c r="N119" s="41" t="s">
        <v>172</v>
      </c>
      <c r="O119" s="42"/>
    </row>
    <row r="120" ht="80" customHeight="1" spans="2:15">
      <c r="B120" s="20" t="s">
        <v>333</v>
      </c>
      <c r="C120" s="14" t="s">
        <v>334</v>
      </c>
      <c r="D120" s="14"/>
      <c r="E120" s="14"/>
      <c r="F120" s="89"/>
      <c r="G120" s="89"/>
      <c r="H120" s="17"/>
      <c r="I120" s="17"/>
      <c r="J120" s="17"/>
      <c r="K120" s="14" t="s">
        <v>29</v>
      </c>
      <c r="L120" s="14" t="s">
        <v>43</v>
      </c>
      <c r="M120" s="14" t="s">
        <v>335</v>
      </c>
      <c r="N120" s="41" t="s">
        <v>127</v>
      </c>
      <c r="O120" s="42"/>
    </row>
    <row r="121" ht="24.75" spans="2:15">
      <c r="B121" s="13"/>
      <c r="C121" s="14" t="s">
        <v>336</v>
      </c>
      <c r="D121" s="14"/>
      <c r="E121" s="14"/>
      <c r="F121" s="89"/>
      <c r="G121" s="89"/>
      <c r="H121" s="17"/>
      <c r="I121" s="17"/>
      <c r="J121" s="17"/>
      <c r="K121" s="14" t="s">
        <v>29</v>
      </c>
      <c r="L121" s="14" t="s">
        <v>43</v>
      </c>
      <c r="M121" s="14" t="s">
        <v>335</v>
      </c>
      <c r="N121" s="41" t="s">
        <v>127</v>
      </c>
      <c r="O121" s="42"/>
    </row>
    <row r="122" ht="24.75" spans="2:15">
      <c r="B122" s="13" t="s">
        <v>337</v>
      </c>
      <c r="C122" s="14" t="s">
        <v>338</v>
      </c>
      <c r="D122" s="14">
        <v>0</v>
      </c>
      <c r="E122" s="14"/>
      <c r="F122" s="89"/>
      <c r="G122" s="89"/>
      <c r="H122" s="17"/>
      <c r="I122" s="17"/>
      <c r="J122" s="17"/>
      <c r="K122" s="14" t="s">
        <v>29</v>
      </c>
      <c r="L122" s="14" t="s">
        <v>43</v>
      </c>
      <c r="M122" s="14" t="s">
        <v>339</v>
      </c>
      <c r="N122" s="41" t="s">
        <v>125</v>
      </c>
      <c r="O122" s="42"/>
    </row>
    <row r="123" ht="48.75" spans="2:15">
      <c r="B123" s="13" t="s">
        <v>340</v>
      </c>
      <c r="C123" s="14" t="s">
        <v>341</v>
      </c>
      <c r="D123" s="14">
        <v>0</v>
      </c>
      <c r="E123" s="14">
        <v>95</v>
      </c>
      <c r="F123" s="89"/>
      <c r="G123" s="89"/>
      <c r="H123" s="17"/>
      <c r="I123" s="17"/>
      <c r="J123" s="17"/>
      <c r="K123" s="14" t="s">
        <v>331</v>
      </c>
      <c r="L123" s="14" t="s">
        <v>25</v>
      </c>
      <c r="M123" s="14" t="s">
        <v>52</v>
      </c>
      <c r="N123" s="41" t="s">
        <v>342</v>
      </c>
      <c r="O123" s="42"/>
    </row>
    <row r="124" ht="24.75" spans="2:15">
      <c r="B124" s="60" t="s">
        <v>343</v>
      </c>
      <c r="C124" s="61"/>
      <c r="D124" s="61"/>
      <c r="E124" s="61"/>
      <c r="F124" s="89"/>
      <c r="G124" s="89"/>
      <c r="H124" s="17"/>
      <c r="I124" s="17"/>
      <c r="J124" s="17"/>
      <c r="K124" s="61"/>
      <c r="L124" s="61"/>
      <c r="M124" s="61"/>
      <c r="N124" s="64"/>
      <c r="O124" s="65"/>
    </row>
    <row r="125" ht="48.75" spans="2:15">
      <c r="B125" s="13" t="s">
        <v>344</v>
      </c>
      <c r="C125" s="14" t="s">
        <v>345</v>
      </c>
      <c r="D125" s="14">
        <v>0</v>
      </c>
      <c r="E125" s="14">
        <v>95</v>
      </c>
      <c r="F125" s="89"/>
      <c r="G125" s="89"/>
      <c r="H125" s="17"/>
      <c r="I125" s="17"/>
      <c r="J125" s="17"/>
      <c r="K125" s="14" t="s">
        <v>331</v>
      </c>
      <c r="L125" s="14" t="s">
        <v>25</v>
      </c>
      <c r="M125" s="14" t="s">
        <v>52</v>
      </c>
      <c r="N125" s="41" t="s">
        <v>346</v>
      </c>
      <c r="O125" s="42"/>
    </row>
    <row r="126" ht="48.75" spans="2:15">
      <c r="B126" s="13" t="s">
        <v>347</v>
      </c>
      <c r="C126" s="14" t="s">
        <v>348</v>
      </c>
      <c r="D126" s="14" t="s">
        <v>349</v>
      </c>
      <c r="E126" s="14"/>
      <c r="F126" s="89"/>
      <c r="G126" s="89"/>
      <c r="H126" s="17"/>
      <c r="I126" s="17"/>
      <c r="J126" s="17"/>
      <c r="K126" s="14"/>
      <c r="L126" s="14"/>
      <c r="M126" s="14"/>
      <c r="N126" s="41" t="s">
        <v>346</v>
      </c>
      <c r="O126" s="42"/>
    </row>
    <row r="127" ht="36.75" spans="2:15">
      <c r="B127" s="13" t="s">
        <v>350</v>
      </c>
      <c r="C127" s="14"/>
      <c r="D127" s="14">
        <v>0</v>
      </c>
      <c r="E127" s="14"/>
      <c r="F127" s="89"/>
      <c r="G127" s="89"/>
      <c r="H127" s="17"/>
      <c r="I127" s="17"/>
      <c r="J127" s="17"/>
      <c r="K127" s="14"/>
      <c r="L127" s="14"/>
      <c r="M127" s="14"/>
      <c r="N127" s="41" t="s">
        <v>203</v>
      </c>
      <c r="O127" s="42"/>
    </row>
    <row r="128" ht="72.75" spans="2:15">
      <c r="B128" s="13" t="s">
        <v>351</v>
      </c>
      <c r="C128" s="14" t="s">
        <v>352</v>
      </c>
      <c r="D128" s="14">
        <v>0</v>
      </c>
      <c r="E128" s="14"/>
      <c r="F128" s="89"/>
      <c r="G128" s="89"/>
      <c r="H128" s="17"/>
      <c r="I128" s="17"/>
      <c r="J128" s="17"/>
      <c r="K128" s="14"/>
      <c r="L128" s="14"/>
      <c r="M128" s="14"/>
      <c r="N128" s="41" t="s">
        <v>82</v>
      </c>
      <c r="O128" s="42"/>
    </row>
    <row r="129" ht="36.75" spans="2:15">
      <c r="B129" s="13" t="s">
        <v>353</v>
      </c>
      <c r="C129" s="14"/>
      <c r="D129" s="14">
        <v>0</v>
      </c>
      <c r="E129" s="14"/>
      <c r="F129" s="89"/>
      <c r="G129" s="89"/>
      <c r="H129" s="17"/>
      <c r="I129" s="17"/>
      <c r="J129" s="17"/>
      <c r="K129" s="14"/>
      <c r="L129" s="14"/>
      <c r="M129" s="14"/>
      <c r="N129" s="41" t="s">
        <v>354</v>
      </c>
      <c r="O129" s="42"/>
    </row>
    <row r="130" ht="60.75" spans="2:15">
      <c r="B130" s="13" t="s">
        <v>355</v>
      </c>
      <c r="C130" s="29" t="s">
        <v>356</v>
      </c>
      <c r="D130" s="14">
        <v>0</v>
      </c>
      <c r="E130" s="14"/>
      <c r="F130" s="89"/>
      <c r="G130" s="89"/>
      <c r="H130" s="17"/>
      <c r="I130" s="17"/>
      <c r="J130" s="17"/>
      <c r="K130" s="14"/>
      <c r="L130" s="14"/>
      <c r="M130" s="14"/>
      <c r="N130" s="41" t="s">
        <v>357</v>
      </c>
      <c r="O130" s="42"/>
    </row>
    <row r="131" ht="48.75" spans="2:15">
      <c r="B131" s="13" t="s">
        <v>358</v>
      </c>
      <c r="C131" s="14"/>
      <c r="D131" s="14">
        <v>0</v>
      </c>
      <c r="E131" s="14"/>
      <c r="F131" s="89"/>
      <c r="G131" s="89"/>
      <c r="H131" s="17"/>
      <c r="I131" s="17"/>
      <c r="J131" s="17"/>
      <c r="K131" s="14"/>
      <c r="L131" s="14"/>
      <c r="M131" s="14"/>
      <c r="N131" s="41" t="s">
        <v>357</v>
      </c>
      <c r="O131" s="42"/>
    </row>
    <row r="132" ht="60.75" spans="2:15">
      <c r="B132" s="13" t="s">
        <v>359</v>
      </c>
      <c r="C132" s="14"/>
      <c r="D132" s="14"/>
      <c r="E132" s="14"/>
      <c r="F132" s="89"/>
      <c r="G132" s="89"/>
      <c r="H132" s="17"/>
      <c r="I132" s="17"/>
      <c r="J132" s="17"/>
      <c r="K132" s="14"/>
      <c r="L132" s="14"/>
      <c r="M132" s="14"/>
      <c r="N132" s="41" t="s">
        <v>346</v>
      </c>
      <c r="O132" s="42"/>
    </row>
    <row r="133" spans="2:15">
      <c r="B133" s="13"/>
      <c r="C133" s="14"/>
      <c r="D133" s="14"/>
      <c r="E133" s="14"/>
      <c r="F133" s="89"/>
      <c r="G133" s="89"/>
      <c r="H133" s="17"/>
      <c r="I133" s="17"/>
      <c r="J133" s="17"/>
      <c r="K133" s="14"/>
      <c r="L133" s="14"/>
      <c r="M133" s="14"/>
      <c r="N133" s="41" t="s">
        <v>346</v>
      </c>
      <c r="O133" s="42"/>
    </row>
    <row r="134" ht="36.75" spans="2:15">
      <c r="B134" s="13" t="s">
        <v>360</v>
      </c>
      <c r="C134" s="14"/>
      <c r="D134" s="14"/>
      <c r="E134" s="14"/>
      <c r="F134" s="89"/>
      <c r="G134" s="89"/>
      <c r="H134" s="17"/>
      <c r="I134" s="17"/>
      <c r="J134" s="17"/>
      <c r="K134" s="14"/>
      <c r="L134" s="14"/>
      <c r="M134" s="14"/>
      <c r="N134" s="41" t="s">
        <v>346</v>
      </c>
      <c r="O134" s="42"/>
    </row>
    <row r="135" ht="36.75" spans="2:15">
      <c r="B135" s="26" t="s">
        <v>361</v>
      </c>
      <c r="C135" s="20"/>
      <c r="D135" s="20"/>
      <c r="E135" s="20"/>
      <c r="F135" s="90"/>
      <c r="G135" s="89"/>
      <c r="H135" s="17"/>
      <c r="I135" s="17"/>
      <c r="J135" s="17"/>
      <c r="K135" s="20"/>
      <c r="L135" s="20"/>
      <c r="M135" s="20"/>
      <c r="N135" s="45" t="s">
        <v>346</v>
      </c>
      <c r="O135" s="46"/>
    </row>
    <row r="136" ht="24.75" spans="2:15">
      <c r="B136" s="26" t="s">
        <v>362</v>
      </c>
      <c r="C136" s="26"/>
      <c r="D136" s="26"/>
      <c r="E136" s="26"/>
      <c r="F136" s="91"/>
      <c r="G136" s="89"/>
      <c r="H136" s="17"/>
      <c r="I136" s="17"/>
      <c r="J136" s="17"/>
      <c r="K136" s="26"/>
      <c r="L136" s="26"/>
      <c r="M136" s="26"/>
      <c r="N136" s="47"/>
      <c r="O136" s="15"/>
    </row>
    <row r="137" ht="36.75" spans="2:15">
      <c r="B137" s="26" t="s">
        <v>363</v>
      </c>
      <c r="C137" s="26"/>
      <c r="D137" s="26"/>
      <c r="E137" s="26"/>
      <c r="F137" s="91"/>
      <c r="G137" s="89"/>
      <c r="H137" s="17"/>
      <c r="I137" s="17"/>
      <c r="J137" s="17"/>
      <c r="K137" s="26"/>
      <c r="L137" s="26"/>
      <c r="M137" s="26"/>
      <c r="N137" s="47"/>
      <c r="O137" s="15"/>
    </row>
    <row r="138" ht="24.75" spans="2:15">
      <c r="B138" s="13" t="s">
        <v>364</v>
      </c>
      <c r="C138" s="13"/>
      <c r="D138" s="13"/>
      <c r="E138" s="13"/>
      <c r="F138" s="92"/>
      <c r="G138" s="89"/>
      <c r="H138" s="17"/>
      <c r="I138" s="17"/>
      <c r="J138" s="17"/>
      <c r="K138" s="13"/>
      <c r="L138" s="13"/>
      <c r="M138" s="13"/>
      <c r="N138" s="48"/>
      <c r="O138" s="14"/>
    </row>
    <row r="139" ht="36.75" spans="2:15">
      <c r="B139" s="13" t="s">
        <v>365</v>
      </c>
      <c r="C139" s="14"/>
      <c r="D139" s="14">
        <v>0</v>
      </c>
      <c r="E139" s="14"/>
      <c r="F139" s="89"/>
      <c r="G139" s="89"/>
      <c r="H139" s="21"/>
      <c r="I139" s="21"/>
      <c r="J139" s="21"/>
      <c r="K139" s="14"/>
      <c r="L139" s="14"/>
      <c r="M139" s="14"/>
      <c r="N139" s="41" t="s">
        <v>346</v>
      </c>
      <c r="O139" s="42"/>
    </row>
    <row r="140" spans="2:15">
      <c r="B140" s="49" t="s">
        <v>366</v>
      </c>
      <c r="C140" s="55"/>
      <c r="D140" s="55"/>
      <c r="E140" s="55"/>
      <c r="F140" s="55"/>
      <c r="G140" s="55"/>
      <c r="H140" s="55"/>
      <c r="I140" s="55"/>
      <c r="J140" s="55"/>
      <c r="K140" s="55"/>
      <c r="L140" s="55"/>
      <c r="M140" s="55"/>
      <c r="N140" s="55"/>
      <c r="O140" s="50"/>
    </row>
    <row r="141" ht="36.75" spans="2:15">
      <c r="B141" s="13" t="s">
        <v>367</v>
      </c>
      <c r="C141" s="14" t="s">
        <v>368</v>
      </c>
      <c r="D141" s="14"/>
      <c r="E141" s="14">
        <v>95</v>
      </c>
      <c r="F141" s="89"/>
      <c r="G141" s="89"/>
      <c r="H141" s="16">
        <v>4</v>
      </c>
      <c r="I141" s="16">
        <v>4</v>
      </c>
      <c r="J141" s="16">
        <f>IF(H141="","",H141*I141)</f>
        <v>16</v>
      </c>
      <c r="K141" s="14" t="s">
        <v>257</v>
      </c>
      <c r="L141" s="14" t="s">
        <v>25</v>
      </c>
      <c r="M141" s="14" t="s">
        <v>369</v>
      </c>
      <c r="N141" s="41" t="s">
        <v>127</v>
      </c>
      <c r="O141" s="42"/>
    </row>
    <row r="142" ht="36.75" spans="2:15">
      <c r="B142" s="13" t="s">
        <v>370</v>
      </c>
      <c r="C142" s="14" t="s">
        <v>371</v>
      </c>
      <c r="D142" s="14"/>
      <c r="E142" s="14">
        <v>50</v>
      </c>
      <c r="F142" s="89"/>
      <c r="G142" s="89"/>
      <c r="H142" s="17"/>
      <c r="I142" s="17"/>
      <c r="J142" s="17"/>
      <c r="K142" s="14" t="s">
        <v>257</v>
      </c>
      <c r="L142" s="14" t="s">
        <v>25</v>
      </c>
      <c r="M142" s="14" t="s">
        <v>369</v>
      </c>
      <c r="N142" s="41" t="s">
        <v>127</v>
      </c>
      <c r="O142" s="42"/>
    </row>
    <row r="143" ht="36.75" spans="2:15">
      <c r="B143" s="13" t="s">
        <v>372</v>
      </c>
      <c r="C143" s="14" t="s">
        <v>373</v>
      </c>
      <c r="D143" s="14"/>
      <c r="E143" s="14">
        <v>95</v>
      </c>
      <c r="F143" s="89"/>
      <c r="G143" s="89"/>
      <c r="H143" s="17"/>
      <c r="I143" s="17"/>
      <c r="J143" s="17"/>
      <c r="K143" s="14" t="s">
        <v>257</v>
      </c>
      <c r="L143" s="14" t="s">
        <v>25</v>
      </c>
      <c r="M143" s="14" t="s">
        <v>369</v>
      </c>
      <c r="N143" s="41" t="s">
        <v>127</v>
      </c>
      <c r="O143" s="42"/>
    </row>
    <row r="144" ht="36.75" spans="2:15">
      <c r="B144" s="13" t="s">
        <v>374</v>
      </c>
      <c r="C144" s="14" t="s">
        <v>375</v>
      </c>
      <c r="D144" s="14"/>
      <c r="E144" s="14">
        <v>95</v>
      </c>
      <c r="F144" s="89"/>
      <c r="G144" s="89"/>
      <c r="H144" s="17"/>
      <c r="I144" s="17"/>
      <c r="J144" s="17"/>
      <c r="K144" s="14" t="s">
        <v>257</v>
      </c>
      <c r="L144" s="14" t="s">
        <v>43</v>
      </c>
      <c r="M144" s="14" t="s">
        <v>369</v>
      </c>
      <c r="N144" s="41" t="s">
        <v>127</v>
      </c>
      <c r="O144" s="42"/>
    </row>
    <row r="145" ht="24.75" spans="2:15">
      <c r="B145" s="13" t="s">
        <v>376</v>
      </c>
      <c r="C145" s="14" t="s">
        <v>377</v>
      </c>
      <c r="D145" s="14"/>
      <c r="E145" s="14"/>
      <c r="F145" s="89"/>
      <c r="G145" s="89"/>
      <c r="H145" s="17"/>
      <c r="I145" s="17"/>
      <c r="J145" s="17"/>
      <c r="K145" s="14"/>
      <c r="L145" s="14"/>
      <c r="M145" s="14"/>
      <c r="N145" s="41" t="s">
        <v>127</v>
      </c>
      <c r="O145" s="42"/>
    </row>
    <row r="146" ht="60.75" spans="2:15">
      <c r="B146" s="13" t="s">
        <v>378</v>
      </c>
      <c r="C146" s="14" t="s">
        <v>379</v>
      </c>
      <c r="D146" s="14"/>
      <c r="E146" s="14"/>
      <c r="F146" s="89"/>
      <c r="G146" s="89"/>
      <c r="H146" s="17"/>
      <c r="I146" s="17"/>
      <c r="J146" s="17"/>
      <c r="K146" s="14"/>
      <c r="L146" s="14"/>
      <c r="M146" s="14"/>
      <c r="N146" s="41" t="s">
        <v>127</v>
      </c>
      <c r="O146" s="42"/>
    </row>
    <row r="147" ht="24.75" spans="2:15">
      <c r="B147" s="13" t="s">
        <v>380</v>
      </c>
      <c r="C147" s="14" t="s">
        <v>381</v>
      </c>
      <c r="D147" s="14"/>
      <c r="E147" s="14"/>
      <c r="F147" s="89"/>
      <c r="G147" s="89"/>
      <c r="H147" s="21"/>
      <c r="I147" s="21"/>
      <c r="J147" s="21"/>
      <c r="K147" s="14"/>
      <c r="L147" s="14"/>
      <c r="M147" s="14"/>
      <c r="N147" s="41" t="s">
        <v>127</v>
      </c>
      <c r="O147" s="42"/>
    </row>
    <row r="148" spans="2:15">
      <c r="B148" s="49" t="s">
        <v>382</v>
      </c>
      <c r="C148" s="55"/>
      <c r="D148" s="55"/>
      <c r="E148" s="55"/>
      <c r="F148" s="55"/>
      <c r="G148" s="55"/>
      <c r="H148" s="55"/>
      <c r="I148" s="55"/>
      <c r="J148" s="55"/>
      <c r="K148" s="55"/>
      <c r="L148" s="55"/>
      <c r="M148" s="55"/>
      <c r="N148" s="55"/>
      <c r="O148" s="50"/>
    </row>
    <row r="149" ht="36.75" spans="2:15">
      <c r="B149" s="13" t="s">
        <v>383</v>
      </c>
      <c r="C149" s="14" t="s">
        <v>384</v>
      </c>
      <c r="D149" s="14"/>
      <c r="E149" s="14"/>
      <c r="F149" s="89"/>
      <c r="G149" s="89"/>
      <c r="H149" s="16">
        <v>4</v>
      </c>
      <c r="I149" s="16">
        <v>4</v>
      </c>
      <c r="J149" s="16">
        <f>IF(H149="","",H149*I149)</f>
        <v>16</v>
      </c>
      <c r="K149" s="14" t="s">
        <v>257</v>
      </c>
      <c r="L149" s="14" t="s">
        <v>43</v>
      </c>
      <c r="M149" s="14" t="s">
        <v>369</v>
      </c>
      <c r="N149" s="41" t="s">
        <v>127</v>
      </c>
      <c r="O149" s="42"/>
    </row>
    <row r="150" ht="36.75" spans="2:15">
      <c r="B150" s="13" t="s">
        <v>385</v>
      </c>
      <c r="C150" s="14" t="s">
        <v>386</v>
      </c>
      <c r="D150" s="14"/>
      <c r="E150" s="14"/>
      <c r="F150" s="89"/>
      <c r="G150" s="89"/>
      <c r="H150" s="17"/>
      <c r="I150" s="17"/>
      <c r="J150" s="17"/>
      <c r="K150" s="14" t="s">
        <v>257</v>
      </c>
      <c r="L150" s="14" t="s">
        <v>43</v>
      </c>
      <c r="M150" s="14" t="s">
        <v>369</v>
      </c>
      <c r="N150" s="41" t="s">
        <v>127</v>
      </c>
      <c r="O150" s="42"/>
    </row>
    <row r="151" ht="24.75" spans="2:15">
      <c r="B151" s="13" t="s">
        <v>387</v>
      </c>
      <c r="C151" s="14" t="s">
        <v>388</v>
      </c>
      <c r="D151" s="14">
        <v>0</v>
      </c>
      <c r="E151" s="14"/>
      <c r="F151" s="89"/>
      <c r="G151" s="89"/>
      <c r="H151" s="17"/>
      <c r="I151" s="17"/>
      <c r="J151" s="17"/>
      <c r="K151" s="14"/>
      <c r="L151" s="14"/>
      <c r="M151" s="14"/>
      <c r="N151" s="41" t="s">
        <v>127</v>
      </c>
      <c r="O151" s="42"/>
    </row>
    <row r="152" ht="24.75" spans="2:15">
      <c r="B152" s="13" t="s">
        <v>389</v>
      </c>
      <c r="C152" s="14" t="s">
        <v>390</v>
      </c>
      <c r="D152" s="14">
        <v>0</v>
      </c>
      <c r="E152" s="14"/>
      <c r="F152" s="89"/>
      <c r="G152" s="89"/>
      <c r="H152" s="21"/>
      <c r="I152" s="21"/>
      <c r="J152" s="21"/>
      <c r="K152" s="14"/>
      <c r="L152" s="14"/>
      <c r="M152" s="14"/>
      <c r="N152" s="41" t="s">
        <v>127</v>
      </c>
      <c r="O152" s="42"/>
    </row>
    <row r="153" spans="2:15">
      <c r="B153" s="66" t="s">
        <v>391</v>
      </c>
      <c r="C153" s="67"/>
      <c r="D153" s="67"/>
      <c r="E153" s="67"/>
      <c r="F153" s="67"/>
      <c r="G153" s="67"/>
      <c r="H153" s="67"/>
      <c r="I153" s="67"/>
      <c r="J153" s="67"/>
      <c r="K153" s="67"/>
      <c r="L153" s="67"/>
      <c r="M153" s="67"/>
      <c r="N153" s="67"/>
      <c r="O153" s="73"/>
    </row>
    <row r="154" ht="24.75" spans="2:15">
      <c r="B154" s="13" t="s">
        <v>392</v>
      </c>
      <c r="C154" s="14"/>
      <c r="D154" s="14">
        <v>0</v>
      </c>
      <c r="E154" s="14">
        <v>1</v>
      </c>
      <c r="F154" s="89"/>
      <c r="G154" s="89"/>
      <c r="H154" s="16">
        <v>4</v>
      </c>
      <c r="I154" s="16">
        <v>4</v>
      </c>
      <c r="J154" s="16">
        <f>IF(H154="","",H154*I154)</f>
        <v>16</v>
      </c>
      <c r="K154" s="14" t="s">
        <v>257</v>
      </c>
      <c r="L154" s="14" t="s">
        <v>25</v>
      </c>
      <c r="M154" s="14"/>
      <c r="N154" s="41" t="s">
        <v>151</v>
      </c>
      <c r="O154" s="42"/>
    </row>
    <row r="155" spans="2:15">
      <c r="B155" s="66" t="s">
        <v>393</v>
      </c>
      <c r="C155" s="67"/>
      <c r="D155" s="67"/>
      <c r="E155" s="67"/>
      <c r="F155" s="67"/>
      <c r="G155" s="67"/>
      <c r="H155" s="67"/>
      <c r="I155" s="67"/>
      <c r="J155" s="67"/>
      <c r="K155" s="67"/>
      <c r="L155" s="67"/>
      <c r="M155" s="67"/>
      <c r="N155" s="67"/>
      <c r="O155" s="73"/>
    </row>
    <row r="156" ht="48.75" spans="2:15">
      <c r="B156" s="13" t="s">
        <v>394</v>
      </c>
      <c r="C156" s="14" t="s">
        <v>395</v>
      </c>
      <c r="D156" s="14">
        <v>0</v>
      </c>
      <c r="E156" s="14"/>
      <c r="F156" s="89"/>
      <c r="G156" s="89"/>
      <c r="H156" s="16">
        <v>4</v>
      </c>
      <c r="I156" s="16">
        <v>4</v>
      </c>
      <c r="J156" s="16">
        <f>IF(H156="","",H156*I156)</f>
        <v>16</v>
      </c>
      <c r="K156" s="14" t="s">
        <v>257</v>
      </c>
      <c r="L156" s="14" t="s">
        <v>25</v>
      </c>
      <c r="M156" s="14" t="s">
        <v>369</v>
      </c>
      <c r="N156" s="41" t="s">
        <v>151</v>
      </c>
      <c r="O156" s="42"/>
    </row>
    <row r="157" ht="24.75" spans="2:15">
      <c r="B157" s="13" t="s">
        <v>396</v>
      </c>
      <c r="C157" s="14" t="s">
        <v>397</v>
      </c>
      <c r="D157" s="14">
        <v>0</v>
      </c>
      <c r="E157" s="14"/>
      <c r="F157" s="89"/>
      <c r="G157" s="89"/>
      <c r="H157" s="17"/>
      <c r="I157" s="17"/>
      <c r="J157" s="17"/>
      <c r="K157" s="14" t="s">
        <v>257</v>
      </c>
      <c r="L157" s="14"/>
      <c r="M157" s="14"/>
      <c r="N157" s="41" t="s">
        <v>151</v>
      </c>
      <c r="O157" s="42"/>
    </row>
    <row r="158" ht="36.75" spans="2:15">
      <c r="B158" s="13" t="s">
        <v>398</v>
      </c>
      <c r="C158" s="14" t="s">
        <v>399</v>
      </c>
      <c r="D158" s="14">
        <v>0</v>
      </c>
      <c r="E158" s="14"/>
      <c r="F158" s="89"/>
      <c r="G158" s="89"/>
      <c r="H158" s="17"/>
      <c r="I158" s="17"/>
      <c r="J158" s="17"/>
      <c r="K158" s="14" t="s">
        <v>257</v>
      </c>
      <c r="L158" s="14"/>
      <c r="M158" s="14"/>
      <c r="N158" s="41" t="s">
        <v>151</v>
      </c>
      <c r="O158" s="42"/>
    </row>
    <row r="159" ht="60.75" spans="2:15">
      <c r="B159" s="13" t="s">
        <v>400</v>
      </c>
      <c r="C159" s="14"/>
      <c r="D159" s="14">
        <v>0</v>
      </c>
      <c r="E159" s="14"/>
      <c r="F159" s="89"/>
      <c r="G159" s="89"/>
      <c r="H159" s="21"/>
      <c r="I159" s="21"/>
      <c r="J159" s="21"/>
      <c r="K159" s="14"/>
      <c r="L159" s="14"/>
      <c r="M159" s="14"/>
      <c r="N159" s="41" t="s">
        <v>219</v>
      </c>
      <c r="O159" s="42"/>
    </row>
    <row r="160" spans="2:15">
      <c r="B160" s="66" t="s">
        <v>401</v>
      </c>
      <c r="C160" s="67"/>
      <c r="D160" s="67"/>
      <c r="E160" s="67"/>
      <c r="F160" s="67"/>
      <c r="G160" s="67"/>
      <c r="H160" s="67"/>
      <c r="I160" s="67"/>
      <c r="J160" s="67"/>
      <c r="K160" s="67"/>
      <c r="L160" s="67"/>
      <c r="M160" s="67"/>
      <c r="N160" s="67"/>
      <c r="O160" s="73"/>
    </row>
    <row r="161" ht="60.75" spans="2:15">
      <c r="B161" s="13" t="s">
        <v>402</v>
      </c>
      <c r="C161" s="14" t="s">
        <v>403</v>
      </c>
      <c r="D161" s="14">
        <v>0</v>
      </c>
      <c r="E161" s="14"/>
      <c r="F161" s="89"/>
      <c r="G161" s="89"/>
      <c r="H161" s="16">
        <v>4</v>
      </c>
      <c r="I161" s="16">
        <v>4</v>
      </c>
      <c r="J161" s="16">
        <f>IF(H161="","",H161*I161)</f>
        <v>16</v>
      </c>
      <c r="K161" s="14" t="s">
        <v>257</v>
      </c>
      <c r="L161" s="14"/>
      <c r="M161" s="14"/>
      <c r="N161" s="41" t="s">
        <v>151</v>
      </c>
      <c r="O161" s="42"/>
    </row>
    <row r="162" spans="2:15">
      <c r="B162" s="66" t="s">
        <v>404</v>
      </c>
      <c r="C162" s="67"/>
      <c r="D162" s="67"/>
      <c r="E162" s="67"/>
      <c r="F162" s="67"/>
      <c r="G162" s="67"/>
      <c r="H162" s="67"/>
      <c r="I162" s="67"/>
      <c r="J162" s="67"/>
      <c r="K162" s="67"/>
      <c r="L162" s="67"/>
      <c r="M162" s="67"/>
      <c r="N162" s="67"/>
      <c r="O162" s="73"/>
    </row>
    <row r="163" ht="24.75" spans="2:15">
      <c r="B163" s="13" t="s">
        <v>405</v>
      </c>
      <c r="C163" s="14" t="s">
        <v>406</v>
      </c>
      <c r="D163" s="14">
        <v>0</v>
      </c>
      <c r="E163" s="14"/>
      <c r="F163" s="89"/>
      <c r="G163" s="89"/>
      <c r="H163" s="16">
        <v>4</v>
      </c>
      <c r="I163" s="16">
        <v>4</v>
      </c>
      <c r="J163" s="16">
        <f>IF(H163="","",H163*I163)</f>
        <v>16</v>
      </c>
      <c r="K163" s="14"/>
      <c r="L163" s="14"/>
      <c r="M163" s="14"/>
      <c r="N163" s="41" t="s">
        <v>151</v>
      </c>
      <c r="O163" s="42"/>
    </row>
    <row r="164" spans="2:15">
      <c r="B164" s="66" t="s">
        <v>407</v>
      </c>
      <c r="C164" s="67"/>
      <c r="D164" s="67"/>
      <c r="E164" s="67"/>
      <c r="F164" s="67"/>
      <c r="G164" s="67"/>
      <c r="H164" s="67"/>
      <c r="I164" s="67"/>
      <c r="J164" s="67"/>
      <c r="K164" s="67"/>
      <c r="L164" s="67"/>
      <c r="M164" s="67"/>
      <c r="N164" s="67"/>
      <c r="O164" s="73"/>
    </row>
    <row r="165" ht="15.75" spans="2:15">
      <c r="B165" s="13" t="s">
        <v>408</v>
      </c>
      <c r="C165" s="14"/>
      <c r="D165" s="14">
        <v>0</v>
      </c>
      <c r="E165" s="14"/>
      <c r="F165" s="89"/>
      <c r="G165" s="89"/>
      <c r="H165" s="16">
        <v>4</v>
      </c>
      <c r="I165" s="16">
        <v>4</v>
      </c>
      <c r="J165" s="16">
        <f>IF(H165="","",H165*I165)</f>
        <v>16</v>
      </c>
      <c r="K165" s="14"/>
      <c r="L165" s="14"/>
      <c r="M165" s="14"/>
      <c r="N165" s="41" t="s">
        <v>151</v>
      </c>
      <c r="O165" s="42"/>
    </row>
    <row r="166" spans="2:15">
      <c r="B166" s="66" t="s">
        <v>409</v>
      </c>
      <c r="C166" s="67"/>
      <c r="D166" s="67"/>
      <c r="E166" s="67"/>
      <c r="F166" s="67"/>
      <c r="G166" s="67"/>
      <c r="H166" s="67"/>
      <c r="I166" s="67"/>
      <c r="J166" s="67"/>
      <c r="K166" s="67"/>
      <c r="L166" s="67"/>
      <c r="M166" s="67"/>
      <c r="N166" s="67"/>
      <c r="O166" s="73"/>
    </row>
    <row r="167" ht="36.75" spans="2:15">
      <c r="B167" s="13" t="s">
        <v>410</v>
      </c>
      <c r="C167" s="14"/>
      <c r="D167" s="14">
        <v>0</v>
      </c>
      <c r="E167" s="14"/>
      <c r="F167" s="89"/>
      <c r="G167" s="89"/>
      <c r="H167" s="16">
        <v>4</v>
      </c>
      <c r="I167" s="16">
        <v>4</v>
      </c>
      <c r="J167" s="16">
        <f>IF(H167="","",H167*I167)</f>
        <v>16</v>
      </c>
      <c r="K167" s="14"/>
      <c r="L167" s="14"/>
      <c r="M167" s="14"/>
      <c r="N167" s="41" t="s">
        <v>411</v>
      </c>
      <c r="O167" s="42"/>
    </row>
    <row r="168" ht="60.75" spans="2:15">
      <c r="B168" s="13" t="s">
        <v>412</v>
      </c>
      <c r="C168" s="14"/>
      <c r="D168" s="14">
        <v>0</v>
      </c>
      <c r="E168" s="14"/>
      <c r="F168" s="89"/>
      <c r="G168" s="89"/>
      <c r="H168" s="21"/>
      <c r="I168" s="21"/>
      <c r="J168" s="21"/>
      <c r="K168" s="14"/>
      <c r="L168" s="14"/>
      <c r="M168" s="14"/>
      <c r="N168" s="41" t="s">
        <v>411</v>
      </c>
      <c r="O168" s="42"/>
    </row>
    <row r="169" spans="2:15">
      <c r="B169" s="68" t="s">
        <v>413</v>
      </c>
      <c r="C169" s="69"/>
      <c r="D169" s="69"/>
      <c r="E169" s="69"/>
      <c r="F169" s="69"/>
      <c r="G169" s="69"/>
      <c r="H169" s="69"/>
      <c r="I169" s="69"/>
      <c r="J169" s="69"/>
      <c r="K169" s="69"/>
      <c r="L169" s="69"/>
      <c r="M169" s="69"/>
      <c r="N169" s="69"/>
      <c r="O169" s="74"/>
    </row>
    <row r="170" spans="2:15">
      <c r="B170" s="70"/>
      <c r="C170" s="71"/>
      <c r="D170" s="71"/>
      <c r="E170" s="71"/>
      <c r="F170" s="71"/>
      <c r="G170" s="71"/>
      <c r="H170" s="71"/>
      <c r="I170" s="71"/>
      <c r="J170" s="71"/>
      <c r="K170" s="71"/>
      <c r="L170" s="71"/>
      <c r="M170" s="71"/>
      <c r="N170" s="71"/>
      <c r="O170" s="75"/>
    </row>
    <row r="171" ht="60.75" spans="2:15">
      <c r="B171" s="13" t="s">
        <v>414</v>
      </c>
      <c r="C171" s="14"/>
      <c r="D171" s="14">
        <v>0</v>
      </c>
      <c r="E171" s="14"/>
      <c r="F171" s="89"/>
      <c r="G171" s="89"/>
      <c r="H171" s="16">
        <v>4</v>
      </c>
      <c r="I171" s="16">
        <v>4</v>
      </c>
      <c r="J171" s="16">
        <f>IF(H171="","",H171*I171)</f>
        <v>16</v>
      </c>
      <c r="K171" s="14"/>
      <c r="L171" s="14"/>
      <c r="M171" s="14"/>
      <c r="N171" s="41" t="s">
        <v>411</v>
      </c>
      <c r="O171" s="42"/>
    </row>
    <row r="172" spans="2:15">
      <c r="B172" s="66" t="s">
        <v>415</v>
      </c>
      <c r="C172" s="67"/>
      <c r="D172" s="67"/>
      <c r="E172" s="67"/>
      <c r="F172" s="67"/>
      <c r="G172" s="67"/>
      <c r="H172" s="67"/>
      <c r="I172" s="67"/>
      <c r="J172" s="67"/>
      <c r="K172" s="67"/>
      <c r="L172" s="67"/>
      <c r="M172" s="67"/>
      <c r="N172" s="67"/>
      <c r="O172" s="73"/>
    </row>
    <row r="173" ht="48.75" spans="2:15">
      <c r="B173" s="13" t="s">
        <v>416</v>
      </c>
      <c r="C173" s="14" t="s">
        <v>417</v>
      </c>
      <c r="D173" s="14"/>
      <c r="E173" s="14"/>
      <c r="F173" s="89"/>
      <c r="G173" s="89"/>
      <c r="H173" s="16">
        <v>4</v>
      </c>
      <c r="I173" s="16">
        <v>4</v>
      </c>
      <c r="J173" s="16">
        <f>IF(H173="","",H173*I173)</f>
        <v>16</v>
      </c>
      <c r="K173" s="14"/>
      <c r="L173" s="14"/>
      <c r="M173" s="14"/>
      <c r="N173" s="41"/>
      <c r="O173" s="42"/>
    </row>
    <row r="174" ht="48.75" spans="2:15">
      <c r="B174" s="13" t="s">
        <v>418</v>
      </c>
      <c r="C174" s="14" t="s">
        <v>419</v>
      </c>
      <c r="D174" s="14">
        <v>0</v>
      </c>
      <c r="E174" s="14"/>
      <c r="F174" s="89"/>
      <c r="G174" s="89"/>
      <c r="H174" s="21"/>
      <c r="I174" s="21"/>
      <c r="J174" s="21"/>
      <c r="K174" s="14"/>
      <c r="L174" s="14"/>
      <c r="M174" s="14"/>
      <c r="N174" s="41" t="s">
        <v>411</v>
      </c>
      <c r="O174" s="42"/>
    </row>
    <row r="175" spans="2:15">
      <c r="B175" s="66" t="s">
        <v>420</v>
      </c>
      <c r="C175" s="67"/>
      <c r="D175" s="67"/>
      <c r="E175" s="67"/>
      <c r="F175" s="67"/>
      <c r="G175" s="67"/>
      <c r="H175" s="67"/>
      <c r="I175" s="67"/>
      <c r="J175" s="67"/>
      <c r="K175" s="67"/>
      <c r="L175" s="67"/>
      <c r="M175" s="67"/>
      <c r="N175" s="67"/>
      <c r="O175" s="73"/>
    </row>
    <row r="176" ht="36.75" spans="2:15">
      <c r="B176" s="13" t="s">
        <v>421</v>
      </c>
      <c r="C176" s="14"/>
      <c r="D176" s="14">
        <v>0</v>
      </c>
      <c r="E176" s="14"/>
      <c r="F176" s="89"/>
      <c r="G176" s="89"/>
      <c r="H176" s="16">
        <v>4</v>
      </c>
      <c r="I176" s="16">
        <v>4</v>
      </c>
      <c r="J176" s="16">
        <f>IF(H176="","",H176*I176)</f>
        <v>16</v>
      </c>
      <c r="K176" s="14"/>
      <c r="L176" s="14"/>
      <c r="M176" s="14"/>
      <c r="N176" s="41" t="s">
        <v>422</v>
      </c>
      <c r="O176" s="42"/>
    </row>
    <row r="177" ht="24.75" spans="2:15">
      <c r="B177" s="13" t="s">
        <v>423</v>
      </c>
      <c r="C177" s="14" t="s">
        <v>424</v>
      </c>
      <c r="D177" s="14">
        <v>0</v>
      </c>
      <c r="E177" s="14"/>
      <c r="F177" s="89"/>
      <c r="G177" s="89"/>
      <c r="H177" s="17"/>
      <c r="I177" s="17"/>
      <c r="J177" s="17"/>
      <c r="K177" s="14"/>
      <c r="L177" s="14"/>
      <c r="M177" s="14"/>
      <c r="N177" s="41" t="s">
        <v>422</v>
      </c>
      <c r="O177" s="42"/>
    </row>
    <row r="178" ht="24.75" spans="2:15">
      <c r="B178" s="13" t="s">
        <v>425</v>
      </c>
      <c r="C178" s="14" t="s">
        <v>426</v>
      </c>
      <c r="D178" s="14">
        <v>0</v>
      </c>
      <c r="E178" s="14"/>
      <c r="F178" s="89"/>
      <c r="G178" s="89"/>
      <c r="H178" s="17"/>
      <c r="I178" s="17"/>
      <c r="J178" s="17"/>
      <c r="K178" s="14"/>
      <c r="L178" s="14"/>
      <c r="M178" s="14"/>
      <c r="N178" s="41" t="s">
        <v>422</v>
      </c>
      <c r="O178" s="42"/>
    </row>
    <row r="179" ht="24.75" spans="2:15">
      <c r="B179" s="13" t="s">
        <v>427</v>
      </c>
      <c r="C179" s="14"/>
      <c r="D179" s="14">
        <v>0</v>
      </c>
      <c r="E179" s="14"/>
      <c r="F179" s="89"/>
      <c r="G179" s="89"/>
      <c r="H179" s="17"/>
      <c r="I179" s="17"/>
      <c r="J179" s="17"/>
      <c r="K179" s="14"/>
      <c r="L179" s="14"/>
      <c r="M179" s="14"/>
      <c r="N179" s="41" t="s">
        <v>422</v>
      </c>
      <c r="O179" s="42"/>
    </row>
    <row r="180" ht="24.75" spans="2:15">
      <c r="B180" s="13" t="s">
        <v>428</v>
      </c>
      <c r="C180" s="14"/>
      <c r="D180" s="14">
        <v>0</v>
      </c>
      <c r="E180" s="14"/>
      <c r="F180" s="89"/>
      <c r="G180" s="89"/>
      <c r="H180" s="21"/>
      <c r="I180" s="21"/>
      <c r="J180" s="21"/>
      <c r="K180" s="14"/>
      <c r="L180" s="14"/>
      <c r="M180" s="14"/>
      <c r="N180" s="41" t="s">
        <v>422</v>
      </c>
      <c r="O180" s="42"/>
    </row>
    <row r="181" spans="2:15">
      <c r="B181" s="66" t="s">
        <v>429</v>
      </c>
      <c r="C181" s="67"/>
      <c r="D181" s="67"/>
      <c r="E181" s="67"/>
      <c r="F181" s="67"/>
      <c r="G181" s="67"/>
      <c r="H181" s="67"/>
      <c r="I181" s="67"/>
      <c r="J181" s="67"/>
      <c r="K181" s="67"/>
      <c r="L181" s="67"/>
      <c r="M181" s="67"/>
      <c r="N181" s="67"/>
      <c r="O181" s="73"/>
    </row>
    <row r="182" ht="60.75" spans="2:15">
      <c r="B182" s="13" t="s">
        <v>430</v>
      </c>
      <c r="C182" s="14"/>
      <c r="D182" s="14">
        <v>0</v>
      </c>
      <c r="E182" s="14"/>
      <c r="F182" s="89"/>
      <c r="G182" s="89"/>
      <c r="H182" s="16">
        <v>4</v>
      </c>
      <c r="I182" s="16">
        <v>4</v>
      </c>
      <c r="J182" s="16">
        <f>IF(H182="","",H182*I182)</f>
        <v>16</v>
      </c>
      <c r="K182" s="14"/>
      <c r="L182" s="14"/>
      <c r="M182" s="14"/>
      <c r="N182" s="41" t="s">
        <v>422</v>
      </c>
      <c r="O182" s="42"/>
    </row>
    <row r="183" ht="60.75" spans="2:15">
      <c r="B183" s="13" t="s">
        <v>431</v>
      </c>
      <c r="C183" s="14"/>
      <c r="D183" s="14">
        <v>0</v>
      </c>
      <c r="E183" s="14"/>
      <c r="F183" s="89"/>
      <c r="G183" s="89"/>
      <c r="H183" s="21"/>
      <c r="I183" s="21"/>
      <c r="J183" s="21"/>
      <c r="K183" s="14"/>
      <c r="L183" s="14"/>
      <c r="M183" s="14"/>
      <c r="N183" s="41" t="s">
        <v>422</v>
      </c>
      <c r="O183" s="42"/>
    </row>
    <row r="184" spans="2:15">
      <c r="B184" s="66" t="s">
        <v>432</v>
      </c>
      <c r="C184" s="67"/>
      <c r="D184" s="67"/>
      <c r="E184" s="67"/>
      <c r="F184" s="67"/>
      <c r="G184" s="67"/>
      <c r="H184" s="67"/>
      <c r="I184" s="67"/>
      <c r="J184" s="67"/>
      <c r="K184" s="67"/>
      <c r="L184" s="67"/>
      <c r="M184" s="67"/>
      <c r="N184" s="67"/>
      <c r="O184" s="73"/>
    </row>
    <row r="185" ht="36.75" spans="2:15">
      <c r="B185" s="13" t="s">
        <v>433</v>
      </c>
      <c r="C185" s="14"/>
      <c r="D185" s="14">
        <v>0</v>
      </c>
      <c r="E185" s="14"/>
      <c r="F185" s="89"/>
      <c r="G185" s="89"/>
      <c r="H185" s="16">
        <v>4</v>
      </c>
      <c r="I185" s="16">
        <v>4</v>
      </c>
      <c r="J185" s="16">
        <f>IF(H185="","",H185*I185)</f>
        <v>16</v>
      </c>
      <c r="K185" s="14"/>
      <c r="L185" s="14"/>
      <c r="M185" s="14"/>
      <c r="N185" s="41" t="s">
        <v>127</v>
      </c>
      <c r="O185" s="42"/>
    </row>
    <row r="186" spans="2:15">
      <c r="B186" s="66" t="s">
        <v>434</v>
      </c>
      <c r="C186" s="67"/>
      <c r="D186" s="67"/>
      <c r="E186" s="67"/>
      <c r="F186" s="67"/>
      <c r="G186" s="67"/>
      <c r="H186" s="67"/>
      <c r="I186" s="67"/>
      <c r="J186" s="67"/>
      <c r="K186" s="67"/>
      <c r="L186" s="67"/>
      <c r="M186" s="67"/>
      <c r="N186" s="67"/>
      <c r="O186" s="73"/>
    </row>
    <row r="187" ht="36.75" spans="2:15">
      <c r="B187" s="13" t="s">
        <v>435</v>
      </c>
      <c r="C187" s="14" t="s">
        <v>436</v>
      </c>
      <c r="D187" s="14">
        <v>0</v>
      </c>
      <c r="E187" s="14"/>
      <c r="F187" s="89"/>
      <c r="G187" s="89"/>
      <c r="H187" s="16">
        <v>4</v>
      </c>
      <c r="I187" s="16">
        <v>4</v>
      </c>
      <c r="J187" s="16">
        <f>IF(H187="","",H187*I187)</f>
        <v>16</v>
      </c>
      <c r="K187" s="14"/>
      <c r="L187" s="14"/>
      <c r="M187" s="14"/>
      <c r="N187" s="41" t="s">
        <v>127</v>
      </c>
      <c r="O187" s="42"/>
    </row>
    <row r="188" spans="2:15">
      <c r="B188" s="66" t="s">
        <v>437</v>
      </c>
      <c r="C188" s="67"/>
      <c r="D188" s="67"/>
      <c r="E188" s="67"/>
      <c r="F188" s="67"/>
      <c r="G188" s="67"/>
      <c r="H188" s="67"/>
      <c r="I188" s="67"/>
      <c r="J188" s="67"/>
      <c r="K188" s="67"/>
      <c r="L188" s="67"/>
      <c r="M188" s="67"/>
      <c r="N188" s="67"/>
      <c r="O188" s="73"/>
    </row>
    <row r="189" ht="84.75" spans="2:15">
      <c r="B189" s="13" t="s">
        <v>438</v>
      </c>
      <c r="C189" s="14"/>
      <c r="D189" s="14">
        <v>0</v>
      </c>
      <c r="E189" s="14"/>
      <c r="F189" s="89"/>
      <c r="G189" s="89" t="s">
        <v>21</v>
      </c>
      <c r="H189" s="16">
        <v>4</v>
      </c>
      <c r="I189" s="16">
        <v>4</v>
      </c>
      <c r="J189" s="16">
        <f>IF(H189="","",H189*I189)</f>
        <v>16</v>
      </c>
      <c r="K189" s="14"/>
      <c r="L189" s="14"/>
      <c r="M189" s="14"/>
      <c r="N189" s="41" t="s">
        <v>207</v>
      </c>
      <c r="O189" s="42"/>
    </row>
    <row r="190" ht="48.75" spans="2:15">
      <c r="B190" s="72" t="s">
        <v>439</v>
      </c>
      <c r="C190" s="14"/>
      <c r="D190" s="14">
        <v>0</v>
      </c>
      <c r="E190" s="14"/>
      <c r="F190" s="89"/>
      <c r="G190" s="89"/>
      <c r="H190" s="21"/>
      <c r="I190" s="21"/>
      <c r="J190" s="21"/>
      <c r="K190" s="14"/>
      <c r="L190" s="14"/>
      <c r="M190" s="14"/>
      <c r="N190" s="41" t="s">
        <v>207</v>
      </c>
      <c r="O190" s="42"/>
    </row>
    <row r="191" spans="2:15">
      <c r="B191" s="66" t="s">
        <v>440</v>
      </c>
      <c r="C191" s="67"/>
      <c r="D191" s="67"/>
      <c r="E191" s="67"/>
      <c r="F191" s="67"/>
      <c r="G191" s="67"/>
      <c r="H191" s="67"/>
      <c r="I191" s="67"/>
      <c r="J191" s="67"/>
      <c r="K191" s="67"/>
      <c r="L191" s="67"/>
      <c r="M191" s="67"/>
      <c r="N191" s="67"/>
      <c r="O191" s="73"/>
    </row>
    <row r="192" ht="36.75" spans="2:15">
      <c r="B192" s="13" t="s">
        <v>441</v>
      </c>
      <c r="C192" s="14" t="s">
        <v>442</v>
      </c>
      <c r="D192" s="14">
        <v>0</v>
      </c>
      <c r="E192" s="14"/>
      <c r="F192" s="89"/>
      <c r="G192" s="89"/>
      <c r="H192" s="16">
        <v>4</v>
      </c>
      <c r="I192" s="16">
        <v>4</v>
      </c>
      <c r="J192" s="16">
        <f>IF(H192="","",H192*I192)</f>
        <v>16</v>
      </c>
      <c r="K192" s="14"/>
      <c r="L192" s="14"/>
      <c r="M192" s="14"/>
      <c r="N192" s="41" t="s">
        <v>20</v>
      </c>
      <c r="O192" s="42"/>
    </row>
    <row r="193" ht="60.75" spans="2:15">
      <c r="B193" s="13" t="s">
        <v>443</v>
      </c>
      <c r="C193" s="14"/>
      <c r="D193" s="14">
        <v>0</v>
      </c>
      <c r="E193" s="14"/>
      <c r="F193" s="89"/>
      <c r="G193" s="89"/>
      <c r="H193" s="21"/>
      <c r="I193" s="21"/>
      <c r="J193" s="21"/>
      <c r="K193" s="14"/>
      <c r="L193" s="14"/>
      <c r="M193" s="14"/>
      <c r="N193" s="41" t="s">
        <v>20</v>
      </c>
      <c r="O193" s="42"/>
    </row>
    <row r="194" spans="2:15">
      <c r="B194" s="66" t="s">
        <v>444</v>
      </c>
      <c r="C194" s="67"/>
      <c r="D194" s="67"/>
      <c r="E194" s="67"/>
      <c r="F194" s="67"/>
      <c r="G194" s="67"/>
      <c r="H194" s="67"/>
      <c r="I194" s="67"/>
      <c r="J194" s="67"/>
      <c r="K194" s="67"/>
      <c r="L194" s="67"/>
      <c r="M194" s="67"/>
      <c r="N194" s="67"/>
      <c r="O194" s="73"/>
    </row>
    <row r="195" ht="84.75" spans="2:15">
      <c r="B195" s="13" t="s">
        <v>445</v>
      </c>
      <c r="C195" s="14"/>
      <c r="D195" s="14">
        <v>0</v>
      </c>
      <c r="E195" s="14"/>
      <c r="F195" s="89"/>
      <c r="G195" s="89"/>
      <c r="H195" s="16">
        <v>4</v>
      </c>
      <c r="I195" s="16">
        <v>4</v>
      </c>
      <c r="J195" s="16">
        <f>IF(H195="","",H195*I195)</f>
        <v>16</v>
      </c>
      <c r="K195" s="14"/>
      <c r="L195" s="14"/>
      <c r="M195" s="14"/>
      <c r="N195" s="41" t="s">
        <v>57</v>
      </c>
      <c r="O195" s="42"/>
    </row>
    <row r="196" spans="2:15">
      <c r="B196" s="66" t="s">
        <v>446</v>
      </c>
      <c r="C196" s="67"/>
      <c r="D196" s="67"/>
      <c r="E196" s="67"/>
      <c r="F196" s="67"/>
      <c r="G196" s="67"/>
      <c r="H196" s="67"/>
      <c r="I196" s="67"/>
      <c r="J196" s="67"/>
      <c r="K196" s="67"/>
      <c r="L196" s="67"/>
      <c r="M196" s="67"/>
      <c r="N196" s="67"/>
      <c r="O196" s="73"/>
    </row>
    <row r="197" ht="48.75" spans="2:15">
      <c r="B197" s="13" t="s">
        <v>447</v>
      </c>
      <c r="C197" s="14"/>
      <c r="D197" s="14">
        <v>0</v>
      </c>
      <c r="E197" s="14"/>
      <c r="F197" s="89"/>
      <c r="G197" s="89"/>
      <c r="H197" s="16">
        <v>4</v>
      </c>
      <c r="I197" s="16">
        <v>4</v>
      </c>
      <c r="J197" s="16">
        <f>IF(H197="","",H197*I197)</f>
        <v>16</v>
      </c>
      <c r="K197" s="14"/>
      <c r="L197" s="14"/>
      <c r="M197" s="14"/>
      <c r="N197" s="41" t="s">
        <v>322</v>
      </c>
      <c r="O197" s="42"/>
    </row>
    <row r="198" ht="72.75" spans="2:15">
      <c r="B198" s="13" t="s">
        <v>448</v>
      </c>
      <c r="C198" s="14"/>
      <c r="D198" s="14">
        <v>0</v>
      </c>
      <c r="E198" s="14"/>
      <c r="F198" s="89"/>
      <c r="G198" s="89"/>
      <c r="H198" s="17"/>
      <c r="I198" s="17"/>
      <c r="J198" s="17"/>
      <c r="K198" s="14"/>
      <c r="L198" s="14"/>
      <c r="M198" s="14"/>
      <c r="N198" s="41" t="s">
        <v>322</v>
      </c>
      <c r="O198" s="42"/>
    </row>
    <row r="199" ht="36.75" spans="2:15">
      <c r="B199" s="13" t="s">
        <v>449</v>
      </c>
      <c r="C199" s="14"/>
      <c r="D199" s="14">
        <v>0</v>
      </c>
      <c r="E199" s="14"/>
      <c r="F199" s="89"/>
      <c r="G199" s="89"/>
      <c r="H199" s="21"/>
      <c r="I199" s="21"/>
      <c r="J199" s="21"/>
      <c r="K199" s="14"/>
      <c r="L199" s="14"/>
      <c r="M199" s="14"/>
      <c r="N199" s="41" t="s">
        <v>322</v>
      </c>
      <c r="O199" s="42"/>
    </row>
    <row r="200" spans="2:15">
      <c r="B200" s="76" t="s">
        <v>450</v>
      </c>
      <c r="C200" s="77"/>
      <c r="D200" s="77"/>
      <c r="E200" s="77"/>
      <c r="F200" s="77"/>
      <c r="G200" s="77"/>
      <c r="H200" s="77"/>
      <c r="I200" s="77"/>
      <c r="J200" s="77"/>
      <c r="K200" s="77"/>
      <c r="L200" s="77"/>
      <c r="M200" s="77"/>
      <c r="N200" s="77"/>
      <c r="O200" s="81"/>
    </row>
    <row r="201" spans="2:15">
      <c r="B201" s="66" t="s">
        <v>451</v>
      </c>
      <c r="C201" s="67"/>
      <c r="D201" s="67"/>
      <c r="E201" s="67"/>
      <c r="F201" s="67"/>
      <c r="G201" s="67"/>
      <c r="H201" s="67"/>
      <c r="I201" s="67"/>
      <c r="J201" s="67"/>
      <c r="K201" s="67"/>
      <c r="L201" s="67"/>
      <c r="M201" s="67"/>
      <c r="N201" s="67"/>
      <c r="O201" s="73"/>
    </row>
    <row r="202" ht="48.75" spans="2:15">
      <c r="B202" s="13" t="s">
        <v>452</v>
      </c>
      <c r="C202" s="14" t="s">
        <v>453</v>
      </c>
      <c r="D202" s="14">
        <v>0</v>
      </c>
      <c r="E202" s="14">
        <v>100</v>
      </c>
      <c r="F202" s="89"/>
      <c r="G202" s="89"/>
      <c r="H202" s="16">
        <v>4</v>
      </c>
      <c r="I202" s="16">
        <v>4</v>
      </c>
      <c r="J202" s="16">
        <f>IF(H202="","",H202*I202)</f>
        <v>16</v>
      </c>
      <c r="K202" s="14"/>
      <c r="L202" s="14"/>
      <c r="M202" s="14"/>
      <c r="N202" s="41" t="s">
        <v>20</v>
      </c>
      <c r="O202" s="42"/>
    </row>
    <row r="203" ht="72.75" spans="2:15">
      <c r="B203" s="13" t="s">
        <v>454</v>
      </c>
      <c r="C203" s="14"/>
      <c r="D203" s="14">
        <v>1</v>
      </c>
      <c r="E203" s="14">
        <v>1</v>
      </c>
      <c r="F203" s="89"/>
      <c r="G203" s="89"/>
      <c r="H203" s="21"/>
      <c r="I203" s="21"/>
      <c r="J203" s="21"/>
      <c r="K203" s="14"/>
      <c r="L203" s="14"/>
      <c r="M203" s="14"/>
      <c r="N203" s="41"/>
      <c r="O203" s="42"/>
    </row>
    <row r="204" spans="2:15">
      <c r="B204" s="66" t="s">
        <v>455</v>
      </c>
      <c r="C204" s="67"/>
      <c r="D204" s="67"/>
      <c r="E204" s="67"/>
      <c r="F204" s="67"/>
      <c r="G204" s="67"/>
      <c r="H204" s="67"/>
      <c r="I204" s="67"/>
      <c r="J204" s="67"/>
      <c r="K204" s="67"/>
      <c r="L204" s="67"/>
      <c r="M204" s="67"/>
      <c r="N204" s="67"/>
      <c r="O204" s="73"/>
    </row>
    <row r="205" ht="36.75" spans="2:15">
      <c r="B205" s="13" t="s">
        <v>456</v>
      </c>
      <c r="C205" s="14" t="s">
        <v>457</v>
      </c>
      <c r="D205" s="14">
        <v>0</v>
      </c>
      <c r="E205" s="14"/>
      <c r="F205" s="89"/>
      <c r="G205" s="89"/>
      <c r="H205" s="16">
        <v>4</v>
      </c>
      <c r="I205" s="16">
        <v>4</v>
      </c>
      <c r="J205" s="16">
        <f>IF(H205="","",H205*I205)</f>
        <v>16</v>
      </c>
      <c r="K205" s="14"/>
      <c r="L205" s="14"/>
      <c r="M205" s="14"/>
      <c r="N205" s="41" t="s">
        <v>20</v>
      </c>
      <c r="O205" s="42"/>
    </row>
    <row r="206" spans="2:15">
      <c r="B206" s="66" t="s">
        <v>458</v>
      </c>
      <c r="C206" s="67"/>
      <c r="D206" s="67"/>
      <c r="E206" s="67"/>
      <c r="F206" s="67"/>
      <c r="G206" s="67"/>
      <c r="H206" s="67"/>
      <c r="I206" s="67"/>
      <c r="J206" s="67"/>
      <c r="K206" s="67"/>
      <c r="L206" s="67"/>
      <c r="M206" s="67"/>
      <c r="N206" s="67"/>
      <c r="O206" s="73"/>
    </row>
    <row r="207" ht="24.75" spans="2:15">
      <c r="B207" s="78" t="s">
        <v>459</v>
      </c>
      <c r="C207" s="14"/>
      <c r="D207" s="14"/>
      <c r="E207" s="14"/>
      <c r="F207" s="89"/>
      <c r="G207" s="89"/>
      <c r="H207" s="16">
        <v>4</v>
      </c>
      <c r="I207" s="16">
        <v>4</v>
      </c>
      <c r="J207" s="16">
        <f>IF(H207="","",H207*I207)</f>
        <v>16</v>
      </c>
      <c r="K207" s="14"/>
      <c r="L207" s="14"/>
      <c r="M207" s="14"/>
      <c r="N207" s="41"/>
      <c r="O207" s="42"/>
    </row>
    <row r="208" ht="24.75" spans="2:15">
      <c r="B208" s="13" t="s">
        <v>460</v>
      </c>
      <c r="C208" s="14" t="s">
        <v>461</v>
      </c>
      <c r="D208" s="14">
        <v>4</v>
      </c>
      <c r="E208" s="14">
        <v>4</v>
      </c>
      <c r="F208" s="89">
        <v>1</v>
      </c>
      <c r="G208" s="89"/>
      <c r="H208" s="21"/>
      <c r="I208" s="21"/>
      <c r="J208" s="21"/>
      <c r="K208" s="14"/>
      <c r="L208" s="14"/>
      <c r="M208" s="14"/>
      <c r="N208" s="41"/>
      <c r="O208" s="42"/>
    </row>
    <row r="209" spans="2:15">
      <c r="B209" s="79" t="s">
        <v>462</v>
      </c>
      <c r="C209" s="80"/>
      <c r="D209" s="80"/>
      <c r="E209" s="80"/>
      <c r="F209" s="80"/>
      <c r="G209" s="80"/>
      <c r="H209" s="80"/>
      <c r="I209" s="80"/>
      <c r="J209" s="80"/>
      <c r="K209" s="80"/>
      <c r="L209" s="80"/>
      <c r="M209" s="80"/>
      <c r="N209" s="80"/>
      <c r="O209" s="82"/>
    </row>
    <row r="210" ht="24.75" spans="2:15">
      <c r="B210" s="72" t="s">
        <v>463</v>
      </c>
      <c r="C210" s="29" t="s">
        <v>464</v>
      </c>
      <c r="D210" s="29">
        <v>1</v>
      </c>
      <c r="E210" s="29">
        <v>1</v>
      </c>
      <c r="F210" s="94"/>
      <c r="G210" s="89"/>
      <c r="H210" s="16">
        <v>4</v>
      </c>
      <c r="I210" s="16">
        <v>4</v>
      </c>
      <c r="J210" s="16">
        <f>IF(H210="","",H210*I210)</f>
        <v>16</v>
      </c>
      <c r="K210" s="29"/>
      <c r="L210" s="29"/>
      <c r="M210" s="29"/>
      <c r="N210" s="53"/>
      <c r="O210" s="54"/>
    </row>
    <row r="211" spans="2:15">
      <c r="B211" s="66" t="s">
        <v>465</v>
      </c>
      <c r="C211" s="67"/>
      <c r="D211" s="67"/>
      <c r="E211" s="67"/>
      <c r="F211" s="67"/>
      <c r="G211" s="67"/>
      <c r="H211" s="67"/>
      <c r="I211" s="67"/>
      <c r="J211" s="67"/>
      <c r="K211" s="67"/>
      <c r="L211" s="67"/>
      <c r="M211" s="67"/>
      <c r="N211" s="67"/>
      <c r="O211" s="73"/>
    </row>
    <row r="212" ht="24.75" spans="2:15">
      <c r="B212" s="13" t="s">
        <v>466</v>
      </c>
      <c r="C212" s="14"/>
      <c r="D212" s="14"/>
      <c r="E212" s="14"/>
      <c r="F212" s="89"/>
      <c r="G212" s="89"/>
      <c r="H212" s="16">
        <v>2</v>
      </c>
      <c r="I212" s="16">
        <v>2</v>
      </c>
      <c r="J212" s="16">
        <f>IF(H212="","",H212*I212)</f>
        <v>4</v>
      </c>
      <c r="K212" s="14"/>
      <c r="L212" s="14"/>
      <c r="M212" s="14"/>
      <c r="N212" s="41"/>
      <c r="O212" s="42"/>
    </row>
    <row r="213" ht="24.75" spans="2:15">
      <c r="B213" s="13" t="s">
        <v>467</v>
      </c>
      <c r="C213" s="14" t="s">
        <v>468</v>
      </c>
      <c r="D213" s="14"/>
      <c r="E213" s="14"/>
      <c r="F213" s="89"/>
      <c r="G213" s="89"/>
      <c r="H213" s="17"/>
      <c r="I213" s="17"/>
      <c r="J213" s="17"/>
      <c r="K213" s="14"/>
      <c r="L213" s="14"/>
      <c r="M213" s="14"/>
      <c r="N213" s="41"/>
      <c r="O213" s="42"/>
    </row>
    <row r="214" ht="24.75" spans="2:15">
      <c r="B214" s="13" t="s">
        <v>469</v>
      </c>
      <c r="C214" s="14" t="s">
        <v>470</v>
      </c>
      <c r="D214" s="14"/>
      <c r="E214" s="14"/>
      <c r="F214" s="89"/>
      <c r="G214" s="89"/>
      <c r="H214" s="21"/>
      <c r="I214" s="21"/>
      <c r="J214" s="21"/>
      <c r="K214" s="14"/>
      <c r="L214" s="14"/>
      <c r="M214" s="14"/>
      <c r="N214" s="41"/>
      <c r="O214" s="42"/>
    </row>
  </sheetData>
  <mergeCells count="306">
    <mergeCell ref="E1:F1"/>
    <mergeCell ref="H1:J1"/>
    <mergeCell ref="B3:O3"/>
    <mergeCell ref="M4:N4"/>
    <mergeCell ref="M5:N5"/>
    <mergeCell ref="M6:N6"/>
    <mergeCell ref="M7:N7"/>
    <mergeCell ref="M8:N8"/>
    <mergeCell ref="M9:N9"/>
    <mergeCell ref="M10:N10"/>
    <mergeCell ref="M11:N11"/>
    <mergeCell ref="M12:N12"/>
    <mergeCell ref="M13:N13"/>
    <mergeCell ref="M14:N14"/>
    <mergeCell ref="M15:N15"/>
    <mergeCell ref="M16:N16"/>
    <mergeCell ref="M17:N17"/>
    <mergeCell ref="M18:N18"/>
    <mergeCell ref="M19:N19"/>
    <mergeCell ref="M20:N20"/>
    <mergeCell ref="M21:N21"/>
    <mergeCell ref="M22:N22"/>
    <mergeCell ref="M23:N23"/>
    <mergeCell ref="M24:N24"/>
    <mergeCell ref="M25:N25"/>
    <mergeCell ref="M26:N26"/>
    <mergeCell ref="M27:N27"/>
    <mergeCell ref="M28:N28"/>
    <mergeCell ref="B29:O29"/>
    <mergeCell ref="N30:O30"/>
    <mergeCell ref="N31:O31"/>
    <mergeCell ref="N32:O32"/>
    <mergeCell ref="N33:O33"/>
    <mergeCell ref="N34:O34"/>
    <mergeCell ref="N35:O35"/>
    <mergeCell ref="N36:O36"/>
    <mergeCell ref="N37:O37"/>
    <mergeCell ref="B38:O38"/>
    <mergeCell ref="N39:O39"/>
    <mergeCell ref="N40:O40"/>
    <mergeCell ref="N41:O41"/>
    <mergeCell ref="N42:O42"/>
    <mergeCell ref="N43:O43"/>
    <mergeCell ref="N44:O44"/>
    <mergeCell ref="N45:O45"/>
    <mergeCell ref="N46:O46"/>
    <mergeCell ref="N47:O47"/>
    <mergeCell ref="N51:O51"/>
    <mergeCell ref="N52:O52"/>
    <mergeCell ref="N53:O53"/>
    <mergeCell ref="N54:O54"/>
    <mergeCell ref="N55:O55"/>
    <mergeCell ref="N56:O56"/>
    <mergeCell ref="N57:O57"/>
    <mergeCell ref="N58:O58"/>
    <mergeCell ref="N59:O59"/>
    <mergeCell ref="N60:O60"/>
    <mergeCell ref="N61:O61"/>
    <mergeCell ref="N62:O62"/>
    <mergeCell ref="N63:O63"/>
    <mergeCell ref="N64:O64"/>
    <mergeCell ref="N65:O65"/>
    <mergeCell ref="N66:O66"/>
    <mergeCell ref="N67:O67"/>
    <mergeCell ref="N68:O68"/>
    <mergeCell ref="N69:O69"/>
    <mergeCell ref="N70:O70"/>
    <mergeCell ref="N71:O71"/>
    <mergeCell ref="N72:O72"/>
    <mergeCell ref="B73:O73"/>
    <mergeCell ref="N74:O74"/>
    <mergeCell ref="N75:O75"/>
    <mergeCell ref="N76:O76"/>
    <mergeCell ref="N77:O77"/>
    <mergeCell ref="N78:O78"/>
    <mergeCell ref="N79:O79"/>
    <mergeCell ref="N80:O80"/>
    <mergeCell ref="N81:O81"/>
    <mergeCell ref="N82:O82"/>
    <mergeCell ref="N83:O83"/>
    <mergeCell ref="B84:O84"/>
    <mergeCell ref="N85:O85"/>
    <mergeCell ref="N86:O86"/>
    <mergeCell ref="N87:O87"/>
    <mergeCell ref="N88:O88"/>
    <mergeCell ref="N89:O89"/>
    <mergeCell ref="N90:O90"/>
    <mergeCell ref="B91:O91"/>
    <mergeCell ref="N92:O92"/>
    <mergeCell ref="N93:O93"/>
    <mergeCell ref="N94:O94"/>
    <mergeCell ref="N95:O95"/>
    <mergeCell ref="N96:O96"/>
    <mergeCell ref="N97:O97"/>
    <mergeCell ref="N98:O98"/>
    <mergeCell ref="N99:O99"/>
    <mergeCell ref="N100:O100"/>
    <mergeCell ref="N101:O101"/>
    <mergeCell ref="B102:O102"/>
    <mergeCell ref="N103:O103"/>
    <mergeCell ref="N104:O104"/>
    <mergeCell ref="N105:O105"/>
    <mergeCell ref="N106:O106"/>
    <mergeCell ref="N107:O107"/>
    <mergeCell ref="N108:O108"/>
    <mergeCell ref="N109:O109"/>
    <mergeCell ref="N112:O112"/>
    <mergeCell ref="N113:O113"/>
    <mergeCell ref="N114:O114"/>
    <mergeCell ref="N115:O115"/>
    <mergeCell ref="N116:O116"/>
    <mergeCell ref="N117:O117"/>
    <mergeCell ref="B118:O118"/>
    <mergeCell ref="N119:O119"/>
    <mergeCell ref="N120:O120"/>
    <mergeCell ref="N121:O121"/>
    <mergeCell ref="N122:O122"/>
    <mergeCell ref="N123:O123"/>
    <mergeCell ref="N124:O124"/>
    <mergeCell ref="N125:O125"/>
    <mergeCell ref="N126:O126"/>
    <mergeCell ref="N127:O127"/>
    <mergeCell ref="N128:O128"/>
    <mergeCell ref="N129:O129"/>
    <mergeCell ref="N130:O130"/>
    <mergeCell ref="N131:O131"/>
    <mergeCell ref="N132:O132"/>
    <mergeCell ref="N133:O133"/>
    <mergeCell ref="N134:O134"/>
    <mergeCell ref="N139:O139"/>
    <mergeCell ref="B140:O140"/>
    <mergeCell ref="N141:O141"/>
    <mergeCell ref="N142:O142"/>
    <mergeCell ref="N143:O143"/>
    <mergeCell ref="N144:O144"/>
    <mergeCell ref="N145:O145"/>
    <mergeCell ref="N146:O146"/>
    <mergeCell ref="N147:O147"/>
    <mergeCell ref="B148:O148"/>
    <mergeCell ref="N149:O149"/>
    <mergeCell ref="N150:O150"/>
    <mergeCell ref="N151:O151"/>
    <mergeCell ref="N152:O152"/>
    <mergeCell ref="B153:O153"/>
    <mergeCell ref="N154:O154"/>
    <mergeCell ref="B155:O155"/>
    <mergeCell ref="N156:O156"/>
    <mergeCell ref="N157:O157"/>
    <mergeCell ref="N158:O158"/>
    <mergeCell ref="N159:O159"/>
    <mergeCell ref="B160:O160"/>
    <mergeCell ref="N161:O161"/>
    <mergeCell ref="B162:O162"/>
    <mergeCell ref="N163:O163"/>
    <mergeCell ref="B164:O164"/>
    <mergeCell ref="N165:O165"/>
    <mergeCell ref="B166:O166"/>
    <mergeCell ref="N167:O167"/>
    <mergeCell ref="N168:O168"/>
    <mergeCell ref="N171:O171"/>
    <mergeCell ref="B172:O172"/>
    <mergeCell ref="N173:O173"/>
    <mergeCell ref="N174:O174"/>
    <mergeCell ref="B175:O175"/>
    <mergeCell ref="N176:O176"/>
    <mergeCell ref="N177:O177"/>
    <mergeCell ref="N178:O178"/>
    <mergeCell ref="N179:O179"/>
    <mergeCell ref="N180:O180"/>
    <mergeCell ref="B181:O181"/>
    <mergeCell ref="N182:O182"/>
    <mergeCell ref="N183:O183"/>
    <mergeCell ref="B184:O184"/>
    <mergeCell ref="N185:O185"/>
    <mergeCell ref="B186:O186"/>
    <mergeCell ref="N187:O187"/>
    <mergeCell ref="B188:O188"/>
    <mergeCell ref="N189:O189"/>
    <mergeCell ref="N190:O190"/>
    <mergeCell ref="B191:O191"/>
    <mergeCell ref="N192:O192"/>
    <mergeCell ref="N193:O193"/>
    <mergeCell ref="B194:O194"/>
    <mergeCell ref="N195:O195"/>
    <mergeCell ref="B196:O196"/>
    <mergeCell ref="N197:O197"/>
    <mergeCell ref="N198:O198"/>
    <mergeCell ref="N199:O199"/>
    <mergeCell ref="B200:O200"/>
    <mergeCell ref="B201:O201"/>
    <mergeCell ref="N202:O202"/>
    <mergeCell ref="N203:O203"/>
    <mergeCell ref="B204:O204"/>
    <mergeCell ref="N205:O205"/>
    <mergeCell ref="B206:O206"/>
    <mergeCell ref="N207:O207"/>
    <mergeCell ref="N208:O208"/>
    <mergeCell ref="B209:O209"/>
    <mergeCell ref="N210:O210"/>
    <mergeCell ref="B211:O211"/>
    <mergeCell ref="N212:O212"/>
    <mergeCell ref="N213:O213"/>
    <mergeCell ref="N214:O214"/>
    <mergeCell ref="B1:B2"/>
    <mergeCell ref="B9:B10"/>
    <mergeCell ref="B14:B15"/>
    <mergeCell ref="B16:B17"/>
    <mergeCell ref="B32:B33"/>
    <mergeCell ref="B36:B37"/>
    <mergeCell ref="B86:B87"/>
    <mergeCell ref="B97:B98"/>
    <mergeCell ref="B120:B121"/>
    <mergeCell ref="C1:C2"/>
    <mergeCell ref="C110:C111"/>
    <mergeCell ref="C135:C138"/>
    <mergeCell ref="D1:D2"/>
    <mergeCell ref="D48:D50"/>
    <mergeCell ref="D110:D111"/>
    <mergeCell ref="D135:D138"/>
    <mergeCell ref="E48:E50"/>
    <mergeCell ref="E110:E111"/>
    <mergeCell ref="E135:E138"/>
    <mergeCell ref="F48:F50"/>
    <mergeCell ref="F110:F111"/>
    <mergeCell ref="F135:F138"/>
    <mergeCell ref="H4:H28"/>
    <mergeCell ref="H30:H37"/>
    <mergeCell ref="H39:H72"/>
    <mergeCell ref="H74:H83"/>
    <mergeCell ref="H85:H90"/>
    <mergeCell ref="H92:H101"/>
    <mergeCell ref="H103:H117"/>
    <mergeCell ref="H119:H139"/>
    <mergeCell ref="H141:H147"/>
    <mergeCell ref="H149:H152"/>
    <mergeCell ref="H156:H159"/>
    <mergeCell ref="H167:H168"/>
    <mergeCell ref="H173:H174"/>
    <mergeCell ref="H176:H180"/>
    <mergeCell ref="H182:H183"/>
    <mergeCell ref="H189:H190"/>
    <mergeCell ref="H192:H193"/>
    <mergeCell ref="H197:H199"/>
    <mergeCell ref="H202:H203"/>
    <mergeCell ref="H207:H208"/>
    <mergeCell ref="H212:H214"/>
    <mergeCell ref="I4:I28"/>
    <mergeCell ref="I30:I37"/>
    <mergeCell ref="I39:I72"/>
    <mergeCell ref="I74:I83"/>
    <mergeCell ref="I85:I90"/>
    <mergeCell ref="I92:I101"/>
    <mergeCell ref="I103:I117"/>
    <mergeCell ref="I119:I139"/>
    <mergeCell ref="I141:I147"/>
    <mergeCell ref="I149:I152"/>
    <mergeCell ref="I156:I159"/>
    <mergeCell ref="I167:I168"/>
    <mergeCell ref="I173:I174"/>
    <mergeCell ref="I176:I180"/>
    <mergeCell ref="I182:I183"/>
    <mergeCell ref="I189:I190"/>
    <mergeCell ref="I192:I193"/>
    <mergeCell ref="I197:I199"/>
    <mergeCell ref="I202:I203"/>
    <mergeCell ref="I207:I208"/>
    <mergeCell ref="I212:I214"/>
    <mergeCell ref="J4:J28"/>
    <mergeCell ref="J30:J37"/>
    <mergeCell ref="J39:J72"/>
    <mergeCell ref="J74:J83"/>
    <mergeCell ref="J85:J90"/>
    <mergeCell ref="J92:J101"/>
    <mergeCell ref="J103:J117"/>
    <mergeCell ref="J119:J139"/>
    <mergeCell ref="J141:J147"/>
    <mergeCell ref="J149:J152"/>
    <mergeCell ref="J156:J159"/>
    <mergeCell ref="J167:J168"/>
    <mergeCell ref="J173:J174"/>
    <mergeCell ref="J176:J180"/>
    <mergeCell ref="J182:J183"/>
    <mergeCell ref="J189:J190"/>
    <mergeCell ref="J192:J193"/>
    <mergeCell ref="J197:J199"/>
    <mergeCell ref="J202:J203"/>
    <mergeCell ref="J207:J208"/>
    <mergeCell ref="J212:J214"/>
    <mergeCell ref="K1:K2"/>
    <mergeCell ref="K48:K50"/>
    <mergeCell ref="K110:K111"/>
    <mergeCell ref="K135:K138"/>
    <mergeCell ref="L1:L2"/>
    <mergeCell ref="L48:L50"/>
    <mergeCell ref="L110:L111"/>
    <mergeCell ref="L135:L138"/>
    <mergeCell ref="M1:M2"/>
    <mergeCell ref="M48:M50"/>
    <mergeCell ref="M110:M111"/>
    <mergeCell ref="M135:M138"/>
    <mergeCell ref="O9:O10"/>
    <mergeCell ref="N1:O2"/>
    <mergeCell ref="N48:O50"/>
    <mergeCell ref="N110:O111"/>
    <mergeCell ref="N135:O138"/>
    <mergeCell ref="B169:O170"/>
  </mergeCells>
  <conditionalFormatting sqref="J4">
    <cfRule type="cellIs" dxfId="0" priority="271" operator="between">
      <formula>16</formula>
      <formula>25</formula>
    </cfRule>
    <cfRule type="cellIs" dxfId="1" priority="272" operator="between">
      <formula>13</formula>
      <formula>15</formula>
    </cfRule>
    <cfRule type="cellIs" dxfId="2" priority="273" operator="between">
      <formula>9</formula>
      <formula>12</formula>
    </cfRule>
    <cfRule type="cellIs" dxfId="3" priority="274" operator="between">
      <formula>5</formula>
      <formula>8</formula>
    </cfRule>
    <cfRule type="cellIs" dxfId="4" priority="275" operator="between">
      <formula>1</formula>
      <formula>4</formula>
    </cfRule>
  </conditionalFormatting>
  <conditionalFormatting sqref="J30">
    <cfRule type="cellIs" dxfId="0" priority="146" operator="between">
      <formula>16</formula>
      <formula>25</formula>
    </cfRule>
    <cfRule type="cellIs" dxfId="1" priority="147" operator="between">
      <formula>13</formula>
      <formula>15</formula>
    </cfRule>
    <cfRule type="cellIs" dxfId="2" priority="148" operator="between">
      <formula>9</formula>
      <formula>12</formula>
    </cfRule>
    <cfRule type="cellIs" dxfId="3" priority="149" operator="between">
      <formula>5</formula>
      <formula>8</formula>
    </cfRule>
    <cfRule type="cellIs" dxfId="4" priority="150" operator="between">
      <formula>1</formula>
      <formula>4</formula>
    </cfRule>
  </conditionalFormatting>
  <conditionalFormatting sqref="J39">
    <cfRule type="cellIs" dxfId="0" priority="141" operator="between">
      <formula>16</formula>
      <formula>25</formula>
    </cfRule>
    <cfRule type="cellIs" dxfId="1" priority="142" operator="between">
      <formula>13</formula>
      <formula>15</formula>
    </cfRule>
    <cfRule type="cellIs" dxfId="2" priority="143" operator="between">
      <formula>9</formula>
      <formula>12</formula>
    </cfRule>
    <cfRule type="cellIs" dxfId="3" priority="144" operator="between">
      <formula>5</formula>
      <formula>8</formula>
    </cfRule>
    <cfRule type="cellIs" dxfId="4" priority="145" operator="between">
      <formula>1</formula>
      <formula>4</formula>
    </cfRule>
  </conditionalFormatting>
  <conditionalFormatting sqref="J74">
    <cfRule type="cellIs" dxfId="0" priority="136" operator="between">
      <formula>16</formula>
      <formula>25</formula>
    </cfRule>
    <cfRule type="cellIs" dxfId="1" priority="137" operator="between">
      <formula>13</formula>
      <formula>15</formula>
    </cfRule>
    <cfRule type="cellIs" dxfId="2" priority="138" operator="between">
      <formula>9</formula>
      <formula>12</formula>
    </cfRule>
    <cfRule type="cellIs" dxfId="3" priority="139" operator="between">
      <formula>5</formula>
      <formula>8</formula>
    </cfRule>
    <cfRule type="cellIs" dxfId="4" priority="140" operator="between">
      <formula>1</formula>
      <formula>4</formula>
    </cfRule>
  </conditionalFormatting>
  <conditionalFormatting sqref="J85">
    <cfRule type="cellIs" dxfId="0" priority="131" operator="between">
      <formula>16</formula>
      <formula>25</formula>
    </cfRule>
    <cfRule type="cellIs" dxfId="1" priority="132" operator="between">
      <formula>13</formula>
      <formula>15</formula>
    </cfRule>
    <cfRule type="cellIs" dxfId="2" priority="133" operator="between">
      <formula>9</formula>
      <formula>12</formula>
    </cfRule>
    <cfRule type="cellIs" dxfId="3" priority="134" operator="between">
      <formula>5</formula>
      <formula>8</formula>
    </cfRule>
    <cfRule type="cellIs" dxfId="4" priority="135" operator="between">
      <formula>1</formula>
      <formula>4</formula>
    </cfRule>
  </conditionalFormatting>
  <conditionalFormatting sqref="J92">
    <cfRule type="cellIs" dxfId="0" priority="126" operator="between">
      <formula>16</formula>
      <formula>25</formula>
    </cfRule>
    <cfRule type="cellIs" dxfId="1" priority="127" operator="between">
      <formula>13</formula>
      <formula>15</formula>
    </cfRule>
    <cfRule type="cellIs" dxfId="2" priority="128" operator="between">
      <formula>9</formula>
      <formula>12</formula>
    </cfRule>
    <cfRule type="cellIs" dxfId="3" priority="129" operator="between">
      <formula>5</formula>
      <formula>8</formula>
    </cfRule>
    <cfRule type="cellIs" dxfId="4" priority="130" operator="between">
      <formula>1</formula>
      <formula>4</formula>
    </cfRule>
  </conditionalFormatting>
  <conditionalFormatting sqref="J103">
    <cfRule type="cellIs" dxfId="0" priority="121" operator="between">
      <formula>16</formula>
      <formula>25</formula>
    </cfRule>
    <cfRule type="cellIs" dxfId="1" priority="122" operator="between">
      <formula>13</formula>
      <formula>15</formula>
    </cfRule>
    <cfRule type="cellIs" dxfId="2" priority="123" operator="between">
      <formula>9</formula>
      <formula>12</formula>
    </cfRule>
    <cfRule type="cellIs" dxfId="3" priority="124" operator="between">
      <formula>5</formula>
      <formula>8</formula>
    </cfRule>
    <cfRule type="cellIs" dxfId="4" priority="125" operator="between">
      <formula>1</formula>
      <formula>4</formula>
    </cfRule>
  </conditionalFormatting>
  <conditionalFormatting sqref="J119">
    <cfRule type="cellIs" dxfId="0" priority="116" operator="between">
      <formula>16</formula>
      <formula>25</formula>
    </cfRule>
    <cfRule type="cellIs" dxfId="1" priority="117" operator="between">
      <formula>13</formula>
      <formula>15</formula>
    </cfRule>
    <cfRule type="cellIs" dxfId="2" priority="118" operator="between">
      <formula>9</formula>
      <formula>12</formula>
    </cfRule>
    <cfRule type="cellIs" dxfId="3" priority="119" operator="between">
      <formula>5</formula>
      <formula>8</formula>
    </cfRule>
    <cfRule type="cellIs" dxfId="4" priority="120" operator="between">
      <formula>1</formula>
      <formula>4</formula>
    </cfRule>
  </conditionalFormatting>
  <conditionalFormatting sqref="J141">
    <cfRule type="cellIs" dxfId="0" priority="111" operator="between">
      <formula>16</formula>
      <formula>25</formula>
    </cfRule>
    <cfRule type="cellIs" dxfId="1" priority="112" operator="between">
      <formula>13</formula>
      <formula>15</formula>
    </cfRule>
    <cfRule type="cellIs" dxfId="2" priority="113" operator="between">
      <formula>9</formula>
      <formula>12</formula>
    </cfRule>
    <cfRule type="cellIs" dxfId="3" priority="114" operator="between">
      <formula>5</formula>
      <formula>8</formula>
    </cfRule>
    <cfRule type="cellIs" dxfId="4" priority="115" operator="between">
      <formula>1</formula>
      <formula>4</formula>
    </cfRule>
  </conditionalFormatting>
  <conditionalFormatting sqref="J149">
    <cfRule type="cellIs" dxfId="0" priority="106" operator="between">
      <formula>16</formula>
      <formula>25</formula>
    </cfRule>
    <cfRule type="cellIs" dxfId="1" priority="107" operator="between">
      <formula>13</formula>
      <formula>15</formula>
    </cfRule>
    <cfRule type="cellIs" dxfId="2" priority="108" operator="between">
      <formula>9</formula>
      <formula>12</formula>
    </cfRule>
    <cfRule type="cellIs" dxfId="3" priority="109" operator="between">
      <formula>5</formula>
      <formula>8</formula>
    </cfRule>
    <cfRule type="cellIs" dxfId="4" priority="110" operator="between">
      <formula>1</formula>
      <formula>4</formula>
    </cfRule>
  </conditionalFormatting>
  <conditionalFormatting sqref="G154">
    <cfRule type="containsBlanks" dxfId="5" priority="231">
      <formula>LEN(TRIM(G154))=0</formula>
    </cfRule>
    <cfRule type="containsText" dxfId="6" priority="232" operator="between" text="Not Implemented">
      <formula>NOT(ISERROR(SEARCH("Not Implemented",G154)))</formula>
    </cfRule>
    <cfRule type="containsText" dxfId="7" priority="233" operator="between" text="Partially Implemented">
      <formula>NOT(ISERROR(SEARCH("Partially Implemented",G154)))</formula>
    </cfRule>
    <cfRule type="containsText" dxfId="8" priority="234" operator="between" text="Fully Implemented">
      <formula>NOT(ISERROR(SEARCH("Fully Implemented",G154)))</formula>
    </cfRule>
  </conditionalFormatting>
  <conditionalFormatting sqref="J154">
    <cfRule type="cellIs" dxfId="0" priority="101" operator="between">
      <formula>16</formula>
      <formula>25</formula>
    </cfRule>
    <cfRule type="cellIs" dxfId="1" priority="102" operator="between">
      <formula>13</formula>
      <formula>15</formula>
    </cfRule>
    <cfRule type="cellIs" dxfId="2" priority="103" operator="between">
      <formula>9</formula>
      <formula>12</formula>
    </cfRule>
    <cfRule type="cellIs" dxfId="3" priority="104" operator="between">
      <formula>5</formula>
      <formula>8</formula>
    </cfRule>
    <cfRule type="cellIs" dxfId="4" priority="105" operator="between">
      <formula>1</formula>
      <formula>4</formula>
    </cfRule>
  </conditionalFormatting>
  <conditionalFormatting sqref="J156">
    <cfRule type="cellIs" dxfId="0" priority="96" operator="between">
      <formula>16</formula>
      <formula>25</formula>
    </cfRule>
    <cfRule type="cellIs" dxfId="1" priority="97" operator="between">
      <formula>13</formula>
      <formula>15</formula>
    </cfRule>
    <cfRule type="cellIs" dxfId="2" priority="98" operator="between">
      <formula>9</formula>
      <formula>12</formula>
    </cfRule>
    <cfRule type="cellIs" dxfId="3" priority="99" operator="between">
      <formula>5</formula>
      <formula>8</formula>
    </cfRule>
    <cfRule type="cellIs" dxfId="4" priority="100" operator="between">
      <formula>1</formula>
      <formula>4</formula>
    </cfRule>
  </conditionalFormatting>
  <conditionalFormatting sqref="G161">
    <cfRule type="containsBlanks" dxfId="5" priority="223">
      <formula>LEN(TRIM(G161))=0</formula>
    </cfRule>
    <cfRule type="containsText" dxfId="6" priority="224" operator="between" text="Not Implemented">
      <formula>NOT(ISERROR(SEARCH("Not Implemented",G161)))</formula>
    </cfRule>
    <cfRule type="containsText" dxfId="7" priority="225" operator="between" text="Partially Implemented">
      <formula>NOT(ISERROR(SEARCH("Partially Implemented",G161)))</formula>
    </cfRule>
    <cfRule type="containsText" dxfId="8" priority="226" operator="between" text="Fully Implemented">
      <formula>NOT(ISERROR(SEARCH("Fully Implemented",G161)))</formula>
    </cfRule>
  </conditionalFormatting>
  <conditionalFormatting sqref="J161">
    <cfRule type="cellIs" dxfId="0" priority="91" operator="between">
      <formula>16</formula>
      <formula>25</formula>
    </cfRule>
    <cfRule type="cellIs" dxfId="1" priority="92" operator="between">
      <formula>13</formula>
      <formula>15</formula>
    </cfRule>
    <cfRule type="cellIs" dxfId="2" priority="93" operator="between">
      <formula>9</formula>
      <formula>12</formula>
    </cfRule>
    <cfRule type="cellIs" dxfId="3" priority="94" operator="between">
      <formula>5</formula>
      <formula>8</formula>
    </cfRule>
    <cfRule type="cellIs" dxfId="4" priority="95" operator="between">
      <formula>1</formula>
      <formula>4</formula>
    </cfRule>
  </conditionalFormatting>
  <conditionalFormatting sqref="G163">
    <cfRule type="containsBlanks" dxfId="5" priority="219">
      <formula>LEN(TRIM(G163))=0</formula>
    </cfRule>
    <cfRule type="containsText" dxfId="6" priority="220" operator="between" text="Not Implemented">
      <formula>NOT(ISERROR(SEARCH("Not Implemented",G163)))</formula>
    </cfRule>
    <cfRule type="containsText" dxfId="7" priority="221" operator="between" text="Partially Implemented">
      <formula>NOT(ISERROR(SEARCH("Partially Implemented",G163)))</formula>
    </cfRule>
    <cfRule type="containsText" dxfId="8" priority="222" operator="between" text="Fully Implemented">
      <formula>NOT(ISERROR(SEARCH("Fully Implemented",G163)))</formula>
    </cfRule>
  </conditionalFormatting>
  <conditionalFormatting sqref="J163">
    <cfRule type="cellIs" dxfId="0" priority="86" operator="between">
      <formula>16</formula>
      <formula>25</formula>
    </cfRule>
    <cfRule type="cellIs" dxfId="1" priority="87" operator="between">
      <formula>13</formula>
      <formula>15</formula>
    </cfRule>
    <cfRule type="cellIs" dxfId="2" priority="88" operator="between">
      <formula>9</formula>
      <formula>12</formula>
    </cfRule>
    <cfRule type="cellIs" dxfId="3" priority="89" operator="between">
      <formula>5</formula>
      <formula>8</formula>
    </cfRule>
    <cfRule type="cellIs" dxfId="4" priority="90" operator="between">
      <formula>1</formula>
      <formula>4</formula>
    </cfRule>
  </conditionalFormatting>
  <conditionalFormatting sqref="G165">
    <cfRule type="containsBlanks" dxfId="5" priority="215">
      <formula>LEN(TRIM(G165))=0</formula>
    </cfRule>
    <cfRule type="containsText" dxfId="6" priority="216" operator="between" text="Not Implemented">
      <formula>NOT(ISERROR(SEARCH("Not Implemented",G165)))</formula>
    </cfRule>
    <cfRule type="containsText" dxfId="7" priority="217" operator="between" text="Partially Implemented">
      <formula>NOT(ISERROR(SEARCH("Partially Implemented",G165)))</formula>
    </cfRule>
    <cfRule type="containsText" dxfId="8" priority="218" operator="between" text="Fully Implemented">
      <formula>NOT(ISERROR(SEARCH("Fully Implemented",G165)))</formula>
    </cfRule>
  </conditionalFormatting>
  <conditionalFormatting sqref="J165">
    <cfRule type="cellIs" dxfId="0" priority="81" operator="between">
      <formula>16</formula>
      <formula>25</formula>
    </cfRule>
    <cfRule type="cellIs" dxfId="1" priority="82" operator="between">
      <formula>13</formula>
      <formula>15</formula>
    </cfRule>
    <cfRule type="cellIs" dxfId="2" priority="83" operator="between">
      <formula>9</formula>
      <formula>12</formula>
    </cfRule>
    <cfRule type="cellIs" dxfId="3" priority="84" operator="between">
      <formula>5</formula>
      <formula>8</formula>
    </cfRule>
    <cfRule type="cellIs" dxfId="4" priority="85" operator="between">
      <formula>1</formula>
      <formula>4</formula>
    </cfRule>
  </conditionalFormatting>
  <conditionalFormatting sqref="J167">
    <cfRule type="cellIs" dxfId="0" priority="76" operator="between">
      <formula>16</formula>
      <formula>25</formula>
    </cfRule>
    <cfRule type="cellIs" dxfId="1" priority="77" operator="between">
      <formula>13</formula>
      <formula>15</formula>
    </cfRule>
    <cfRule type="cellIs" dxfId="2" priority="78" operator="between">
      <formula>9</formula>
      <formula>12</formula>
    </cfRule>
    <cfRule type="cellIs" dxfId="3" priority="79" operator="between">
      <formula>5</formula>
      <formula>8</formula>
    </cfRule>
    <cfRule type="cellIs" dxfId="4" priority="80" operator="between">
      <formula>1</formula>
      <formula>4</formula>
    </cfRule>
  </conditionalFormatting>
  <conditionalFormatting sqref="G171">
    <cfRule type="containsBlanks" dxfId="5" priority="207">
      <formula>LEN(TRIM(G171))=0</formula>
    </cfRule>
    <cfRule type="containsText" dxfId="6" priority="208" operator="between" text="Not Implemented">
      <formula>NOT(ISERROR(SEARCH("Not Implemented",G171)))</formula>
    </cfRule>
    <cfRule type="containsText" dxfId="7" priority="209" operator="between" text="Partially Implemented">
      <formula>NOT(ISERROR(SEARCH("Partially Implemented",G171)))</formula>
    </cfRule>
    <cfRule type="containsText" dxfId="8" priority="210" operator="between" text="Fully Implemented">
      <formula>NOT(ISERROR(SEARCH("Fully Implemented",G171)))</formula>
    </cfRule>
  </conditionalFormatting>
  <conditionalFormatting sqref="J171">
    <cfRule type="cellIs" dxfId="0" priority="71" operator="between">
      <formula>16</formula>
      <formula>25</formula>
    </cfRule>
    <cfRule type="cellIs" dxfId="1" priority="72" operator="between">
      <formula>13</formula>
      <formula>15</formula>
    </cfRule>
    <cfRule type="cellIs" dxfId="2" priority="73" operator="between">
      <formula>9</formula>
      <formula>12</formula>
    </cfRule>
    <cfRule type="cellIs" dxfId="3" priority="74" operator="between">
      <formula>5</formula>
      <formula>8</formula>
    </cfRule>
    <cfRule type="cellIs" dxfId="4" priority="75" operator="between">
      <formula>1</formula>
      <formula>4</formula>
    </cfRule>
  </conditionalFormatting>
  <conditionalFormatting sqref="J173">
    <cfRule type="cellIs" dxfId="0" priority="66" operator="between">
      <formula>16</formula>
      <formula>25</formula>
    </cfRule>
    <cfRule type="cellIs" dxfId="1" priority="67" operator="between">
      <formula>13</formula>
      <formula>15</formula>
    </cfRule>
    <cfRule type="cellIs" dxfId="2" priority="68" operator="between">
      <formula>9</formula>
      <formula>12</formula>
    </cfRule>
    <cfRule type="cellIs" dxfId="3" priority="69" operator="between">
      <formula>5</formula>
      <formula>8</formula>
    </cfRule>
    <cfRule type="cellIs" dxfId="4" priority="70" operator="between">
      <formula>1</formula>
      <formula>4</formula>
    </cfRule>
  </conditionalFormatting>
  <conditionalFormatting sqref="J176">
    <cfRule type="cellIs" dxfId="0" priority="61" operator="between">
      <formula>16</formula>
      <formula>25</formula>
    </cfRule>
    <cfRule type="cellIs" dxfId="1" priority="62" operator="between">
      <formula>13</formula>
      <formula>15</formula>
    </cfRule>
    <cfRule type="cellIs" dxfId="2" priority="63" operator="between">
      <formula>9</formula>
      <formula>12</formula>
    </cfRule>
    <cfRule type="cellIs" dxfId="3" priority="64" operator="between">
      <formula>5</formula>
      <formula>8</formula>
    </cfRule>
    <cfRule type="cellIs" dxfId="4" priority="65" operator="between">
      <formula>1</formula>
      <formula>4</formula>
    </cfRule>
  </conditionalFormatting>
  <conditionalFormatting sqref="J182">
    <cfRule type="cellIs" dxfId="0" priority="56" operator="between">
      <formula>16</formula>
      <formula>25</formula>
    </cfRule>
    <cfRule type="cellIs" dxfId="1" priority="57" operator="between">
      <formula>13</formula>
      <formula>15</formula>
    </cfRule>
    <cfRule type="cellIs" dxfId="2" priority="58" operator="between">
      <formula>9</formula>
      <formula>12</formula>
    </cfRule>
    <cfRule type="cellIs" dxfId="3" priority="59" operator="between">
      <formula>5</formula>
      <formula>8</formula>
    </cfRule>
    <cfRule type="cellIs" dxfId="4" priority="60" operator="between">
      <formula>1</formula>
      <formula>4</formula>
    </cfRule>
  </conditionalFormatting>
  <conditionalFormatting sqref="G185">
    <cfRule type="containsBlanks" dxfId="5" priority="191">
      <formula>LEN(TRIM(G185))=0</formula>
    </cfRule>
    <cfRule type="containsText" dxfId="6" priority="192" operator="between" text="Not Implemented">
      <formula>NOT(ISERROR(SEARCH("Not Implemented",G185)))</formula>
    </cfRule>
    <cfRule type="containsText" dxfId="7" priority="193" operator="between" text="Partially Implemented">
      <formula>NOT(ISERROR(SEARCH("Partially Implemented",G185)))</formula>
    </cfRule>
    <cfRule type="containsText" dxfId="8" priority="194" operator="between" text="Fully Implemented">
      <formula>NOT(ISERROR(SEARCH("Fully Implemented",G185)))</formula>
    </cfRule>
  </conditionalFormatting>
  <conditionalFormatting sqref="J185">
    <cfRule type="cellIs" dxfId="0" priority="51" operator="between">
      <formula>16</formula>
      <formula>25</formula>
    </cfRule>
    <cfRule type="cellIs" dxfId="1" priority="52" operator="between">
      <formula>13</formula>
      <formula>15</formula>
    </cfRule>
    <cfRule type="cellIs" dxfId="2" priority="53" operator="between">
      <formula>9</formula>
      <formula>12</formula>
    </cfRule>
    <cfRule type="cellIs" dxfId="3" priority="54" operator="between">
      <formula>5</formula>
      <formula>8</formula>
    </cfRule>
    <cfRule type="cellIs" dxfId="4" priority="55" operator="between">
      <formula>1</formula>
      <formula>4</formula>
    </cfRule>
  </conditionalFormatting>
  <conditionalFormatting sqref="G187">
    <cfRule type="containsBlanks" dxfId="5" priority="187">
      <formula>LEN(TRIM(G187))=0</formula>
    </cfRule>
    <cfRule type="containsText" dxfId="6" priority="188" operator="between" text="Not Implemented">
      <formula>NOT(ISERROR(SEARCH("Not Implemented",G187)))</formula>
    </cfRule>
    <cfRule type="containsText" dxfId="7" priority="189" operator="between" text="Partially Implemented">
      <formula>NOT(ISERROR(SEARCH("Partially Implemented",G187)))</formula>
    </cfRule>
    <cfRule type="containsText" dxfId="8" priority="190" operator="between" text="Fully Implemented">
      <formula>NOT(ISERROR(SEARCH("Fully Implemented",G187)))</formula>
    </cfRule>
  </conditionalFormatting>
  <conditionalFormatting sqref="J187">
    <cfRule type="cellIs" dxfId="0" priority="1" operator="between">
      <formula>16</formula>
      <formula>25</formula>
    </cfRule>
    <cfRule type="cellIs" dxfId="1" priority="2" operator="between">
      <formula>13</formula>
      <formula>15</formula>
    </cfRule>
    <cfRule type="cellIs" dxfId="2" priority="3" operator="between">
      <formula>9</formula>
      <formula>12</formula>
    </cfRule>
    <cfRule type="cellIs" dxfId="3" priority="4" operator="between">
      <formula>5</formula>
      <formula>8</formula>
    </cfRule>
    <cfRule type="cellIs" dxfId="4" priority="5" operator="between">
      <formula>1</formula>
      <formula>4</formula>
    </cfRule>
  </conditionalFormatting>
  <conditionalFormatting sqref="J189">
    <cfRule type="cellIs" dxfId="0" priority="46" operator="between">
      <formula>16</formula>
      <formula>25</formula>
    </cfRule>
    <cfRule type="cellIs" dxfId="1" priority="47" operator="between">
      <formula>13</formula>
      <formula>15</formula>
    </cfRule>
    <cfRule type="cellIs" dxfId="2" priority="48" operator="between">
      <formula>9</formula>
      <formula>12</formula>
    </cfRule>
    <cfRule type="cellIs" dxfId="3" priority="49" operator="between">
      <formula>5</formula>
      <formula>8</formula>
    </cfRule>
    <cfRule type="cellIs" dxfId="4" priority="50" operator="between">
      <formula>1</formula>
      <formula>4</formula>
    </cfRule>
  </conditionalFormatting>
  <conditionalFormatting sqref="J192">
    <cfRule type="cellIs" dxfId="0" priority="41" operator="between">
      <formula>16</formula>
      <formula>25</formula>
    </cfRule>
    <cfRule type="cellIs" dxfId="1" priority="42" operator="between">
      <formula>13</formula>
      <formula>15</formula>
    </cfRule>
    <cfRule type="cellIs" dxfId="2" priority="43" operator="between">
      <formula>9</formula>
      <formula>12</formula>
    </cfRule>
    <cfRule type="cellIs" dxfId="3" priority="44" operator="between">
      <formula>5</formula>
      <formula>8</formula>
    </cfRule>
    <cfRule type="cellIs" dxfId="4" priority="45" operator="between">
      <formula>1</formula>
      <formula>4</formula>
    </cfRule>
  </conditionalFormatting>
  <conditionalFormatting sqref="G195">
    <cfRule type="containsBlanks" dxfId="5" priority="175">
      <formula>LEN(TRIM(G195))=0</formula>
    </cfRule>
    <cfRule type="containsText" dxfId="6" priority="176" operator="between" text="Not Implemented">
      <formula>NOT(ISERROR(SEARCH("Not Implemented",G195)))</formula>
    </cfRule>
    <cfRule type="containsText" dxfId="7" priority="177" operator="between" text="Partially Implemented">
      <formula>NOT(ISERROR(SEARCH("Partially Implemented",G195)))</formula>
    </cfRule>
    <cfRule type="containsText" dxfId="8" priority="178" operator="between" text="Fully Implemented">
      <formula>NOT(ISERROR(SEARCH("Fully Implemented",G195)))</formula>
    </cfRule>
  </conditionalFormatting>
  <conditionalFormatting sqref="J195">
    <cfRule type="cellIs" dxfId="0" priority="36" operator="between">
      <formula>16</formula>
      <formula>25</formula>
    </cfRule>
    <cfRule type="cellIs" dxfId="1" priority="37" operator="between">
      <formula>13</formula>
      <formula>15</formula>
    </cfRule>
    <cfRule type="cellIs" dxfId="2" priority="38" operator="between">
      <formula>9</formula>
      <formula>12</formula>
    </cfRule>
    <cfRule type="cellIs" dxfId="3" priority="39" operator="between">
      <formula>5</formula>
      <formula>8</formula>
    </cfRule>
    <cfRule type="cellIs" dxfId="4" priority="40" operator="between">
      <formula>1</formula>
      <formula>4</formula>
    </cfRule>
  </conditionalFormatting>
  <conditionalFormatting sqref="J197">
    <cfRule type="cellIs" dxfId="0" priority="6" operator="between">
      <formula>16</formula>
      <formula>25</formula>
    </cfRule>
    <cfRule type="cellIs" dxfId="1" priority="7" operator="between">
      <formula>13</formula>
      <formula>15</formula>
    </cfRule>
    <cfRule type="cellIs" dxfId="2" priority="8" operator="between">
      <formula>9</formula>
      <formula>12</formula>
    </cfRule>
    <cfRule type="cellIs" dxfId="3" priority="9" operator="between">
      <formula>5</formula>
      <formula>8</formula>
    </cfRule>
    <cfRule type="cellIs" dxfId="4" priority="10" operator="between">
      <formula>1</formula>
      <formula>4</formula>
    </cfRule>
  </conditionalFormatting>
  <conditionalFormatting sqref="J202">
    <cfRule type="cellIs" dxfId="0" priority="31" operator="between">
      <formula>16</formula>
      <formula>25</formula>
    </cfRule>
    <cfRule type="cellIs" dxfId="1" priority="32" operator="between">
      <formula>13</formula>
      <formula>15</formula>
    </cfRule>
    <cfRule type="cellIs" dxfId="2" priority="33" operator="between">
      <formula>9</formula>
      <formula>12</formula>
    </cfRule>
    <cfRule type="cellIs" dxfId="3" priority="34" operator="between">
      <formula>5</formula>
      <formula>8</formula>
    </cfRule>
    <cfRule type="cellIs" dxfId="4" priority="35" operator="between">
      <formula>1</formula>
      <formula>4</formula>
    </cfRule>
  </conditionalFormatting>
  <conditionalFormatting sqref="G205">
    <cfRule type="containsBlanks" dxfId="5" priority="163">
      <formula>LEN(TRIM(G205))=0</formula>
    </cfRule>
    <cfRule type="containsText" dxfId="6" priority="164" operator="between" text="Not Implemented">
      <formula>NOT(ISERROR(SEARCH("Not Implemented",G205)))</formula>
    </cfRule>
    <cfRule type="containsText" dxfId="7" priority="165" operator="between" text="Partially Implemented">
      <formula>NOT(ISERROR(SEARCH("Partially Implemented",G205)))</formula>
    </cfRule>
    <cfRule type="containsText" dxfId="8" priority="166" operator="between" text="Fully Implemented">
      <formula>NOT(ISERROR(SEARCH("Fully Implemented",G205)))</formula>
    </cfRule>
  </conditionalFormatting>
  <conditionalFormatting sqref="J205">
    <cfRule type="cellIs" dxfId="0" priority="26" operator="between">
      <formula>16</formula>
      <formula>25</formula>
    </cfRule>
    <cfRule type="cellIs" dxfId="1" priority="27" operator="between">
      <formula>13</formula>
      <formula>15</formula>
    </cfRule>
    <cfRule type="cellIs" dxfId="2" priority="28" operator="between">
      <formula>9</formula>
      <formula>12</formula>
    </cfRule>
    <cfRule type="cellIs" dxfId="3" priority="29" operator="between">
      <formula>5</formula>
      <formula>8</formula>
    </cfRule>
    <cfRule type="cellIs" dxfId="4" priority="30" operator="between">
      <formula>1</formula>
      <formula>4</formula>
    </cfRule>
  </conditionalFormatting>
  <conditionalFormatting sqref="J207">
    <cfRule type="cellIs" dxfId="0" priority="21" operator="between">
      <formula>16</formula>
      <formula>25</formula>
    </cfRule>
    <cfRule type="cellIs" dxfId="1" priority="22" operator="between">
      <formula>13</formula>
      <formula>15</formula>
    </cfRule>
    <cfRule type="cellIs" dxfId="2" priority="23" operator="between">
      <formula>9</formula>
      <formula>12</formula>
    </cfRule>
    <cfRule type="cellIs" dxfId="3" priority="24" operator="between">
      <formula>5</formula>
      <formula>8</formula>
    </cfRule>
    <cfRule type="cellIs" dxfId="4" priority="25" operator="between">
      <formula>1</formula>
      <formula>4</formula>
    </cfRule>
  </conditionalFormatting>
  <conditionalFormatting sqref="G210">
    <cfRule type="containsBlanks" dxfId="5" priority="155">
      <formula>LEN(TRIM(G210))=0</formula>
    </cfRule>
    <cfRule type="containsText" dxfId="6" priority="156" operator="between" text="Not Implemented">
      <formula>NOT(ISERROR(SEARCH("Not Implemented",G210)))</formula>
    </cfRule>
    <cfRule type="containsText" dxfId="7" priority="157" operator="between" text="Partially Implemented">
      <formula>NOT(ISERROR(SEARCH("Partially Implemented",G210)))</formula>
    </cfRule>
    <cfRule type="containsText" dxfId="8" priority="158" operator="between" text="Fully Implemented">
      <formula>NOT(ISERROR(SEARCH("Fully Implemented",G210)))</formula>
    </cfRule>
  </conditionalFormatting>
  <conditionalFormatting sqref="J210">
    <cfRule type="cellIs" dxfId="0" priority="16" operator="between">
      <formula>16</formula>
      <formula>25</formula>
    </cfRule>
    <cfRule type="cellIs" dxfId="1" priority="17" operator="between">
      <formula>13</formula>
      <formula>15</formula>
    </cfRule>
    <cfRule type="cellIs" dxfId="2" priority="18" operator="between">
      <formula>9</formula>
      <formula>12</formula>
    </cfRule>
    <cfRule type="cellIs" dxfId="3" priority="19" operator="between">
      <formula>5</formula>
      <formula>8</formula>
    </cfRule>
    <cfRule type="cellIs" dxfId="4" priority="20" operator="between">
      <formula>1</formula>
      <formula>4</formula>
    </cfRule>
  </conditionalFormatting>
  <conditionalFormatting sqref="J212">
    <cfRule type="cellIs" dxfId="0" priority="11" operator="between">
      <formula>16</formula>
      <formula>25</formula>
    </cfRule>
    <cfRule type="cellIs" dxfId="1" priority="12" operator="between">
      <formula>13</formula>
      <formula>15</formula>
    </cfRule>
    <cfRule type="cellIs" dxfId="2" priority="13" operator="between">
      <formula>9</formula>
      <formula>12</formula>
    </cfRule>
    <cfRule type="cellIs" dxfId="3" priority="14" operator="between">
      <formula>5</formula>
      <formula>8</formula>
    </cfRule>
    <cfRule type="cellIs" dxfId="4" priority="15" operator="between">
      <formula>1</formula>
      <formula>4</formula>
    </cfRule>
  </conditionalFormatting>
  <conditionalFormatting sqref="G4:G28">
    <cfRule type="containsBlanks" dxfId="5" priority="276">
      <formula>LEN(TRIM(G4))=0</formula>
    </cfRule>
    <cfRule type="containsText" dxfId="6" priority="277" operator="between" text="Not Implemented">
      <formula>NOT(ISERROR(SEARCH("Not Implemented",G4)))</formula>
    </cfRule>
    <cfRule type="containsText" dxfId="7" priority="278" operator="between" text="Partially Implemented">
      <formula>NOT(ISERROR(SEARCH("Partially Implemented",G4)))</formula>
    </cfRule>
    <cfRule type="containsText" dxfId="8" priority="279" operator="between" text="Fully Implemented">
      <formula>NOT(ISERROR(SEARCH("Fully Implemented",G4)))</formula>
    </cfRule>
  </conditionalFormatting>
  <conditionalFormatting sqref="G30:G37">
    <cfRule type="containsBlanks" dxfId="5" priority="267">
      <formula>LEN(TRIM(G30))=0</formula>
    </cfRule>
    <cfRule type="containsText" dxfId="6" priority="268" operator="between" text="Not Implemented">
      <formula>NOT(ISERROR(SEARCH("Not Implemented",G30)))</formula>
    </cfRule>
    <cfRule type="containsText" dxfId="7" priority="269" operator="between" text="Partially Implemented">
      <formula>NOT(ISERROR(SEARCH("Partially Implemented",G30)))</formula>
    </cfRule>
    <cfRule type="containsText" dxfId="8" priority="270" operator="between" text="Fully Implemented">
      <formula>NOT(ISERROR(SEARCH("Fully Implemented",G30)))</formula>
    </cfRule>
  </conditionalFormatting>
  <conditionalFormatting sqref="G39:G72">
    <cfRule type="containsBlanks" dxfId="5" priority="263">
      <formula>LEN(TRIM(G39))=0</formula>
    </cfRule>
    <cfRule type="containsText" dxfId="6" priority="264" operator="between" text="Not Implemented">
      <formula>NOT(ISERROR(SEARCH("Not Implemented",G39)))</formula>
    </cfRule>
    <cfRule type="containsText" dxfId="7" priority="265" operator="between" text="Partially Implemented">
      <formula>NOT(ISERROR(SEARCH("Partially Implemented",G39)))</formula>
    </cfRule>
    <cfRule type="containsText" dxfId="8" priority="266" operator="between" text="Fully Implemented">
      <formula>NOT(ISERROR(SEARCH("Fully Implemented",G39)))</formula>
    </cfRule>
  </conditionalFormatting>
  <conditionalFormatting sqref="G74:G83">
    <cfRule type="containsBlanks" dxfId="5" priority="259">
      <formula>LEN(TRIM(G74))=0</formula>
    </cfRule>
    <cfRule type="containsText" dxfId="6" priority="260" operator="between" text="Not Implemented">
      <formula>NOT(ISERROR(SEARCH("Not Implemented",G74)))</formula>
    </cfRule>
    <cfRule type="containsText" dxfId="7" priority="261" operator="between" text="Partially Implemented">
      <formula>NOT(ISERROR(SEARCH("Partially Implemented",G74)))</formula>
    </cfRule>
    <cfRule type="containsText" dxfId="8" priority="262" operator="between" text="Fully Implemented">
      <formula>NOT(ISERROR(SEARCH("Fully Implemented",G74)))</formula>
    </cfRule>
  </conditionalFormatting>
  <conditionalFormatting sqref="G85:G90">
    <cfRule type="containsBlanks" dxfId="5" priority="255">
      <formula>LEN(TRIM(G85))=0</formula>
    </cfRule>
    <cfRule type="containsText" dxfId="6" priority="256" operator="between" text="Not Implemented">
      <formula>NOT(ISERROR(SEARCH("Not Implemented",G85)))</formula>
    </cfRule>
    <cfRule type="containsText" dxfId="7" priority="257" operator="between" text="Partially Implemented">
      <formula>NOT(ISERROR(SEARCH("Partially Implemented",G85)))</formula>
    </cfRule>
    <cfRule type="containsText" dxfId="8" priority="258" operator="between" text="Fully Implemented">
      <formula>NOT(ISERROR(SEARCH("Fully Implemented",G85)))</formula>
    </cfRule>
  </conditionalFormatting>
  <conditionalFormatting sqref="G92:G101">
    <cfRule type="containsBlanks" dxfId="5" priority="251">
      <formula>LEN(TRIM(G92))=0</formula>
    </cfRule>
    <cfRule type="containsText" dxfId="6" priority="252" operator="between" text="Not Implemented">
      <formula>NOT(ISERROR(SEARCH("Not Implemented",G92)))</formula>
    </cfRule>
    <cfRule type="containsText" dxfId="7" priority="253" operator="between" text="Partially Implemented">
      <formula>NOT(ISERROR(SEARCH("Partially Implemented",G92)))</formula>
    </cfRule>
    <cfRule type="containsText" dxfId="8" priority="254" operator="between" text="Fully Implemented">
      <formula>NOT(ISERROR(SEARCH("Fully Implemented",G92)))</formula>
    </cfRule>
  </conditionalFormatting>
  <conditionalFormatting sqref="G103:G117">
    <cfRule type="containsBlanks" dxfId="5" priority="247">
      <formula>LEN(TRIM(G103))=0</formula>
    </cfRule>
    <cfRule type="containsText" dxfId="6" priority="248" operator="between" text="Not Implemented">
      <formula>NOT(ISERROR(SEARCH("Not Implemented",G103)))</formula>
    </cfRule>
    <cfRule type="containsText" dxfId="7" priority="249" operator="between" text="Partially Implemented">
      <formula>NOT(ISERROR(SEARCH("Partially Implemented",G103)))</formula>
    </cfRule>
    <cfRule type="containsText" dxfId="8" priority="250" operator="between" text="Fully Implemented">
      <formula>NOT(ISERROR(SEARCH("Fully Implemented",G103)))</formula>
    </cfRule>
  </conditionalFormatting>
  <conditionalFormatting sqref="G119:G139">
    <cfRule type="containsBlanks" dxfId="5" priority="243">
      <formula>LEN(TRIM(G119))=0</formula>
    </cfRule>
    <cfRule type="containsText" dxfId="6" priority="244" operator="between" text="Not Implemented">
      <formula>NOT(ISERROR(SEARCH("Not Implemented",G119)))</formula>
    </cfRule>
    <cfRule type="containsText" dxfId="7" priority="245" operator="between" text="Partially Implemented">
      <formula>NOT(ISERROR(SEARCH("Partially Implemented",G119)))</formula>
    </cfRule>
    <cfRule type="containsText" dxfId="8" priority="246" operator="between" text="Fully Implemented">
      <formula>NOT(ISERROR(SEARCH("Fully Implemented",G119)))</formula>
    </cfRule>
  </conditionalFormatting>
  <conditionalFormatting sqref="G141:G147">
    <cfRule type="containsBlanks" dxfId="5" priority="239">
      <formula>LEN(TRIM(G141))=0</formula>
    </cfRule>
    <cfRule type="containsText" dxfId="6" priority="240" operator="between" text="Not Implemented">
      <formula>NOT(ISERROR(SEARCH("Not Implemented",G141)))</formula>
    </cfRule>
    <cfRule type="containsText" dxfId="7" priority="241" operator="between" text="Partially Implemented">
      <formula>NOT(ISERROR(SEARCH("Partially Implemented",G141)))</formula>
    </cfRule>
    <cfRule type="containsText" dxfId="8" priority="242" operator="between" text="Fully Implemented">
      <formula>NOT(ISERROR(SEARCH("Fully Implemented",G141)))</formula>
    </cfRule>
  </conditionalFormatting>
  <conditionalFormatting sqref="G149:G152">
    <cfRule type="containsBlanks" dxfId="5" priority="235">
      <formula>LEN(TRIM(G149))=0</formula>
    </cfRule>
    <cfRule type="containsText" dxfId="6" priority="236" operator="between" text="Not Implemented">
      <formula>NOT(ISERROR(SEARCH("Not Implemented",G149)))</formula>
    </cfRule>
    <cfRule type="containsText" dxfId="7" priority="237" operator="between" text="Partially Implemented">
      <formula>NOT(ISERROR(SEARCH("Partially Implemented",G149)))</formula>
    </cfRule>
    <cfRule type="containsText" dxfId="8" priority="238" operator="between" text="Fully Implemented">
      <formula>NOT(ISERROR(SEARCH("Fully Implemented",G149)))</formula>
    </cfRule>
  </conditionalFormatting>
  <conditionalFormatting sqref="G156:G159">
    <cfRule type="containsBlanks" dxfId="5" priority="227">
      <formula>LEN(TRIM(G156))=0</formula>
    </cfRule>
    <cfRule type="containsText" dxfId="6" priority="228" operator="between" text="Not Implemented">
      <formula>NOT(ISERROR(SEARCH("Not Implemented",G156)))</formula>
    </cfRule>
    <cfRule type="containsText" dxfId="7" priority="229" operator="between" text="Partially Implemented">
      <formula>NOT(ISERROR(SEARCH("Partially Implemented",G156)))</formula>
    </cfRule>
    <cfRule type="containsText" dxfId="8" priority="230" operator="between" text="Fully Implemented">
      <formula>NOT(ISERROR(SEARCH("Fully Implemented",G156)))</formula>
    </cfRule>
  </conditionalFormatting>
  <conditionalFormatting sqref="G167:G168">
    <cfRule type="containsBlanks" dxfId="5" priority="211">
      <formula>LEN(TRIM(G167))=0</formula>
    </cfRule>
    <cfRule type="containsText" dxfId="6" priority="212" operator="between" text="Not Implemented">
      <formula>NOT(ISERROR(SEARCH("Not Implemented",G167)))</formula>
    </cfRule>
    <cfRule type="containsText" dxfId="7" priority="213" operator="between" text="Partially Implemented">
      <formula>NOT(ISERROR(SEARCH("Partially Implemented",G167)))</formula>
    </cfRule>
    <cfRule type="containsText" dxfId="8" priority="214" operator="between" text="Fully Implemented">
      <formula>NOT(ISERROR(SEARCH("Fully Implemented",G167)))</formula>
    </cfRule>
  </conditionalFormatting>
  <conditionalFormatting sqref="G173:G174">
    <cfRule type="containsBlanks" dxfId="5" priority="203">
      <formula>LEN(TRIM(G173))=0</formula>
    </cfRule>
    <cfRule type="containsText" dxfId="6" priority="204" operator="between" text="Not Implemented">
      <formula>NOT(ISERROR(SEARCH("Not Implemented",G173)))</formula>
    </cfRule>
    <cfRule type="containsText" dxfId="7" priority="205" operator="between" text="Partially Implemented">
      <formula>NOT(ISERROR(SEARCH("Partially Implemented",G173)))</formula>
    </cfRule>
    <cfRule type="containsText" dxfId="8" priority="206" operator="between" text="Fully Implemented">
      <formula>NOT(ISERROR(SEARCH("Fully Implemented",G173)))</formula>
    </cfRule>
  </conditionalFormatting>
  <conditionalFormatting sqref="G176:G180">
    <cfRule type="containsBlanks" dxfId="5" priority="199">
      <formula>LEN(TRIM(G176))=0</formula>
    </cfRule>
    <cfRule type="containsText" dxfId="6" priority="200" operator="between" text="Not Implemented">
      <formula>NOT(ISERROR(SEARCH("Not Implemented",G176)))</formula>
    </cfRule>
    <cfRule type="containsText" dxfId="7" priority="201" operator="between" text="Partially Implemented">
      <formula>NOT(ISERROR(SEARCH("Partially Implemented",G176)))</formula>
    </cfRule>
    <cfRule type="containsText" dxfId="8" priority="202" operator="between" text="Fully Implemented">
      <formula>NOT(ISERROR(SEARCH("Fully Implemented",G176)))</formula>
    </cfRule>
  </conditionalFormatting>
  <conditionalFormatting sqref="G182:G183">
    <cfRule type="containsBlanks" dxfId="5" priority="195">
      <formula>LEN(TRIM(G182))=0</formula>
    </cfRule>
    <cfRule type="containsText" dxfId="6" priority="196" operator="between" text="Not Implemented">
      <formula>NOT(ISERROR(SEARCH("Not Implemented",G182)))</formula>
    </cfRule>
    <cfRule type="containsText" dxfId="7" priority="197" operator="between" text="Partially Implemented">
      <formula>NOT(ISERROR(SEARCH("Partially Implemented",G182)))</formula>
    </cfRule>
    <cfRule type="containsText" dxfId="8" priority="198" operator="between" text="Fully Implemented">
      <formula>NOT(ISERROR(SEARCH("Fully Implemented",G182)))</formula>
    </cfRule>
  </conditionalFormatting>
  <conditionalFormatting sqref="G189:G190">
    <cfRule type="containsBlanks" dxfId="5" priority="183">
      <formula>LEN(TRIM(G189))=0</formula>
    </cfRule>
    <cfRule type="containsText" dxfId="6" priority="184" operator="between" text="Not Implemented">
      <formula>NOT(ISERROR(SEARCH("Not Implemented",G189)))</formula>
    </cfRule>
    <cfRule type="containsText" dxfId="7" priority="185" operator="between" text="Partially Implemented">
      <formula>NOT(ISERROR(SEARCH("Partially Implemented",G189)))</formula>
    </cfRule>
    <cfRule type="containsText" dxfId="8" priority="186" operator="between" text="Fully Implemented">
      <formula>NOT(ISERROR(SEARCH("Fully Implemented",G189)))</formula>
    </cfRule>
  </conditionalFormatting>
  <conditionalFormatting sqref="G192:G193">
    <cfRule type="containsBlanks" dxfId="5" priority="179">
      <formula>LEN(TRIM(G192))=0</formula>
    </cfRule>
    <cfRule type="containsText" dxfId="6" priority="180" operator="between" text="Not Implemented">
      <formula>NOT(ISERROR(SEARCH("Not Implemented",G192)))</formula>
    </cfRule>
    <cfRule type="containsText" dxfId="7" priority="181" operator="between" text="Partially Implemented">
      <formula>NOT(ISERROR(SEARCH("Partially Implemented",G192)))</formula>
    </cfRule>
    <cfRule type="containsText" dxfId="8" priority="182" operator="between" text="Fully Implemented">
      <formula>NOT(ISERROR(SEARCH("Fully Implemented",G192)))</formula>
    </cfRule>
  </conditionalFormatting>
  <conditionalFormatting sqref="G197:G199">
    <cfRule type="containsBlanks" dxfId="5" priority="171">
      <formula>LEN(TRIM(G197))=0</formula>
    </cfRule>
    <cfRule type="containsText" dxfId="6" priority="172" operator="between" text="Not Implemented">
      <formula>NOT(ISERROR(SEARCH("Not Implemented",G197)))</formula>
    </cfRule>
    <cfRule type="containsText" dxfId="7" priority="173" operator="between" text="Partially Implemented">
      <formula>NOT(ISERROR(SEARCH("Partially Implemented",G197)))</formula>
    </cfRule>
    <cfRule type="containsText" dxfId="8" priority="174" operator="between" text="Fully Implemented">
      <formula>NOT(ISERROR(SEARCH("Fully Implemented",G197)))</formula>
    </cfRule>
  </conditionalFormatting>
  <conditionalFormatting sqref="G202:G203">
    <cfRule type="containsBlanks" dxfId="5" priority="167">
      <formula>LEN(TRIM(G202))=0</formula>
    </cfRule>
    <cfRule type="containsText" dxfId="6" priority="168" operator="between" text="Not Implemented">
      <formula>NOT(ISERROR(SEARCH("Not Implemented",G202)))</formula>
    </cfRule>
    <cfRule type="containsText" dxfId="7" priority="169" operator="between" text="Partially Implemented">
      <formula>NOT(ISERROR(SEARCH("Partially Implemented",G202)))</formula>
    </cfRule>
    <cfRule type="containsText" dxfId="8" priority="170" operator="between" text="Fully Implemented">
      <formula>NOT(ISERROR(SEARCH("Fully Implemented",G202)))</formula>
    </cfRule>
  </conditionalFormatting>
  <conditionalFormatting sqref="G207:G208">
    <cfRule type="containsBlanks" dxfId="5" priority="159">
      <formula>LEN(TRIM(G207))=0</formula>
    </cfRule>
    <cfRule type="containsText" dxfId="6" priority="160" operator="between" text="Not Implemented">
      <formula>NOT(ISERROR(SEARCH("Not Implemented",G207)))</formula>
    </cfRule>
    <cfRule type="containsText" dxfId="7" priority="161" operator="between" text="Partially Implemented">
      <formula>NOT(ISERROR(SEARCH("Partially Implemented",G207)))</formula>
    </cfRule>
    <cfRule type="containsText" dxfId="8" priority="162" operator="between" text="Fully Implemented">
      <formula>NOT(ISERROR(SEARCH("Fully Implemented",G207)))</formula>
    </cfRule>
  </conditionalFormatting>
  <conditionalFormatting sqref="G212:G214">
    <cfRule type="containsBlanks" dxfId="5" priority="151">
      <formula>LEN(TRIM(G212))=0</formula>
    </cfRule>
    <cfRule type="containsText" dxfId="6" priority="152" operator="between" text="Not Implemented">
      <formula>NOT(ISERROR(SEARCH("Not Implemented",G212)))</formula>
    </cfRule>
    <cfRule type="containsText" dxfId="7" priority="153" operator="between" text="Partially Implemented">
      <formula>NOT(ISERROR(SEARCH("Partially Implemented",G212)))</formula>
    </cfRule>
    <cfRule type="containsText" dxfId="8" priority="154" operator="between" text="Fully Implemented">
      <formula>NOT(ISERROR(SEARCH("Fully Implemented",G212)))</formula>
    </cfRule>
  </conditionalFormatting>
  <dataValidations count="2">
    <dataValidation type="list" allowBlank="1" showInputMessage="1" showErrorMessage="1" sqref="H4:I4 H30:I30 H39:I39 H74:I74 H85:I85 H92:I92 H103:I103 H119:I119 H141:I141 H149:I149 H154:I154 H156:I156 H161:I161 H163:I163 H165:I165 H167:I167 H171:I171 H173:I173 H176:I176 H182:I182 H185:I185 H187:I187 H189:I189 H192:I192 H195:I195 H197:I197 H202:I202 H205:I205 H207:I207 H210:I210 H212:I212">
      <formula1>$X$3:$X$8</formula1>
    </dataValidation>
    <dataValidation type="list" allowBlank="1" showInputMessage="1" showErrorMessage="1" sqref="G154 G161 G163 G165 G171 G185 G187 G195 G205 G210 G4:G28 G30:G37 G39:G72 G74:G83 G85:G90 G92:G101 G103:G117 G119:G139 G141:G147 G149:G152 G156:G159 G167:G168 G173:G174 G176:G180 G182:G183 G189:G190 G192:G193 G197:G199 G202:G203 G207:G208 G212:G214">
      <formula1>$Y$3:$Y$6</formula1>
    </dataValidation>
  </dataValidations>
  <pageMargins left="0.7" right="0.7" top="0.75" bottom="0.75" header="0.3" footer="0.3"/>
  <pageSetup paperSize="1" scale="56" orientation="portrait"/>
  <headerFooter/>
  <rowBreaks count="1" manualBreakCount="1">
    <brk id="30" max="18" man="1"/>
  </rowBreaks>
  <colBreaks count="1" manualBreakCount="1">
    <brk id="16" max="1048575" man="1"/>
  </col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Y214"/>
  <sheetViews>
    <sheetView view="pageBreakPreview" zoomScaleNormal="100" workbookViewId="0">
      <selection activeCell="C4" sqref="C4"/>
    </sheetView>
  </sheetViews>
  <sheetFormatPr defaultColWidth="9" defaultRowHeight="15"/>
  <cols>
    <col min="1" max="1" width="9" style="1"/>
    <col min="2" max="2" width="21.8571428571429" style="1" customWidth="1"/>
    <col min="3" max="3" width="19.1428571428571" style="1" customWidth="1"/>
    <col min="4" max="4" width="9" style="1"/>
    <col min="5" max="5" width="20.1428571428571" style="1" customWidth="1"/>
    <col min="6" max="9" width="9" style="1"/>
    <col min="10" max="10" width="8.72380952380952" style="2"/>
    <col min="11" max="11" width="23.8571428571429" style="1" customWidth="1"/>
    <col min="12" max="12" width="24.1428571428571" style="1" customWidth="1"/>
    <col min="13" max="13" width="21.1428571428571" style="1" customWidth="1"/>
    <col min="14" max="14" width="8.72380952380952" style="1" hidden="1" customWidth="1"/>
    <col min="15" max="15" width="20.2857142857143" style="1" customWidth="1"/>
    <col min="16" max="16" width="18.5428571428571" style="1" customWidth="1"/>
    <col min="17" max="24" width="9" style="1"/>
    <col min="25" max="25" width="19.2666666666667" style="1" customWidth="1"/>
    <col min="26" max="16384" width="9" style="1"/>
  </cols>
  <sheetData>
    <row r="1" ht="22.5" customHeight="1" spans="2:15">
      <c r="B1" s="3" t="s">
        <v>0</v>
      </c>
      <c r="C1" s="3" t="s">
        <v>1</v>
      </c>
      <c r="D1" s="3" t="s">
        <v>2</v>
      </c>
      <c r="E1" s="4" t="s">
        <v>3</v>
      </c>
      <c r="F1" s="5"/>
      <c r="G1" s="5"/>
      <c r="H1" s="5"/>
      <c r="I1" s="5"/>
      <c r="J1" s="36"/>
      <c r="K1" s="3" t="s">
        <v>5</v>
      </c>
      <c r="L1" s="3" t="s">
        <v>6</v>
      </c>
      <c r="M1" s="3" t="s">
        <v>7</v>
      </c>
      <c r="N1" s="37" t="s">
        <v>8</v>
      </c>
      <c r="O1" s="38"/>
    </row>
    <row r="2" ht="24.75" spans="2:15">
      <c r="B2" s="6"/>
      <c r="C2" s="6"/>
      <c r="D2" s="6"/>
      <c r="E2" s="7" t="s">
        <v>9</v>
      </c>
      <c r="F2" s="8"/>
      <c r="G2" s="9" t="s">
        <v>471</v>
      </c>
      <c r="H2" s="9" t="s">
        <v>472</v>
      </c>
      <c r="I2" s="9" t="s">
        <v>473</v>
      </c>
      <c r="J2" s="9" t="s">
        <v>474</v>
      </c>
      <c r="K2" s="7"/>
      <c r="L2" s="6"/>
      <c r="M2" s="6"/>
      <c r="N2" s="39"/>
      <c r="O2" s="7"/>
    </row>
    <row r="3" ht="15.75" spans="2:15">
      <c r="B3" s="10" t="s">
        <v>15</v>
      </c>
      <c r="C3" s="11"/>
      <c r="D3" s="11"/>
      <c r="E3" s="11"/>
      <c r="F3" s="12"/>
      <c r="G3" s="12"/>
      <c r="H3" s="12"/>
      <c r="I3" s="12"/>
      <c r="J3" s="12"/>
      <c r="K3" s="11"/>
      <c r="L3" s="11"/>
      <c r="M3" s="11"/>
      <c r="N3" s="11"/>
      <c r="O3" s="40"/>
    </row>
    <row r="4" ht="48.75" spans="2:25">
      <c r="B4" s="13" t="s">
        <v>16</v>
      </c>
      <c r="C4" s="14"/>
      <c r="D4" s="14">
        <v>0</v>
      </c>
      <c r="E4" s="14"/>
      <c r="F4" s="15"/>
      <c r="G4" s="16">
        <f>'Q1'!J4:J28</f>
        <v>4</v>
      </c>
      <c r="H4" s="16">
        <f>'Q2'!J4:J28</f>
        <v>4</v>
      </c>
      <c r="I4" s="16">
        <f>'Q3'!J4:J28</f>
        <v>20</v>
      </c>
      <c r="J4" s="16">
        <f>'Q4'!J4:J28</f>
        <v>4</v>
      </c>
      <c r="K4" s="14" t="s">
        <v>18</v>
      </c>
      <c r="L4" s="14" t="s">
        <v>19</v>
      </c>
      <c r="M4" s="41"/>
      <c r="N4" s="42"/>
      <c r="O4" s="14" t="s">
        <v>20</v>
      </c>
      <c r="X4" s="1">
        <v>1</v>
      </c>
      <c r="Y4" s="1" t="s">
        <v>21</v>
      </c>
    </row>
    <row r="5" ht="30.75" spans="2:25">
      <c r="B5" s="13" t="s">
        <v>22</v>
      </c>
      <c r="C5" s="14" t="s">
        <v>23</v>
      </c>
      <c r="D5" s="14">
        <v>0</v>
      </c>
      <c r="E5" s="14">
        <v>1</v>
      </c>
      <c r="F5" s="15"/>
      <c r="G5" s="17"/>
      <c r="H5" s="17"/>
      <c r="I5" s="17"/>
      <c r="J5" s="17"/>
      <c r="K5" s="14" t="s">
        <v>24</v>
      </c>
      <c r="L5" s="14" t="s">
        <v>25</v>
      </c>
      <c r="M5" s="41" t="s">
        <v>26</v>
      </c>
      <c r="N5" s="42"/>
      <c r="O5" s="14" t="s">
        <v>20</v>
      </c>
      <c r="X5" s="1">
        <v>2</v>
      </c>
      <c r="Y5" s="1" t="s">
        <v>17</v>
      </c>
    </row>
    <row r="6" ht="48.75" spans="2:25">
      <c r="B6" s="13" t="s">
        <v>27</v>
      </c>
      <c r="C6" s="14" t="s">
        <v>28</v>
      </c>
      <c r="D6" s="14">
        <v>0</v>
      </c>
      <c r="E6" s="18">
        <v>0.6</v>
      </c>
      <c r="F6" s="19"/>
      <c r="G6" s="17"/>
      <c r="H6" s="17"/>
      <c r="I6" s="17"/>
      <c r="J6" s="17"/>
      <c r="K6" s="14" t="s">
        <v>29</v>
      </c>
      <c r="L6" s="14" t="s">
        <v>19</v>
      </c>
      <c r="M6" s="41" t="s">
        <v>30</v>
      </c>
      <c r="N6" s="42"/>
      <c r="O6" s="14" t="s">
        <v>31</v>
      </c>
      <c r="X6" s="1">
        <v>3</v>
      </c>
      <c r="Y6" s="1" t="s">
        <v>32</v>
      </c>
    </row>
    <row r="7" ht="48.75" spans="2:24">
      <c r="B7" s="13" t="s">
        <v>33</v>
      </c>
      <c r="C7" s="14" t="s">
        <v>28</v>
      </c>
      <c r="D7" s="14">
        <v>0</v>
      </c>
      <c r="E7" s="14">
        <v>100</v>
      </c>
      <c r="F7" s="15"/>
      <c r="G7" s="17"/>
      <c r="H7" s="17"/>
      <c r="I7" s="17"/>
      <c r="J7" s="17"/>
      <c r="K7" s="14" t="s">
        <v>29</v>
      </c>
      <c r="L7" s="14" t="s">
        <v>19</v>
      </c>
      <c r="M7" s="41" t="s">
        <v>30</v>
      </c>
      <c r="N7" s="42"/>
      <c r="O7" s="14" t="s">
        <v>34</v>
      </c>
      <c r="X7" s="1">
        <v>4</v>
      </c>
    </row>
    <row r="8" ht="84.75" spans="2:24">
      <c r="B8" s="13" t="s">
        <v>35</v>
      </c>
      <c r="C8" s="14" t="s">
        <v>36</v>
      </c>
      <c r="D8" s="14">
        <v>0</v>
      </c>
      <c r="E8" s="14">
        <v>4</v>
      </c>
      <c r="F8" s="15"/>
      <c r="G8" s="17"/>
      <c r="H8" s="17"/>
      <c r="I8" s="17"/>
      <c r="J8" s="17"/>
      <c r="K8" s="14" t="s">
        <v>37</v>
      </c>
      <c r="L8" s="14" t="s">
        <v>19</v>
      </c>
      <c r="M8" s="41" t="s">
        <v>38</v>
      </c>
      <c r="N8" s="42"/>
      <c r="O8" s="14" t="s">
        <v>39</v>
      </c>
      <c r="X8" s="1">
        <v>5</v>
      </c>
    </row>
    <row r="9" ht="24.75" spans="2:15">
      <c r="B9" s="20" t="s">
        <v>40</v>
      </c>
      <c r="C9" s="14" t="s">
        <v>41</v>
      </c>
      <c r="D9" s="14">
        <v>0</v>
      </c>
      <c r="E9" s="14"/>
      <c r="F9" s="15"/>
      <c r="G9" s="17"/>
      <c r="H9" s="17"/>
      <c r="I9" s="17"/>
      <c r="J9" s="17"/>
      <c r="K9" s="14" t="s">
        <v>42</v>
      </c>
      <c r="L9" s="14" t="s">
        <v>43</v>
      </c>
      <c r="M9" s="41" t="s">
        <v>44</v>
      </c>
      <c r="N9" s="42"/>
      <c r="O9" s="20" t="s">
        <v>45</v>
      </c>
    </row>
    <row r="10" ht="36.75" spans="2:15">
      <c r="B10" s="13"/>
      <c r="C10" s="14" t="s">
        <v>46</v>
      </c>
      <c r="D10" s="14">
        <v>0</v>
      </c>
      <c r="E10" s="14"/>
      <c r="F10" s="15"/>
      <c r="G10" s="17"/>
      <c r="H10" s="17"/>
      <c r="I10" s="17"/>
      <c r="J10" s="17"/>
      <c r="K10" s="14" t="s">
        <v>47</v>
      </c>
      <c r="L10" s="14" t="s">
        <v>19</v>
      </c>
      <c r="M10" s="41" t="s">
        <v>48</v>
      </c>
      <c r="N10" s="42"/>
      <c r="O10" s="13"/>
    </row>
    <row r="11" ht="81" customHeight="1" spans="2:15">
      <c r="B11" s="13" t="s">
        <v>49</v>
      </c>
      <c r="C11" s="14" t="s">
        <v>50</v>
      </c>
      <c r="D11" s="14"/>
      <c r="E11" s="14"/>
      <c r="F11" s="15"/>
      <c r="G11" s="17"/>
      <c r="H11" s="17"/>
      <c r="I11" s="17"/>
      <c r="J11" s="17"/>
      <c r="K11" s="14" t="s">
        <v>29</v>
      </c>
      <c r="L11" s="14" t="s">
        <v>51</v>
      </c>
      <c r="M11" s="41" t="s">
        <v>52</v>
      </c>
      <c r="N11" s="42"/>
      <c r="O11" s="14" t="s">
        <v>53</v>
      </c>
    </row>
    <row r="12" ht="81" customHeight="1" spans="2:15">
      <c r="B12" s="13" t="s">
        <v>54</v>
      </c>
      <c r="C12" s="14" t="s">
        <v>55</v>
      </c>
      <c r="D12" s="14">
        <v>0</v>
      </c>
      <c r="E12" s="14"/>
      <c r="F12" s="15"/>
      <c r="G12" s="17"/>
      <c r="H12" s="17"/>
      <c r="I12" s="17"/>
      <c r="J12" s="17"/>
      <c r="K12" s="14" t="s">
        <v>29</v>
      </c>
      <c r="L12" s="14" t="s">
        <v>19</v>
      </c>
      <c r="M12" s="41" t="s">
        <v>56</v>
      </c>
      <c r="N12" s="42"/>
      <c r="O12" s="14" t="s">
        <v>57</v>
      </c>
    </row>
    <row r="13" ht="24.75" spans="2:15">
      <c r="B13" s="13" t="s">
        <v>58</v>
      </c>
      <c r="C13" s="14" t="s">
        <v>59</v>
      </c>
      <c r="D13" s="14"/>
      <c r="E13" s="14"/>
      <c r="F13" s="15"/>
      <c r="G13" s="17"/>
      <c r="H13" s="17"/>
      <c r="I13" s="17"/>
      <c r="J13" s="17"/>
      <c r="K13" s="14" t="s">
        <v>60</v>
      </c>
      <c r="L13" s="14" t="s">
        <v>19</v>
      </c>
      <c r="M13" s="41" t="s">
        <v>61</v>
      </c>
      <c r="N13" s="42"/>
      <c r="O13" s="14" t="s">
        <v>62</v>
      </c>
    </row>
    <row r="14" ht="229.5" customHeight="1" spans="2:15">
      <c r="B14" s="20" t="s">
        <v>63</v>
      </c>
      <c r="C14" s="14" t="s">
        <v>64</v>
      </c>
      <c r="D14" s="14">
        <v>0</v>
      </c>
      <c r="E14" s="14">
        <v>1</v>
      </c>
      <c r="F14" s="15"/>
      <c r="G14" s="17"/>
      <c r="H14" s="17"/>
      <c r="I14" s="17"/>
      <c r="J14" s="17"/>
      <c r="K14" s="14" t="s">
        <v>65</v>
      </c>
      <c r="L14" s="14" t="s">
        <v>43</v>
      </c>
      <c r="M14" s="41" t="s">
        <v>66</v>
      </c>
      <c r="N14" s="42"/>
      <c r="O14" s="14" t="s">
        <v>67</v>
      </c>
    </row>
    <row r="15" ht="24.75" spans="2:15">
      <c r="B15" s="13"/>
      <c r="C15" s="14" t="s">
        <v>68</v>
      </c>
      <c r="D15" s="14">
        <v>0</v>
      </c>
      <c r="E15" s="14"/>
      <c r="F15" s="15"/>
      <c r="G15" s="17"/>
      <c r="H15" s="17"/>
      <c r="I15" s="17"/>
      <c r="J15" s="17"/>
      <c r="K15" s="14" t="s">
        <v>29</v>
      </c>
      <c r="L15" s="14" t="s">
        <v>19</v>
      </c>
      <c r="M15" s="41" t="s">
        <v>69</v>
      </c>
      <c r="N15" s="42"/>
      <c r="O15" s="14" t="s">
        <v>70</v>
      </c>
    </row>
    <row r="16" ht="126" customHeight="1" spans="2:15">
      <c r="B16" s="20" t="s">
        <v>71</v>
      </c>
      <c r="C16" s="14" t="s">
        <v>72</v>
      </c>
      <c r="D16" s="14">
        <v>0</v>
      </c>
      <c r="E16" s="14">
        <v>1</v>
      </c>
      <c r="F16" s="15"/>
      <c r="G16" s="17"/>
      <c r="H16" s="17"/>
      <c r="I16" s="17"/>
      <c r="J16" s="17"/>
      <c r="K16" s="14" t="s">
        <v>73</v>
      </c>
      <c r="L16" s="14" t="s">
        <v>43</v>
      </c>
      <c r="M16" s="41" t="s">
        <v>74</v>
      </c>
      <c r="N16" s="42"/>
      <c r="O16" s="14" t="s">
        <v>75</v>
      </c>
    </row>
    <row r="17" ht="48.75" spans="2:15">
      <c r="B17" s="13"/>
      <c r="C17" s="14" t="s">
        <v>76</v>
      </c>
      <c r="D17" s="14">
        <v>0</v>
      </c>
      <c r="E17" s="14"/>
      <c r="F17" s="15"/>
      <c r="G17" s="17"/>
      <c r="H17" s="17"/>
      <c r="I17" s="17"/>
      <c r="J17" s="17"/>
      <c r="K17" s="14" t="s">
        <v>29</v>
      </c>
      <c r="L17" s="14" t="s">
        <v>19</v>
      </c>
      <c r="M17" s="41" t="s">
        <v>56</v>
      </c>
      <c r="N17" s="42"/>
      <c r="O17" s="14" t="s">
        <v>75</v>
      </c>
    </row>
    <row r="18" ht="242" customHeight="1" spans="2:15">
      <c r="B18" s="13" t="s">
        <v>77</v>
      </c>
      <c r="C18" s="14" t="s">
        <v>78</v>
      </c>
      <c r="D18" s="14">
        <v>0</v>
      </c>
      <c r="E18" s="14">
        <v>1</v>
      </c>
      <c r="F18" s="15"/>
      <c r="G18" s="17"/>
      <c r="H18" s="17"/>
      <c r="I18" s="17"/>
      <c r="J18" s="17"/>
      <c r="K18" s="14" t="s">
        <v>79</v>
      </c>
      <c r="L18" s="14" t="s">
        <v>43</v>
      </c>
      <c r="M18" s="41" t="s">
        <v>74</v>
      </c>
      <c r="N18" s="42"/>
      <c r="O18" s="14" t="s">
        <v>80</v>
      </c>
    </row>
    <row r="19" ht="120.75" spans="2:15">
      <c r="B19" s="13" t="s">
        <v>81</v>
      </c>
      <c r="C19" s="14" t="s">
        <v>76</v>
      </c>
      <c r="D19" s="14">
        <v>0</v>
      </c>
      <c r="E19" s="14"/>
      <c r="F19" s="15"/>
      <c r="G19" s="17"/>
      <c r="H19" s="17"/>
      <c r="I19" s="17"/>
      <c r="J19" s="17"/>
      <c r="K19" s="14" t="s">
        <v>29</v>
      </c>
      <c r="L19" s="14" t="s">
        <v>19</v>
      </c>
      <c r="M19" s="41" t="s">
        <v>56</v>
      </c>
      <c r="N19" s="42"/>
      <c r="O19" s="14" t="s">
        <v>82</v>
      </c>
    </row>
    <row r="20" ht="60.75" spans="2:15">
      <c r="B20" s="13" t="s">
        <v>83</v>
      </c>
      <c r="C20" s="14"/>
      <c r="D20" s="14">
        <v>0</v>
      </c>
      <c r="E20" s="14"/>
      <c r="F20" s="15"/>
      <c r="G20" s="17"/>
      <c r="H20" s="17"/>
      <c r="I20" s="17"/>
      <c r="J20" s="17"/>
      <c r="K20" s="14"/>
      <c r="L20" s="14"/>
      <c r="M20" s="41"/>
      <c r="N20" s="42"/>
      <c r="O20" s="14" t="s">
        <v>84</v>
      </c>
    </row>
    <row r="21" ht="48.75" spans="2:15">
      <c r="B21" s="13" t="s">
        <v>85</v>
      </c>
      <c r="C21" s="14"/>
      <c r="D21" s="14">
        <v>0</v>
      </c>
      <c r="E21" s="14"/>
      <c r="F21" s="15"/>
      <c r="G21" s="17"/>
      <c r="H21" s="17"/>
      <c r="I21" s="17"/>
      <c r="J21" s="17"/>
      <c r="K21" s="14"/>
      <c r="L21" s="14"/>
      <c r="M21" s="41"/>
      <c r="N21" s="42"/>
      <c r="O21" s="14" t="s">
        <v>86</v>
      </c>
    </row>
    <row r="22" ht="72.75" spans="2:15">
      <c r="B22" s="13" t="s">
        <v>87</v>
      </c>
      <c r="C22" s="14" t="s">
        <v>88</v>
      </c>
      <c r="D22" s="14">
        <v>0</v>
      </c>
      <c r="E22" s="14"/>
      <c r="F22" s="15"/>
      <c r="G22" s="17"/>
      <c r="H22" s="17"/>
      <c r="I22" s="17"/>
      <c r="J22" s="17"/>
      <c r="K22" s="14" t="s">
        <v>29</v>
      </c>
      <c r="L22" s="14" t="s">
        <v>19</v>
      </c>
      <c r="M22" s="41" t="s">
        <v>52</v>
      </c>
      <c r="N22" s="42"/>
      <c r="O22" s="14" t="s">
        <v>82</v>
      </c>
    </row>
    <row r="23" ht="60.75" spans="2:15">
      <c r="B23" s="13" t="s">
        <v>89</v>
      </c>
      <c r="C23" s="14" t="s">
        <v>90</v>
      </c>
      <c r="D23" s="14">
        <v>0</v>
      </c>
      <c r="E23" s="14">
        <v>4</v>
      </c>
      <c r="F23" s="15"/>
      <c r="G23" s="17"/>
      <c r="H23" s="17"/>
      <c r="I23" s="17"/>
      <c r="J23" s="17"/>
      <c r="K23" s="14" t="s">
        <v>37</v>
      </c>
      <c r="L23" s="14" t="s">
        <v>19</v>
      </c>
      <c r="M23" s="41" t="s">
        <v>38</v>
      </c>
      <c r="N23" s="42"/>
      <c r="O23" s="14" t="s">
        <v>82</v>
      </c>
    </row>
    <row r="24" ht="60.75" spans="2:15">
      <c r="B24" s="13" t="s">
        <v>91</v>
      </c>
      <c r="C24" s="14" t="s">
        <v>92</v>
      </c>
      <c r="D24" s="14">
        <v>0</v>
      </c>
      <c r="E24" s="14"/>
      <c r="F24" s="15"/>
      <c r="G24" s="17"/>
      <c r="H24" s="17"/>
      <c r="I24" s="17"/>
      <c r="J24" s="17"/>
      <c r="K24" s="14" t="s">
        <v>29</v>
      </c>
      <c r="L24" s="14" t="s">
        <v>19</v>
      </c>
      <c r="M24" s="41" t="s">
        <v>56</v>
      </c>
      <c r="N24" s="42"/>
      <c r="O24" s="14" t="s">
        <v>82</v>
      </c>
    </row>
    <row r="25" ht="60.75" spans="2:15">
      <c r="B25" s="13" t="s">
        <v>93</v>
      </c>
      <c r="C25" s="14" t="s">
        <v>94</v>
      </c>
      <c r="D25" s="14">
        <v>0</v>
      </c>
      <c r="E25" s="14">
        <v>1</v>
      </c>
      <c r="F25" s="15"/>
      <c r="G25" s="17"/>
      <c r="H25" s="17"/>
      <c r="I25" s="17"/>
      <c r="J25" s="17"/>
      <c r="K25" s="14" t="s">
        <v>95</v>
      </c>
      <c r="L25" s="14" t="s">
        <v>43</v>
      </c>
      <c r="M25" s="41" t="s">
        <v>96</v>
      </c>
      <c r="N25" s="42"/>
      <c r="O25" s="14" t="s">
        <v>97</v>
      </c>
    </row>
    <row r="26" ht="104" customHeight="1" spans="2:15">
      <c r="B26" s="13" t="s">
        <v>98</v>
      </c>
      <c r="C26" s="14" t="s">
        <v>99</v>
      </c>
      <c r="D26" s="14">
        <v>0</v>
      </c>
      <c r="E26" s="14">
        <v>1</v>
      </c>
      <c r="F26" s="15"/>
      <c r="G26" s="17"/>
      <c r="H26" s="17"/>
      <c r="I26" s="17"/>
      <c r="J26" s="17"/>
      <c r="K26" s="14" t="s">
        <v>100</v>
      </c>
      <c r="L26" s="14" t="s">
        <v>43</v>
      </c>
      <c r="M26" s="41" t="s">
        <v>101</v>
      </c>
      <c r="N26" s="42"/>
      <c r="O26" s="14" t="s">
        <v>102</v>
      </c>
    </row>
    <row r="27" ht="36.75" spans="2:15">
      <c r="B27" s="13" t="s">
        <v>103</v>
      </c>
      <c r="C27" s="14" t="s">
        <v>104</v>
      </c>
      <c r="D27" s="14">
        <v>0</v>
      </c>
      <c r="E27" s="14"/>
      <c r="F27" s="15"/>
      <c r="G27" s="17"/>
      <c r="H27" s="17"/>
      <c r="I27" s="17"/>
      <c r="J27" s="17"/>
      <c r="K27" s="14" t="s">
        <v>29</v>
      </c>
      <c r="L27" s="14" t="s">
        <v>19</v>
      </c>
      <c r="M27" s="41" t="s">
        <v>105</v>
      </c>
      <c r="N27" s="42"/>
      <c r="O27" s="14" t="s">
        <v>106</v>
      </c>
    </row>
    <row r="28" ht="36.75" spans="2:15">
      <c r="B28" s="13" t="s">
        <v>107</v>
      </c>
      <c r="C28" s="14" t="s">
        <v>104</v>
      </c>
      <c r="D28" s="14">
        <v>0</v>
      </c>
      <c r="E28" s="14">
        <v>100</v>
      </c>
      <c r="F28" s="14"/>
      <c r="G28" s="21"/>
      <c r="H28" s="21"/>
      <c r="I28" s="21"/>
      <c r="J28" s="21"/>
      <c r="K28" s="14" t="s">
        <v>29</v>
      </c>
      <c r="L28" s="14" t="s">
        <v>19</v>
      </c>
      <c r="M28" s="41" t="s">
        <v>105</v>
      </c>
      <c r="N28" s="42"/>
      <c r="O28" s="14" t="s">
        <v>102</v>
      </c>
    </row>
    <row r="29" ht="15.75" spans="2:15">
      <c r="B29" s="22" t="s">
        <v>108</v>
      </c>
      <c r="C29" s="23"/>
      <c r="D29" s="23"/>
      <c r="E29" s="23"/>
      <c r="F29" s="23"/>
      <c r="G29" s="23"/>
      <c r="H29" s="23"/>
      <c r="I29" s="23"/>
      <c r="J29" s="23"/>
      <c r="K29" s="23"/>
      <c r="L29" s="23"/>
      <c r="M29" s="23"/>
      <c r="N29" s="23"/>
      <c r="O29" s="43"/>
    </row>
    <row r="30" ht="48.75" spans="2:15">
      <c r="B30" s="13" t="s">
        <v>109</v>
      </c>
      <c r="C30" s="14"/>
      <c r="D30" s="14"/>
      <c r="E30" s="14"/>
      <c r="F30" s="15"/>
      <c r="G30" s="16">
        <f>'Q1'!J30:J37</f>
        <v>16</v>
      </c>
      <c r="H30" s="16">
        <f>'Q2'!J30:J37</f>
        <v>8</v>
      </c>
      <c r="I30" s="16">
        <f>'Q3'!J30:J37</f>
        <v>16</v>
      </c>
      <c r="J30" s="16">
        <f>'Q4'!J30:J37</f>
        <v>16</v>
      </c>
      <c r="K30" s="14"/>
      <c r="L30" s="14"/>
      <c r="M30" s="14"/>
      <c r="N30" s="41"/>
      <c r="O30" s="42"/>
    </row>
    <row r="31" ht="36.75" spans="2:15">
      <c r="B31" s="13" t="s">
        <v>110</v>
      </c>
      <c r="C31" s="14" t="s">
        <v>111</v>
      </c>
      <c r="D31" s="14">
        <v>0</v>
      </c>
      <c r="E31" s="14">
        <v>1</v>
      </c>
      <c r="F31" s="15"/>
      <c r="G31" s="17"/>
      <c r="H31" s="17"/>
      <c r="I31" s="17"/>
      <c r="J31" s="17"/>
      <c r="K31" s="14" t="s">
        <v>29</v>
      </c>
      <c r="L31" s="14" t="s">
        <v>43</v>
      </c>
      <c r="M31" s="14" t="s">
        <v>112</v>
      </c>
      <c r="N31" s="41" t="s">
        <v>113</v>
      </c>
      <c r="O31" s="42"/>
    </row>
    <row r="32" ht="36.75" spans="2:15">
      <c r="B32" s="20" t="s">
        <v>114</v>
      </c>
      <c r="C32" s="14" t="s">
        <v>115</v>
      </c>
      <c r="D32" s="14">
        <v>0</v>
      </c>
      <c r="E32" s="14">
        <v>1</v>
      </c>
      <c r="F32" s="15"/>
      <c r="G32" s="17"/>
      <c r="H32" s="17"/>
      <c r="I32" s="17"/>
      <c r="J32" s="17"/>
      <c r="K32" s="14" t="s">
        <v>29</v>
      </c>
      <c r="L32" s="14" t="s">
        <v>43</v>
      </c>
      <c r="M32" s="14" t="s">
        <v>116</v>
      </c>
      <c r="N32" s="41" t="s">
        <v>117</v>
      </c>
      <c r="O32" s="42"/>
    </row>
    <row r="33" ht="36.75" spans="2:15">
      <c r="B33" s="13"/>
      <c r="C33" s="14" t="s">
        <v>118</v>
      </c>
      <c r="D33" s="14">
        <v>0</v>
      </c>
      <c r="E33" s="14"/>
      <c r="F33" s="15"/>
      <c r="G33" s="17"/>
      <c r="H33" s="17"/>
      <c r="I33" s="17"/>
      <c r="J33" s="17"/>
      <c r="K33" s="14" t="s">
        <v>119</v>
      </c>
      <c r="L33" s="14" t="s">
        <v>43</v>
      </c>
      <c r="M33" s="14" t="s">
        <v>120</v>
      </c>
      <c r="N33" s="41" t="s">
        <v>117</v>
      </c>
      <c r="O33" s="42"/>
    </row>
    <row r="34" ht="48.75" spans="2:15">
      <c r="B34" s="13" t="s">
        <v>121</v>
      </c>
      <c r="C34" s="14" t="s">
        <v>122</v>
      </c>
      <c r="D34" s="14">
        <v>0</v>
      </c>
      <c r="E34" s="14"/>
      <c r="F34" s="15"/>
      <c r="G34" s="17"/>
      <c r="H34" s="17"/>
      <c r="I34" s="17"/>
      <c r="J34" s="17"/>
      <c r="K34" s="14" t="s">
        <v>123</v>
      </c>
      <c r="L34" s="14" t="s">
        <v>19</v>
      </c>
      <c r="M34" s="14" t="s">
        <v>124</v>
      </c>
      <c r="N34" s="41" t="s">
        <v>125</v>
      </c>
      <c r="O34" s="42"/>
    </row>
    <row r="35" ht="24.75" spans="2:15">
      <c r="B35" s="13" t="s">
        <v>126</v>
      </c>
      <c r="C35" s="14"/>
      <c r="D35" s="14">
        <v>0</v>
      </c>
      <c r="E35" s="14"/>
      <c r="F35" s="15"/>
      <c r="G35" s="17"/>
      <c r="H35" s="17"/>
      <c r="I35" s="17"/>
      <c r="J35" s="17"/>
      <c r="K35" s="14"/>
      <c r="L35" s="14"/>
      <c r="M35" s="14"/>
      <c r="N35" s="41" t="s">
        <v>127</v>
      </c>
      <c r="O35" s="42"/>
    </row>
    <row r="36" ht="137.5" customHeight="1" spans="2:15">
      <c r="B36" s="20" t="s">
        <v>128</v>
      </c>
      <c r="C36" s="14" t="s">
        <v>129</v>
      </c>
      <c r="D36" s="14">
        <v>0</v>
      </c>
      <c r="E36" s="14">
        <v>4</v>
      </c>
      <c r="F36" s="15"/>
      <c r="G36" s="17"/>
      <c r="H36" s="17"/>
      <c r="I36" s="17"/>
      <c r="J36" s="17"/>
      <c r="K36" s="14" t="s">
        <v>29</v>
      </c>
      <c r="L36" s="14" t="s">
        <v>19</v>
      </c>
      <c r="M36" s="14" t="s">
        <v>56</v>
      </c>
      <c r="N36" s="41" t="s">
        <v>130</v>
      </c>
      <c r="O36" s="42"/>
    </row>
    <row r="37" ht="15.75" spans="2:15">
      <c r="B37" s="13"/>
      <c r="C37" s="14" t="s">
        <v>55</v>
      </c>
      <c r="D37" s="14">
        <v>0</v>
      </c>
      <c r="E37" s="14">
        <v>100</v>
      </c>
      <c r="F37" s="14"/>
      <c r="G37" s="17"/>
      <c r="H37" s="17"/>
      <c r="I37" s="17"/>
      <c r="J37" s="17"/>
      <c r="K37" s="14" t="s">
        <v>29</v>
      </c>
      <c r="L37" s="14" t="s">
        <v>19</v>
      </c>
      <c r="M37" s="14" t="s">
        <v>56</v>
      </c>
      <c r="N37" s="41" t="s">
        <v>117</v>
      </c>
      <c r="O37" s="42"/>
    </row>
    <row r="38" ht="15.75" spans="2:15">
      <c r="B38" s="24" t="s">
        <v>131</v>
      </c>
      <c r="C38" s="25"/>
      <c r="D38" s="25"/>
      <c r="E38" s="25"/>
      <c r="F38" s="25"/>
      <c r="G38" s="25"/>
      <c r="H38" s="25"/>
      <c r="I38" s="25"/>
      <c r="J38" s="25"/>
      <c r="K38" s="25"/>
      <c r="L38" s="25"/>
      <c r="M38" s="25"/>
      <c r="N38" s="25"/>
      <c r="O38" s="44"/>
    </row>
    <row r="39" ht="36.75" spans="2:15">
      <c r="B39" s="13" t="s">
        <v>132</v>
      </c>
      <c r="C39" s="14" t="s">
        <v>133</v>
      </c>
      <c r="D39" s="14">
        <v>0</v>
      </c>
      <c r="E39" s="14">
        <v>1</v>
      </c>
      <c r="F39" s="15"/>
      <c r="G39" s="16">
        <f>'Q1'!J39:J72</f>
        <v>16</v>
      </c>
      <c r="H39" s="16">
        <f>'Q2'!J39:J72</f>
        <v>16</v>
      </c>
      <c r="I39" s="16">
        <f>'Q3'!J39:J72</f>
        <v>16</v>
      </c>
      <c r="J39" s="16">
        <f>'Q4'!J39:J72</f>
        <v>16</v>
      </c>
      <c r="K39" s="14" t="s">
        <v>29</v>
      </c>
      <c r="L39" s="14" t="s">
        <v>43</v>
      </c>
      <c r="M39" s="14" t="s">
        <v>134</v>
      </c>
      <c r="N39" s="41" t="s">
        <v>135</v>
      </c>
      <c r="O39" s="42"/>
    </row>
    <row r="40" ht="36.75" spans="2:15">
      <c r="B40" s="13" t="s">
        <v>136</v>
      </c>
      <c r="C40" s="14" t="s">
        <v>137</v>
      </c>
      <c r="D40" s="14">
        <v>0</v>
      </c>
      <c r="E40" s="14">
        <v>9</v>
      </c>
      <c r="F40" s="15"/>
      <c r="G40" s="17"/>
      <c r="H40" s="17"/>
      <c r="I40" s="17"/>
      <c r="J40" s="17"/>
      <c r="K40" s="14" t="s">
        <v>138</v>
      </c>
      <c r="L40" s="14" t="s">
        <v>43</v>
      </c>
      <c r="M40" s="14" t="s">
        <v>139</v>
      </c>
      <c r="N40" s="41" t="s">
        <v>140</v>
      </c>
      <c r="O40" s="42"/>
    </row>
    <row r="41" ht="48.75" spans="2:15">
      <c r="B41" s="13" t="s">
        <v>141</v>
      </c>
      <c r="C41" s="14" t="s">
        <v>142</v>
      </c>
      <c r="D41" s="14">
        <v>0</v>
      </c>
      <c r="E41" s="14"/>
      <c r="F41" s="15"/>
      <c r="G41" s="17"/>
      <c r="H41" s="17"/>
      <c r="I41" s="17"/>
      <c r="J41" s="17"/>
      <c r="K41" s="14" t="s">
        <v>29</v>
      </c>
      <c r="L41" s="14" t="s">
        <v>19</v>
      </c>
      <c r="M41" s="14" t="s">
        <v>143</v>
      </c>
      <c r="N41" s="41" t="s">
        <v>144</v>
      </c>
      <c r="O41" s="42"/>
    </row>
    <row r="42" ht="48.75" spans="2:15">
      <c r="B42" s="13" t="s">
        <v>145</v>
      </c>
      <c r="C42" s="14" t="s">
        <v>146</v>
      </c>
      <c r="D42" s="14">
        <v>0</v>
      </c>
      <c r="E42" s="14">
        <v>1</v>
      </c>
      <c r="F42" s="15"/>
      <c r="G42" s="17"/>
      <c r="H42" s="17"/>
      <c r="I42" s="17"/>
      <c r="J42" s="17"/>
      <c r="K42" s="14" t="s">
        <v>29</v>
      </c>
      <c r="L42" s="14" t="s">
        <v>43</v>
      </c>
      <c r="M42" s="14"/>
      <c r="N42" s="41" t="s">
        <v>147</v>
      </c>
      <c r="O42" s="42"/>
    </row>
    <row r="43" ht="24.75" spans="2:15">
      <c r="B43" s="13" t="s">
        <v>148</v>
      </c>
      <c r="C43" s="14" t="s">
        <v>149</v>
      </c>
      <c r="D43" s="14">
        <v>0</v>
      </c>
      <c r="E43" s="14">
        <v>1</v>
      </c>
      <c r="F43" s="15"/>
      <c r="G43" s="17"/>
      <c r="H43" s="17"/>
      <c r="I43" s="17"/>
      <c r="J43" s="17"/>
      <c r="K43" s="14" t="s">
        <v>29</v>
      </c>
      <c r="L43" s="14" t="s">
        <v>43</v>
      </c>
      <c r="M43" s="14" t="s">
        <v>150</v>
      </c>
      <c r="N43" s="41" t="s">
        <v>151</v>
      </c>
      <c r="O43" s="42"/>
    </row>
    <row r="44" ht="24.75" spans="2:15">
      <c r="B44" s="13" t="s">
        <v>152</v>
      </c>
      <c r="C44" s="14" t="s">
        <v>55</v>
      </c>
      <c r="D44" s="14">
        <v>0</v>
      </c>
      <c r="E44" s="14">
        <v>100</v>
      </c>
      <c r="F44" s="15"/>
      <c r="G44" s="17"/>
      <c r="H44" s="17"/>
      <c r="I44" s="17"/>
      <c r="J44" s="17"/>
      <c r="K44" s="14" t="s">
        <v>29</v>
      </c>
      <c r="L44" s="14" t="s">
        <v>19</v>
      </c>
      <c r="M44" s="14" t="s">
        <v>56</v>
      </c>
      <c r="N44" s="41" t="s">
        <v>117</v>
      </c>
      <c r="O44" s="42"/>
    </row>
    <row r="45" ht="24.75" spans="2:15">
      <c r="B45" s="13" t="s">
        <v>153</v>
      </c>
      <c r="C45" s="14" t="s">
        <v>154</v>
      </c>
      <c r="D45" s="14">
        <v>0</v>
      </c>
      <c r="E45" s="14">
        <v>1</v>
      </c>
      <c r="F45" s="15"/>
      <c r="G45" s="17"/>
      <c r="H45" s="17"/>
      <c r="I45" s="17"/>
      <c r="J45" s="17"/>
      <c r="K45" s="14" t="s">
        <v>155</v>
      </c>
      <c r="L45" s="14" t="s">
        <v>19</v>
      </c>
      <c r="M45" s="14" t="s">
        <v>156</v>
      </c>
      <c r="N45" s="41" t="s">
        <v>157</v>
      </c>
      <c r="O45" s="42"/>
    </row>
    <row r="46" ht="48.75" spans="2:15">
      <c r="B46" s="13" t="s">
        <v>158</v>
      </c>
      <c r="C46" s="14" t="s">
        <v>159</v>
      </c>
      <c r="D46" s="14">
        <v>0</v>
      </c>
      <c r="E46" s="14"/>
      <c r="F46" s="15"/>
      <c r="G46" s="17"/>
      <c r="H46" s="17"/>
      <c r="I46" s="17"/>
      <c r="J46" s="17"/>
      <c r="K46" s="14" t="s">
        <v>160</v>
      </c>
      <c r="L46" s="14" t="s">
        <v>25</v>
      </c>
      <c r="M46" s="14"/>
      <c r="N46" s="41" t="s">
        <v>161</v>
      </c>
      <c r="O46" s="42"/>
    </row>
    <row r="47" ht="36.75" spans="2:15">
      <c r="B47" s="13" t="s">
        <v>162</v>
      </c>
      <c r="C47" s="14"/>
      <c r="D47" s="14">
        <v>0</v>
      </c>
      <c r="E47" s="14"/>
      <c r="F47" s="15"/>
      <c r="G47" s="17"/>
      <c r="H47" s="17"/>
      <c r="I47" s="17"/>
      <c r="J47" s="17"/>
      <c r="K47" s="14"/>
      <c r="L47" s="14"/>
      <c r="M47" s="14"/>
      <c r="N47" s="41" t="s">
        <v>163</v>
      </c>
      <c r="O47" s="42"/>
    </row>
    <row r="48" ht="48" spans="2:15">
      <c r="B48" s="26" t="s">
        <v>164</v>
      </c>
      <c r="C48" s="27" t="s">
        <v>165</v>
      </c>
      <c r="D48" s="20"/>
      <c r="E48" s="20"/>
      <c r="F48" s="26"/>
      <c r="G48" s="17"/>
      <c r="H48" s="17"/>
      <c r="I48" s="17"/>
      <c r="J48" s="17"/>
      <c r="K48" s="20"/>
      <c r="L48" s="20"/>
      <c r="M48" s="20"/>
      <c r="N48" s="45" t="s">
        <v>166</v>
      </c>
      <c r="O48" s="46"/>
    </row>
    <row r="49" ht="120" spans="2:15">
      <c r="B49" s="26" t="s">
        <v>167</v>
      </c>
      <c r="C49" s="27"/>
      <c r="D49" s="26"/>
      <c r="E49" s="26"/>
      <c r="F49" s="26"/>
      <c r="G49" s="17"/>
      <c r="H49" s="17"/>
      <c r="I49" s="17"/>
      <c r="J49" s="17"/>
      <c r="K49" s="26"/>
      <c r="L49" s="26"/>
      <c r="M49" s="26"/>
      <c r="N49" s="47"/>
      <c r="O49" s="15"/>
    </row>
    <row r="50" ht="24.75" spans="2:15">
      <c r="B50" s="28"/>
      <c r="C50" s="29" t="s">
        <v>168</v>
      </c>
      <c r="D50" s="13"/>
      <c r="E50" s="13"/>
      <c r="F50" s="26"/>
      <c r="G50" s="17"/>
      <c r="H50" s="17"/>
      <c r="I50" s="17"/>
      <c r="J50" s="17"/>
      <c r="K50" s="13"/>
      <c r="L50" s="13"/>
      <c r="M50" s="13"/>
      <c r="N50" s="48"/>
      <c r="O50" s="14"/>
    </row>
    <row r="51" ht="196" customHeight="1" spans="2:15">
      <c r="B51" s="13" t="s">
        <v>169</v>
      </c>
      <c r="C51" s="29" t="s">
        <v>170</v>
      </c>
      <c r="D51" s="14"/>
      <c r="E51" s="14"/>
      <c r="F51" s="15"/>
      <c r="G51" s="17"/>
      <c r="H51" s="17"/>
      <c r="I51" s="17"/>
      <c r="J51" s="17"/>
      <c r="K51" s="14"/>
      <c r="L51" s="14"/>
      <c r="M51" s="14"/>
      <c r="N51" s="41" t="s">
        <v>127</v>
      </c>
      <c r="O51" s="42"/>
    </row>
    <row r="52" ht="138.5" customHeight="1" spans="2:15">
      <c r="B52" s="13" t="s">
        <v>171</v>
      </c>
      <c r="C52" s="14"/>
      <c r="D52" s="14"/>
      <c r="E52" s="14"/>
      <c r="F52" s="15"/>
      <c r="G52" s="17"/>
      <c r="H52" s="17"/>
      <c r="I52" s="17"/>
      <c r="J52" s="17"/>
      <c r="K52" s="14"/>
      <c r="L52" s="14"/>
      <c r="M52" s="14"/>
      <c r="N52" s="41" t="s">
        <v>172</v>
      </c>
      <c r="O52" s="42"/>
    </row>
    <row r="53" ht="60.75" spans="2:15">
      <c r="B53" s="13" t="s">
        <v>173</v>
      </c>
      <c r="C53" s="29" t="s">
        <v>174</v>
      </c>
      <c r="D53" s="14"/>
      <c r="E53" s="14"/>
      <c r="F53" s="15"/>
      <c r="G53" s="17"/>
      <c r="H53" s="17"/>
      <c r="I53" s="17"/>
      <c r="J53" s="17"/>
      <c r="K53" s="14"/>
      <c r="L53" s="14"/>
      <c r="M53" s="14"/>
      <c r="N53" s="41" t="s">
        <v>166</v>
      </c>
      <c r="O53" s="42"/>
    </row>
    <row r="54" ht="24.75" spans="2:15">
      <c r="B54" s="30" t="s">
        <v>175</v>
      </c>
      <c r="C54" s="31"/>
      <c r="D54" s="31"/>
      <c r="E54" s="31"/>
      <c r="F54" s="32"/>
      <c r="G54" s="17"/>
      <c r="H54" s="17"/>
      <c r="I54" s="17"/>
      <c r="J54" s="17"/>
      <c r="K54" s="31"/>
      <c r="L54" s="31"/>
      <c r="M54" s="31"/>
      <c r="N54" s="49"/>
      <c r="O54" s="50"/>
    </row>
    <row r="55" ht="24.75" spans="2:15">
      <c r="B55" s="33" t="s">
        <v>176</v>
      </c>
      <c r="C55" s="34" t="s">
        <v>177</v>
      </c>
      <c r="D55" s="34">
        <v>0</v>
      </c>
      <c r="E55" s="34">
        <v>2</v>
      </c>
      <c r="F55" s="35"/>
      <c r="G55" s="17"/>
      <c r="H55" s="17"/>
      <c r="I55" s="17"/>
      <c r="J55" s="17"/>
      <c r="K55" s="34" t="s">
        <v>178</v>
      </c>
      <c r="L55" s="34" t="s">
        <v>43</v>
      </c>
      <c r="M55" s="34" t="s">
        <v>179</v>
      </c>
      <c r="N55" s="51" t="s">
        <v>180</v>
      </c>
      <c r="O55" s="52"/>
    </row>
    <row r="56" ht="36.75" spans="2:15">
      <c r="B56" s="13" t="s">
        <v>181</v>
      </c>
      <c r="C56" s="14" t="s">
        <v>182</v>
      </c>
      <c r="D56" s="14">
        <v>0</v>
      </c>
      <c r="E56" s="14">
        <v>1</v>
      </c>
      <c r="F56" s="15"/>
      <c r="G56" s="17"/>
      <c r="H56" s="17"/>
      <c r="I56" s="17"/>
      <c r="J56" s="17"/>
      <c r="K56" s="14" t="s">
        <v>29</v>
      </c>
      <c r="L56" s="14" t="s">
        <v>43</v>
      </c>
      <c r="M56" s="14" t="s">
        <v>183</v>
      </c>
      <c r="N56" s="41" t="s">
        <v>184</v>
      </c>
      <c r="O56" s="42"/>
    </row>
    <row r="57" ht="24.75" spans="2:15">
      <c r="B57" s="13" t="s">
        <v>185</v>
      </c>
      <c r="C57" s="14" t="s">
        <v>186</v>
      </c>
      <c r="D57" s="14">
        <v>0</v>
      </c>
      <c r="E57" s="14">
        <v>1</v>
      </c>
      <c r="F57" s="15"/>
      <c r="G57" s="17"/>
      <c r="H57" s="17"/>
      <c r="I57" s="17"/>
      <c r="J57" s="17"/>
      <c r="K57" s="14" t="s">
        <v>29</v>
      </c>
      <c r="L57" s="14" t="s">
        <v>43</v>
      </c>
      <c r="M57" s="14" t="s">
        <v>187</v>
      </c>
      <c r="N57" s="41" t="s">
        <v>188</v>
      </c>
      <c r="O57" s="42"/>
    </row>
    <row r="58" ht="36.75" spans="2:15">
      <c r="B58" s="13" t="s">
        <v>189</v>
      </c>
      <c r="C58" s="14" t="s">
        <v>190</v>
      </c>
      <c r="D58" s="14">
        <v>0</v>
      </c>
      <c r="E58" s="14">
        <v>1</v>
      </c>
      <c r="F58" s="15"/>
      <c r="G58" s="17"/>
      <c r="H58" s="17"/>
      <c r="I58" s="17"/>
      <c r="J58" s="17"/>
      <c r="K58" s="14" t="s">
        <v>29</v>
      </c>
      <c r="L58" s="14" t="s">
        <v>43</v>
      </c>
      <c r="M58" s="14" t="s">
        <v>191</v>
      </c>
      <c r="N58" s="41" t="s">
        <v>172</v>
      </c>
      <c r="O58" s="42"/>
    </row>
    <row r="59" ht="48.75" spans="2:15">
      <c r="B59" s="13" t="s">
        <v>192</v>
      </c>
      <c r="C59" s="14" t="s">
        <v>193</v>
      </c>
      <c r="D59" s="14">
        <v>0</v>
      </c>
      <c r="E59" s="14">
        <v>1</v>
      </c>
      <c r="F59" s="15"/>
      <c r="G59" s="17"/>
      <c r="H59" s="17"/>
      <c r="I59" s="17"/>
      <c r="J59" s="17"/>
      <c r="K59" s="14" t="s">
        <v>29</v>
      </c>
      <c r="L59" s="14" t="s">
        <v>43</v>
      </c>
      <c r="M59" s="14" t="s">
        <v>191</v>
      </c>
      <c r="N59" s="53" t="s">
        <v>194</v>
      </c>
      <c r="O59" s="54"/>
    </row>
    <row r="60" ht="24.75" spans="2:15">
      <c r="B60" s="13" t="s">
        <v>195</v>
      </c>
      <c r="C60" s="14" t="s">
        <v>196</v>
      </c>
      <c r="D60" s="14">
        <v>3</v>
      </c>
      <c r="E60" s="14">
        <v>9</v>
      </c>
      <c r="F60" s="15"/>
      <c r="G60" s="17"/>
      <c r="H60" s="17"/>
      <c r="I60" s="17"/>
      <c r="J60" s="17"/>
      <c r="K60" s="14" t="s">
        <v>29</v>
      </c>
      <c r="L60" s="14" t="s">
        <v>19</v>
      </c>
      <c r="M60" s="14" t="s">
        <v>197</v>
      </c>
      <c r="N60" s="41" t="s">
        <v>172</v>
      </c>
      <c r="O60" s="42"/>
    </row>
    <row r="61" ht="36.75" spans="2:15">
      <c r="B61" s="13" t="s">
        <v>198</v>
      </c>
      <c r="C61" s="14" t="s">
        <v>199</v>
      </c>
      <c r="D61" s="14">
        <v>0</v>
      </c>
      <c r="E61" s="14"/>
      <c r="F61" s="15"/>
      <c r="G61" s="17"/>
      <c r="H61" s="17"/>
      <c r="I61" s="17"/>
      <c r="J61" s="17"/>
      <c r="K61" s="14" t="s">
        <v>29</v>
      </c>
      <c r="L61" s="14" t="s">
        <v>19</v>
      </c>
      <c r="M61" s="14" t="s">
        <v>200</v>
      </c>
      <c r="N61" s="41" t="s">
        <v>172</v>
      </c>
      <c r="O61" s="42"/>
    </row>
    <row r="62" ht="81" customHeight="1" spans="2:15">
      <c r="B62" s="13" t="s">
        <v>201</v>
      </c>
      <c r="C62" s="29" t="s">
        <v>202</v>
      </c>
      <c r="D62" s="14">
        <v>0</v>
      </c>
      <c r="E62" s="14"/>
      <c r="F62" s="15"/>
      <c r="G62" s="17"/>
      <c r="H62" s="17"/>
      <c r="I62" s="17"/>
      <c r="J62" s="17"/>
      <c r="K62" s="14"/>
      <c r="L62" s="14"/>
      <c r="M62" s="14"/>
      <c r="N62" s="41" t="s">
        <v>203</v>
      </c>
      <c r="O62" s="42"/>
    </row>
    <row r="63" ht="24.75" spans="2:15">
      <c r="B63" s="13" t="s">
        <v>204</v>
      </c>
      <c r="C63" s="29" t="s">
        <v>205</v>
      </c>
      <c r="D63" s="14">
        <v>0</v>
      </c>
      <c r="E63" s="14"/>
      <c r="F63" s="15"/>
      <c r="G63" s="17"/>
      <c r="H63" s="17"/>
      <c r="I63" s="17"/>
      <c r="J63" s="17"/>
      <c r="K63" s="14"/>
      <c r="L63" s="14"/>
      <c r="M63" s="14"/>
      <c r="N63" s="41" t="s">
        <v>203</v>
      </c>
      <c r="O63" s="42"/>
    </row>
    <row r="64" ht="36.75" spans="2:15">
      <c r="B64" s="13" t="s">
        <v>206</v>
      </c>
      <c r="C64" s="14"/>
      <c r="D64" s="14">
        <v>0</v>
      </c>
      <c r="E64" s="14"/>
      <c r="F64" s="15"/>
      <c r="G64" s="17"/>
      <c r="H64" s="17"/>
      <c r="I64" s="17"/>
      <c r="J64" s="17"/>
      <c r="K64" s="14"/>
      <c r="L64" s="14"/>
      <c r="M64" s="14"/>
      <c r="N64" s="41" t="s">
        <v>207</v>
      </c>
      <c r="O64" s="42"/>
    </row>
    <row r="65" ht="48.75" spans="2:15">
      <c r="B65" s="13" t="s">
        <v>208</v>
      </c>
      <c r="C65" s="14" t="s">
        <v>209</v>
      </c>
      <c r="D65" s="14">
        <v>0</v>
      </c>
      <c r="E65" s="14"/>
      <c r="F65" s="15"/>
      <c r="G65" s="17"/>
      <c r="H65" s="17"/>
      <c r="I65" s="17"/>
      <c r="J65" s="17"/>
      <c r="K65" s="14"/>
      <c r="L65" s="14"/>
      <c r="M65" s="14"/>
      <c r="N65" s="41" t="s">
        <v>82</v>
      </c>
      <c r="O65" s="42"/>
    </row>
    <row r="66" ht="36.75" spans="2:15">
      <c r="B66" s="13" t="s">
        <v>210</v>
      </c>
      <c r="C66" s="14" t="s">
        <v>211</v>
      </c>
      <c r="D66" s="14">
        <v>0</v>
      </c>
      <c r="E66" s="14"/>
      <c r="F66" s="15"/>
      <c r="G66" s="17"/>
      <c r="H66" s="17"/>
      <c r="I66" s="17"/>
      <c r="J66" s="17"/>
      <c r="K66" s="14"/>
      <c r="L66" s="14"/>
      <c r="M66" s="14"/>
      <c r="N66" s="41" t="s">
        <v>172</v>
      </c>
      <c r="O66" s="42"/>
    </row>
    <row r="67" ht="24.75" spans="2:15">
      <c r="B67" s="13" t="s">
        <v>212</v>
      </c>
      <c r="C67" s="14"/>
      <c r="D67" s="14">
        <v>0</v>
      </c>
      <c r="E67" s="14"/>
      <c r="F67" s="15"/>
      <c r="G67" s="17"/>
      <c r="H67" s="17"/>
      <c r="I67" s="17"/>
      <c r="J67" s="17"/>
      <c r="K67" s="14"/>
      <c r="L67" s="14"/>
      <c r="M67" s="14"/>
      <c r="N67" s="41" t="s">
        <v>172</v>
      </c>
      <c r="O67" s="42"/>
    </row>
    <row r="68" ht="48.75" spans="2:15">
      <c r="B68" s="13" t="s">
        <v>213</v>
      </c>
      <c r="C68" s="14" t="s">
        <v>214</v>
      </c>
      <c r="D68" s="14">
        <v>0</v>
      </c>
      <c r="E68" s="14"/>
      <c r="F68" s="15"/>
      <c r="G68" s="17"/>
      <c r="H68" s="17"/>
      <c r="I68" s="17"/>
      <c r="J68" s="17"/>
      <c r="K68" s="14"/>
      <c r="L68" s="14"/>
      <c r="M68" s="14"/>
      <c r="N68" s="41" t="s">
        <v>172</v>
      </c>
      <c r="O68" s="42"/>
    </row>
    <row r="69" ht="36.75" spans="2:15">
      <c r="B69" s="13" t="s">
        <v>215</v>
      </c>
      <c r="C69" s="14"/>
      <c r="D69" s="14">
        <v>0</v>
      </c>
      <c r="E69" s="14"/>
      <c r="F69" s="15"/>
      <c r="G69" s="17"/>
      <c r="H69" s="17"/>
      <c r="I69" s="17"/>
      <c r="J69" s="17"/>
      <c r="K69" s="14"/>
      <c r="L69" s="14"/>
      <c r="M69" s="14"/>
      <c r="N69" s="41" t="s">
        <v>172</v>
      </c>
      <c r="O69" s="42"/>
    </row>
    <row r="70" ht="36.75" spans="2:15">
      <c r="B70" s="13" t="s">
        <v>216</v>
      </c>
      <c r="C70" s="14"/>
      <c r="D70" s="14">
        <v>0</v>
      </c>
      <c r="E70" s="14"/>
      <c r="F70" s="15"/>
      <c r="G70" s="17"/>
      <c r="H70" s="17"/>
      <c r="I70" s="17"/>
      <c r="J70" s="17"/>
      <c r="K70" s="14"/>
      <c r="L70" s="14"/>
      <c r="M70" s="14"/>
      <c r="N70" s="41" t="s">
        <v>172</v>
      </c>
      <c r="O70" s="42"/>
    </row>
    <row r="71" ht="36.75" spans="2:15">
      <c r="B71" s="13" t="s">
        <v>217</v>
      </c>
      <c r="C71" s="14"/>
      <c r="D71" s="14">
        <v>0</v>
      </c>
      <c r="E71" s="14"/>
      <c r="F71" s="15"/>
      <c r="G71" s="17"/>
      <c r="H71" s="17"/>
      <c r="I71" s="17"/>
      <c r="J71" s="17"/>
      <c r="K71" s="14"/>
      <c r="L71" s="14"/>
      <c r="M71" s="14"/>
      <c r="N71" s="41" t="s">
        <v>172</v>
      </c>
      <c r="O71" s="42"/>
    </row>
    <row r="72" ht="60.75" spans="2:15">
      <c r="B72" s="13" t="s">
        <v>218</v>
      </c>
      <c r="C72" s="14"/>
      <c r="D72" s="14">
        <v>0</v>
      </c>
      <c r="E72" s="14"/>
      <c r="F72" s="14"/>
      <c r="G72" s="21"/>
      <c r="H72" s="21"/>
      <c r="I72" s="21"/>
      <c r="J72" s="21"/>
      <c r="K72" s="14"/>
      <c r="L72" s="14"/>
      <c r="M72" s="14"/>
      <c r="N72" s="41" t="s">
        <v>219</v>
      </c>
      <c r="O72" s="42"/>
    </row>
    <row r="73" ht="15.75" spans="2:15">
      <c r="B73" s="22" t="s">
        <v>220</v>
      </c>
      <c r="C73" s="23"/>
      <c r="D73" s="23"/>
      <c r="E73" s="23"/>
      <c r="F73" s="23"/>
      <c r="G73" s="23"/>
      <c r="H73" s="23"/>
      <c r="I73" s="23"/>
      <c r="J73" s="23"/>
      <c r="K73" s="23"/>
      <c r="L73" s="23"/>
      <c r="M73" s="23"/>
      <c r="N73" s="23"/>
      <c r="O73" s="43"/>
    </row>
    <row r="74" ht="36.75" spans="2:15">
      <c r="B74" s="13" t="s">
        <v>221</v>
      </c>
      <c r="C74" s="14" t="s">
        <v>222</v>
      </c>
      <c r="D74" s="14">
        <v>0</v>
      </c>
      <c r="E74" s="14">
        <v>50</v>
      </c>
      <c r="F74" s="15"/>
      <c r="G74" s="16">
        <f>'Q1'!J74:J83</f>
        <v>16</v>
      </c>
      <c r="H74" s="16">
        <f>'Q2'!J74:J83</f>
        <v>16</v>
      </c>
      <c r="I74" s="16">
        <f>'Q3'!J74:J83</f>
        <v>16</v>
      </c>
      <c r="J74" s="16">
        <f>'Q4'!J74:J83</f>
        <v>16</v>
      </c>
      <c r="K74" s="14" t="s">
        <v>29</v>
      </c>
      <c r="L74" s="14" t="s">
        <v>19</v>
      </c>
      <c r="M74" s="14" t="s">
        <v>52</v>
      </c>
      <c r="N74" s="41" t="s">
        <v>127</v>
      </c>
      <c r="O74" s="42"/>
    </row>
    <row r="75" ht="48.75" spans="2:15">
      <c r="B75" s="13" t="s">
        <v>223</v>
      </c>
      <c r="C75" s="14" t="s">
        <v>224</v>
      </c>
      <c r="D75" s="14">
        <v>0</v>
      </c>
      <c r="E75" s="14">
        <v>2</v>
      </c>
      <c r="F75" s="15"/>
      <c r="G75" s="17"/>
      <c r="H75" s="17"/>
      <c r="I75" s="17"/>
      <c r="J75" s="17"/>
      <c r="K75" s="14" t="s">
        <v>29</v>
      </c>
      <c r="L75" s="14" t="s">
        <v>19</v>
      </c>
      <c r="M75" s="14" t="s">
        <v>143</v>
      </c>
      <c r="N75" s="41" t="s">
        <v>172</v>
      </c>
      <c r="O75" s="42"/>
    </row>
    <row r="76" ht="36.75" spans="2:15">
      <c r="B76" s="13" t="s">
        <v>225</v>
      </c>
      <c r="C76" s="14" t="s">
        <v>222</v>
      </c>
      <c r="D76" s="14">
        <v>0</v>
      </c>
      <c r="E76" s="14">
        <v>100</v>
      </c>
      <c r="F76" s="15"/>
      <c r="G76" s="17"/>
      <c r="H76" s="17"/>
      <c r="I76" s="17"/>
      <c r="J76" s="17"/>
      <c r="K76" s="14" t="s">
        <v>29</v>
      </c>
      <c r="L76" s="14" t="s">
        <v>19</v>
      </c>
      <c r="M76" s="14" t="s">
        <v>52</v>
      </c>
      <c r="N76" s="41" t="s">
        <v>127</v>
      </c>
      <c r="O76" s="42"/>
    </row>
    <row r="77" ht="24.75" spans="2:15">
      <c r="B77" s="13" t="s">
        <v>226</v>
      </c>
      <c r="C77" s="14" t="s">
        <v>227</v>
      </c>
      <c r="D77" s="14">
        <v>0</v>
      </c>
      <c r="E77" s="14"/>
      <c r="F77" s="15"/>
      <c r="G77" s="17"/>
      <c r="H77" s="17"/>
      <c r="I77" s="17"/>
      <c r="J77" s="17"/>
      <c r="K77" s="14" t="s">
        <v>29</v>
      </c>
      <c r="L77" s="14" t="s">
        <v>19</v>
      </c>
      <c r="M77" s="14" t="s">
        <v>228</v>
      </c>
      <c r="N77" s="41" t="s">
        <v>127</v>
      </c>
      <c r="O77" s="42"/>
    </row>
    <row r="78" ht="36.75" spans="2:15">
      <c r="B78" s="13" t="s">
        <v>229</v>
      </c>
      <c r="C78" s="14" t="s">
        <v>230</v>
      </c>
      <c r="D78" s="14">
        <v>0</v>
      </c>
      <c r="E78" s="14">
        <v>9</v>
      </c>
      <c r="F78" s="15"/>
      <c r="G78" s="17"/>
      <c r="H78" s="17"/>
      <c r="I78" s="17"/>
      <c r="J78" s="17"/>
      <c r="K78" s="14" t="s">
        <v>29</v>
      </c>
      <c r="L78" s="14" t="s">
        <v>19</v>
      </c>
      <c r="M78" s="14" t="s">
        <v>231</v>
      </c>
      <c r="N78" s="41" t="s">
        <v>127</v>
      </c>
      <c r="O78" s="42"/>
    </row>
    <row r="79" ht="24.75" spans="2:15">
      <c r="B79" s="13" t="s">
        <v>232</v>
      </c>
      <c r="C79" s="14" t="s">
        <v>233</v>
      </c>
      <c r="D79" s="14">
        <v>0</v>
      </c>
      <c r="E79" s="14">
        <v>1</v>
      </c>
      <c r="F79" s="15"/>
      <c r="G79" s="17"/>
      <c r="H79" s="17"/>
      <c r="I79" s="17"/>
      <c r="J79" s="17"/>
      <c r="K79" s="14" t="s">
        <v>29</v>
      </c>
      <c r="L79" s="14" t="s">
        <v>19</v>
      </c>
      <c r="M79" s="14" t="s">
        <v>234</v>
      </c>
      <c r="N79" s="41" t="s">
        <v>235</v>
      </c>
      <c r="O79" s="42"/>
    </row>
    <row r="80" ht="48.75" spans="2:15">
      <c r="B80" s="13" t="s">
        <v>236</v>
      </c>
      <c r="C80" s="14" t="s">
        <v>237</v>
      </c>
      <c r="D80" s="14">
        <v>0</v>
      </c>
      <c r="E80" s="14">
        <v>9</v>
      </c>
      <c r="F80" s="15"/>
      <c r="G80" s="17"/>
      <c r="H80" s="17"/>
      <c r="I80" s="17"/>
      <c r="J80" s="17"/>
      <c r="K80" s="14" t="s">
        <v>29</v>
      </c>
      <c r="L80" s="14" t="s">
        <v>19</v>
      </c>
      <c r="M80" s="14" t="s">
        <v>238</v>
      </c>
      <c r="N80" s="41" t="s">
        <v>127</v>
      </c>
      <c r="O80" s="42"/>
    </row>
    <row r="81" ht="60.75" spans="2:15">
      <c r="B81" s="13" t="s">
        <v>239</v>
      </c>
      <c r="C81" s="14" t="s">
        <v>240</v>
      </c>
      <c r="D81" s="14">
        <v>1</v>
      </c>
      <c r="E81" s="14">
        <v>2</v>
      </c>
      <c r="F81" s="15"/>
      <c r="G81" s="17"/>
      <c r="H81" s="17"/>
      <c r="I81" s="17"/>
      <c r="J81" s="17"/>
      <c r="K81" s="14" t="s">
        <v>29</v>
      </c>
      <c r="L81" s="14" t="s">
        <v>19</v>
      </c>
      <c r="M81" s="14" t="s">
        <v>241</v>
      </c>
      <c r="N81" s="41" t="s">
        <v>151</v>
      </c>
      <c r="O81" s="42"/>
    </row>
    <row r="82" ht="36.75" spans="2:15">
      <c r="B82" s="13" t="s">
        <v>242</v>
      </c>
      <c r="C82" s="14" t="s">
        <v>243</v>
      </c>
      <c r="D82" s="14">
        <v>0</v>
      </c>
      <c r="E82" s="14">
        <v>3</v>
      </c>
      <c r="F82" s="15"/>
      <c r="G82" s="17"/>
      <c r="H82" s="17"/>
      <c r="I82" s="17"/>
      <c r="J82" s="17"/>
      <c r="K82" s="14" t="s">
        <v>29</v>
      </c>
      <c r="L82" s="14" t="s">
        <v>19</v>
      </c>
      <c r="M82" s="14" t="s">
        <v>244</v>
      </c>
      <c r="N82" s="41" t="s">
        <v>127</v>
      </c>
      <c r="O82" s="42"/>
    </row>
    <row r="83" ht="60.75" spans="2:15">
      <c r="B83" s="13" t="s">
        <v>245</v>
      </c>
      <c r="C83" s="14" t="s">
        <v>246</v>
      </c>
      <c r="D83" s="14">
        <v>0</v>
      </c>
      <c r="E83" s="14">
        <v>4</v>
      </c>
      <c r="F83" s="14"/>
      <c r="G83" s="21"/>
      <c r="H83" s="21"/>
      <c r="I83" s="21"/>
      <c r="J83" s="21"/>
      <c r="K83" s="14" t="s">
        <v>29</v>
      </c>
      <c r="L83" s="14" t="s">
        <v>19</v>
      </c>
      <c r="M83" s="14" t="s">
        <v>247</v>
      </c>
      <c r="N83" s="41" t="s">
        <v>248</v>
      </c>
      <c r="O83" s="42"/>
    </row>
    <row r="84" ht="15.75" spans="2:15">
      <c r="B84" s="49" t="s">
        <v>249</v>
      </c>
      <c r="C84" s="55"/>
      <c r="D84" s="55"/>
      <c r="E84" s="55"/>
      <c r="F84" s="55"/>
      <c r="G84" s="55"/>
      <c r="H84" s="55"/>
      <c r="I84" s="55"/>
      <c r="J84" s="55"/>
      <c r="K84" s="55"/>
      <c r="L84" s="55"/>
      <c r="M84" s="55"/>
      <c r="N84" s="55"/>
      <c r="O84" s="50"/>
    </row>
    <row r="85" ht="72.75" spans="2:15">
      <c r="B85" s="13" t="s">
        <v>250</v>
      </c>
      <c r="C85" s="14" t="s">
        <v>251</v>
      </c>
      <c r="D85" s="14">
        <v>0</v>
      </c>
      <c r="E85" s="14">
        <v>1</v>
      </c>
      <c r="F85" s="15"/>
      <c r="G85" s="16">
        <f>'Q1'!J85:J90</f>
        <v>16</v>
      </c>
      <c r="H85" s="16">
        <f>'Q2'!J85:J90</f>
        <v>16</v>
      </c>
      <c r="I85" s="16">
        <f>'Q2'!J85:J90</f>
        <v>16</v>
      </c>
      <c r="J85" s="16">
        <f>'Q4'!J85:J90</f>
        <v>16</v>
      </c>
      <c r="K85" s="14" t="s">
        <v>29</v>
      </c>
      <c r="L85" s="14" t="s">
        <v>43</v>
      </c>
      <c r="M85" s="14" t="s">
        <v>252</v>
      </c>
      <c r="N85" s="41" t="s">
        <v>253</v>
      </c>
      <c r="O85" s="42"/>
    </row>
    <row r="86" ht="48.75" spans="2:15">
      <c r="B86" s="20" t="s">
        <v>254</v>
      </c>
      <c r="C86" s="14" t="s">
        <v>255</v>
      </c>
      <c r="D86" s="14">
        <v>0</v>
      </c>
      <c r="E86" s="14">
        <v>1</v>
      </c>
      <c r="F86" s="15"/>
      <c r="G86" s="17"/>
      <c r="H86" s="17"/>
      <c r="I86" s="17"/>
      <c r="J86" s="17"/>
      <c r="K86" s="14" t="s">
        <v>29</v>
      </c>
      <c r="L86" s="14" t="s">
        <v>43</v>
      </c>
      <c r="M86" s="14" t="s">
        <v>252</v>
      </c>
      <c r="N86" s="41" t="s">
        <v>253</v>
      </c>
      <c r="O86" s="42"/>
    </row>
    <row r="87" ht="48.75" spans="2:15">
      <c r="B87" s="13"/>
      <c r="C87" s="14" t="s">
        <v>256</v>
      </c>
      <c r="D87" s="14">
        <v>0</v>
      </c>
      <c r="E87" s="14">
        <v>100</v>
      </c>
      <c r="F87" s="15"/>
      <c r="G87" s="17"/>
      <c r="H87" s="17"/>
      <c r="I87" s="17"/>
      <c r="J87" s="17"/>
      <c r="K87" s="14" t="s">
        <v>257</v>
      </c>
      <c r="L87" s="14" t="s">
        <v>25</v>
      </c>
      <c r="M87" s="14" t="s">
        <v>258</v>
      </c>
      <c r="N87" s="41" t="s">
        <v>259</v>
      </c>
      <c r="O87" s="42"/>
    </row>
    <row r="88" ht="127" customHeight="1" spans="2:15">
      <c r="B88" s="13" t="s">
        <v>260</v>
      </c>
      <c r="C88" s="14" t="s">
        <v>261</v>
      </c>
      <c r="D88" s="14">
        <v>0</v>
      </c>
      <c r="E88" s="14">
        <v>100</v>
      </c>
      <c r="F88" s="15"/>
      <c r="G88" s="17"/>
      <c r="H88" s="17"/>
      <c r="I88" s="17"/>
      <c r="J88" s="17"/>
      <c r="K88" s="14" t="s">
        <v>262</v>
      </c>
      <c r="L88" s="14" t="s">
        <v>25</v>
      </c>
      <c r="M88" s="14" t="s">
        <v>263</v>
      </c>
      <c r="N88" s="41" t="s">
        <v>264</v>
      </c>
      <c r="O88" s="42"/>
    </row>
    <row r="89" ht="115.5" customHeight="1" spans="2:15">
      <c r="B89" s="13" t="s">
        <v>265</v>
      </c>
      <c r="C89" s="14" t="s">
        <v>261</v>
      </c>
      <c r="D89" s="14">
        <v>0</v>
      </c>
      <c r="E89" s="14">
        <v>100</v>
      </c>
      <c r="F89" s="15"/>
      <c r="G89" s="17"/>
      <c r="H89" s="17"/>
      <c r="I89" s="17"/>
      <c r="J89" s="17"/>
      <c r="K89" s="14" t="s">
        <v>262</v>
      </c>
      <c r="L89" s="14" t="s">
        <v>25</v>
      </c>
      <c r="M89" s="14" t="s">
        <v>263</v>
      </c>
      <c r="N89" s="41" t="s">
        <v>102</v>
      </c>
      <c r="O89" s="42"/>
    </row>
    <row r="90" ht="36.75" spans="2:15">
      <c r="B90" s="13" t="s">
        <v>266</v>
      </c>
      <c r="C90" s="14" t="s">
        <v>267</v>
      </c>
      <c r="D90" s="14">
        <v>0</v>
      </c>
      <c r="E90" s="14">
        <v>10</v>
      </c>
      <c r="F90" s="14"/>
      <c r="G90" s="21"/>
      <c r="H90" s="21"/>
      <c r="I90" s="21"/>
      <c r="J90" s="21"/>
      <c r="K90" s="14" t="s">
        <v>257</v>
      </c>
      <c r="L90" s="14" t="s">
        <v>43</v>
      </c>
      <c r="M90" s="14" t="s">
        <v>268</v>
      </c>
      <c r="N90" s="41" t="s">
        <v>269</v>
      </c>
      <c r="O90" s="42"/>
    </row>
    <row r="91" ht="15.75" spans="2:15">
      <c r="B91" s="56" t="s">
        <v>270</v>
      </c>
      <c r="C91" s="57"/>
      <c r="D91" s="57"/>
      <c r="E91" s="57"/>
      <c r="F91" s="57"/>
      <c r="G91" s="57"/>
      <c r="H91" s="57"/>
      <c r="I91" s="57"/>
      <c r="J91" s="57"/>
      <c r="K91" s="57"/>
      <c r="L91" s="57"/>
      <c r="M91" s="57"/>
      <c r="N91" s="57"/>
      <c r="O91" s="63"/>
    </row>
    <row r="92" ht="60.75" spans="2:15">
      <c r="B92" s="13" t="s">
        <v>271</v>
      </c>
      <c r="C92" s="14" t="s">
        <v>272</v>
      </c>
      <c r="D92" s="14"/>
      <c r="E92" s="14"/>
      <c r="F92" s="15"/>
      <c r="G92" s="16">
        <f>'Q1'!J92:J101</f>
        <v>16</v>
      </c>
      <c r="H92" s="16">
        <f>'Q2'!J92:J101</f>
        <v>16</v>
      </c>
      <c r="I92" s="16">
        <f>'Q3'!J92:J101</f>
        <v>16</v>
      </c>
      <c r="J92" s="16">
        <f>'Q4'!J92:J101</f>
        <v>16</v>
      </c>
      <c r="K92" s="14" t="s">
        <v>273</v>
      </c>
      <c r="L92" s="14" t="s">
        <v>43</v>
      </c>
      <c r="M92" s="14" t="s">
        <v>228</v>
      </c>
      <c r="N92" s="41" t="s">
        <v>274</v>
      </c>
      <c r="O92" s="42"/>
    </row>
    <row r="93" ht="60.75" spans="2:15">
      <c r="B93" s="13" t="s">
        <v>275</v>
      </c>
      <c r="C93" s="14" t="s">
        <v>276</v>
      </c>
      <c r="D93" s="14">
        <v>0</v>
      </c>
      <c r="E93" s="14"/>
      <c r="F93" s="15"/>
      <c r="G93" s="17"/>
      <c r="H93" s="17"/>
      <c r="I93" s="17"/>
      <c r="J93" s="17"/>
      <c r="K93" s="14" t="s">
        <v>257</v>
      </c>
      <c r="L93" s="14" t="s">
        <v>43</v>
      </c>
      <c r="M93" s="14" t="s">
        <v>56</v>
      </c>
      <c r="N93" s="41" t="s">
        <v>274</v>
      </c>
      <c r="O93" s="42"/>
    </row>
    <row r="94" ht="60.75" spans="2:15">
      <c r="B94" s="13" t="s">
        <v>277</v>
      </c>
      <c r="C94" s="14" t="s">
        <v>278</v>
      </c>
      <c r="D94" s="14">
        <v>0</v>
      </c>
      <c r="E94" s="14">
        <v>1</v>
      </c>
      <c r="F94" s="15"/>
      <c r="G94" s="17"/>
      <c r="H94" s="17"/>
      <c r="I94" s="17"/>
      <c r="J94" s="17"/>
      <c r="K94" s="14" t="s">
        <v>29</v>
      </c>
      <c r="L94" s="14" t="s">
        <v>43</v>
      </c>
      <c r="M94" s="14" t="s">
        <v>279</v>
      </c>
      <c r="N94" s="41" t="s">
        <v>274</v>
      </c>
      <c r="O94" s="42"/>
    </row>
    <row r="95" ht="24.75" spans="2:15">
      <c r="B95" s="13"/>
      <c r="C95" s="14" t="s">
        <v>280</v>
      </c>
      <c r="D95" s="14">
        <v>0</v>
      </c>
      <c r="E95" s="14"/>
      <c r="F95" s="15"/>
      <c r="G95" s="17"/>
      <c r="H95" s="17"/>
      <c r="I95" s="17"/>
      <c r="J95" s="17"/>
      <c r="K95" s="14" t="s">
        <v>29</v>
      </c>
      <c r="L95" s="14" t="s">
        <v>25</v>
      </c>
      <c r="M95" s="14" t="s">
        <v>160</v>
      </c>
      <c r="N95" s="41" t="s">
        <v>281</v>
      </c>
      <c r="O95" s="42"/>
    </row>
    <row r="96" ht="36.75" spans="2:15">
      <c r="B96" s="13" t="s">
        <v>282</v>
      </c>
      <c r="C96" s="14" t="s">
        <v>283</v>
      </c>
      <c r="D96" s="14">
        <v>0</v>
      </c>
      <c r="E96" s="14"/>
      <c r="F96" s="15"/>
      <c r="G96" s="17"/>
      <c r="H96" s="17"/>
      <c r="I96" s="17"/>
      <c r="J96" s="17"/>
      <c r="K96" s="14" t="s">
        <v>257</v>
      </c>
      <c r="L96" s="14" t="s">
        <v>25</v>
      </c>
      <c r="M96" s="14" t="s">
        <v>52</v>
      </c>
      <c r="N96" s="41" t="s">
        <v>274</v>
      </c>
      <c r="O96" s="42"/>
    </row>
    <row r="97" ht="60.75" spans="2:15">
      <c r="B97" s="20" t="s">
        <v>284</v>
      </c>
      <c r="C97" s="14" t="s">
        <v>285</v>
      </c>
      <c r="D97" s="14">
        <v>0</v>
      </c>
      <c r="E97" s="14">
        <v>1</v>
      </c>
      <c r="F97" s="15"/>
      <c r="G97" s="17"/>
      <c r="H97" s="17"/>
      <c r="I97" s="17"/>
      <c r="J97" s="17"/>
      <c r="K97" s="14" t="s">
        <v>29</v>
      </c>
      <c r="L97" s="14" t="s">
        <v>43</v>
      </c>
      <c r="M97" s="14" t="s">
        <v>279</v>
      </c>
      <c r="N97" s="41" t="s">
        <v>274</v>
      </c>
      <c r="O97" s="42"/>
    </row>
    <row r="98" ht="24.75" spans="2:15">
      <c r="B98" s="13"/>
      <c r="C98" s="14" t="s">
        <v>286</v>
      </c>
      <c r="D98" s="14">
        <v>0</v>
      </c>
      <c r="E98" s="14">
        <v>100</v>
      </c>
      <c r="F98" s="15"/>
      <c r="G98" s="17"/>
      <c r="H98" s="17"/>
      <c r="I98" s="17"/>
      <c r="J98" s="17"/>
      <c r="K98" s="14" t="s">
        <v>29</v>
      </c>
      <c r="L98" s="14" t="s">
        <v>25</v>
      </c>
      <c r="M98" s="14" t="s">
        <v>160</v>
      </c>
      <c r="N98" s="41" t="s">
        <v>281</v>
      </c>
      <c r="O98" s="42"/>
    </row>
    <row r="99" ht="36.75" spans="2:15">
      <c r="B99" s="13" t="s">
        <v>287</v>
      </c>
      <c r="C99" s="14" t="s">
        <v>288</v>
      </c>
      <c r="D99" s="14"/>
      <c r="E99" s="14"/>
      <c r="F99" s="15"/>
      <c r="G99" s="17"/>
      <c r="H99" s="17"/>
      <c r="I99" s="17"/>
      <c r="J99" s="17"/>
      <c r="K99" s="14" t="s">
        <v>29</v>
      </c>
      <c r="L99" s="14" t="s">
        <v>25</v>
      </c>
      <c r="M99" s="14" t="s">
        <v>52</v>
      </c>
      <c r="N99" s="41" t="s">
        <v>289</v>
      </c>
      <c r="O99" s="42"/>
    </row>
    <row r="100" ht="48.75" spans="2:15">
      <c r="B100" s="13" t="s">
        <v>290</v>
      </c>
      <c r="C100" s="14"/>
      <c r="D100" s="14">
        <v>0</v>
      </c>
      <c r="E100" s="14"/>
      <c r="F100" s="15"/>
      <c r="G100" s="17"/>
      <c r="H100" s="17"/>
      <c r="I100" s="17"/>
      <c r="J100" s="17"/>
      <c r="K100" s="14"/>
      <c r="L100" s="14"/>
      <c r="M100" s="14"/>
      <c r="N100" s="41" t="s">
        <v>291</v>
      </c>
      <c r="O100" s="42"/>
    </row>
    <row r="101" ht="15.75" spans="2:15">
      <c r="B101" s="13">
        <v>8</v>
      </c>
      <c r="C101" s="14"/>
      <c r="D101" s="14"/>
      <c r="E101" s="14"/>
      <c r="F101" s="14"/>
      <c r="G101" s="21"/>
      <c r="H101" s="21"/>
      <c r="I101" s="21"/>
      <c r="J101" s="21"/>
      <c r="K101" s="14"/>
      <c r="L101" s="14"/>
      <c r="M101" s="14"/>
      <c r="N101" s="41"/>
      <c r="O101" s="42"/>
    </row>
    <row r="102" ht="15.75" spans="2:15">
      <c r="B102" s="56" t="s">
        <v>292</v>
      </c>
      <c r="C102" s="57"/>
      <c r="D102" s="57"/>
      <c r="E102" s="57"/>
      <c r="F102" s="57"/>
      <c r="G102" s="57"/>
      <c r="H102" s="57"/>
      <c r="I102" s="57"/>
      <c r="J102" s="57"/>
      <c r="K102" s="57"/>
      <c r="L102" s="57"/>
      <c r="M102" s="57"/>
      <c r="N102" s="57"/>
      <c r="O102" s="63"/>
    </row>
    <row r="103" ht="150" customHeight="1" spans="2:15">
      <c r="B103" s="13" t="s">
        <v>293</v>
      </c>
      <c r="C103" s="14" t="s">
        <v>294</v>
      </c>
      <c r="D103" s="14">
        <v>0</v>
      </c>
      <c r="E103" s="14">
        <v>1</v>
      </c>
      <c r="F103" s="15"/>
      <c r="G103" s="16">
        <f>'Q1'!J103:J117</f>
        <v>16</v>
      </c>
      <c r="H103" s="16">
        <f>'Q2'!J103:J117</f>
        <v>16</v>
      </c>
      <c r="I103" s="16">
        <f>'Q3'!J103:J117</f>
        <v>16</v>
      </c>
      <c r="J103" s="16">
        <f>'Q4'!J103:J117</f>
        <v>16</v>
      </c>
      <c r="K103" s="14" t="s">
        <v>295</v>
      </c>
      <c r="L103" s="14" t="s">
        <v>43</v>
      </c>
      <c r="M103" s="14" t="s">
        <v>296</v>
      </c>
      <c r="N103" s="41" t="s">
        <v>297</v>
      </c>
      <c r="O103" s="42"/>
    </row>
    <row r="104" ht="92.5" customHeight="1" spans="2:15">
      <c r="B104" s="13" t="s">
        <v>298</v>
      </c>
      <c r="C104" s="14" t="s">
        <v>299</v>
      </c>
      <c r="D104" s="14">
        <v>0</v>
      </c>
      <c r="E104" s="14">
        <v>100</v>
      </c>
      <c r="F104" s="15"/>
      <c r="G104" s="17"/>
      <c r="H104" s="17"/>
      <c r="I104" s="17"/>
      <c r="J104" s="17"/>
      <c r="K104" s="14" t="s">
        <v>29</v>
      </c>
      <c r="L104" s="14" t="s">
        <v>19</v>
      </c>
      <c r="M104" s="14" t="s">
        <v>300</v>
      </c>
      <c r="N104" s="41" t="s">
        <v>301</v>
      </c>
      <c r="O104" s="42"/>
    </row>
    <row r="105" ht="60.75" spans="2:15">
      <c r="B105" s="13" t="s">
        <v>302</v>
      </c>
      <c r="C105" s="14" t="s">
        <v>303</v>
      </c>
      <c r="D105" s="14">
        <v>0</v>
      </c>
      <c r="E105" s="14">
        <v>100</v>
      </c>
      <c r="F105" s="15"/>
      <c r="G105" s="17"/>
      <c r="H105" s="17"/>
      <c r="I105" s="17"/>
      <c r="J105" s="17"/>
      <c r="K105" s="14" t="s">
        <v>29</v>
      </c>
      <c r="L105" s="14" t="s">
        <v>19</v>
      </c>
      <c r="M105" s="14" t="s">
        <v>304</v>
      </c>
      <c r="N105" s="41" t="s">
        <v>305</v>
      </c>
      <c r="O105" s="42"/>
    </row>
    <row r="106" ht="24.75" spans="2:15">
      <c r="B106" s="13" t="s">
        <v>306</v>
      </c>
      <c r="C106" s="14" t="s">
        <v>307</v>
      </c>
      <c r="D106" s="14">
        <v>0</v>
      </c>
      <c r="E106" s="14">
        <v>1</v>
      </c>
      <c r="F106" s="15"/>
      <c r="G106" s="17"/>
      <c r="H106" s="17"/>
      <c r="I106" s="17"/>
      <c r="J106" s="17"/>
      <c r="K106" s="14" t="s">
        <v>29</v>
      </c>
      <c r="L106" s="14" t="s">
        <v>43</v>
      </c>
      <c r="M106" s="14" t="s">
        <v>308</v>
      </c>
      <c r="N106" s="41" t="s">
        <v>309</v>
      </c>
      <c r="O106" s="42"/>
    </row>
    <row r="107" ht="36.75" spans="2:15">
      <c r="B107" s="13" t="s">
        <v>310</v>
      </c>
      <c r="C107" s="14" t="s">
        <v>311</v>
      </c>
      <c r="D107" s="14">
        <v>0</v>
      </c>
      <c r="E107" s="14">
        <v>1</v>
      </c>
      <c r="F107" s="15"/>
      <c r="G107" s="17"/>
      <c r="H107" s="17"/>
      <c r="I107" s="17"/>
      <c r="J107" s="17"/>
      <c r="K107" s="14" t="s">
        <v>29</v>
      </c>
      <c r="L107" s="14" t="s">
        <v>43</v>
      </c>
      <c r="M107" s="14" t="s">
        <v>312</v>
      </c>
      <c r="N107" s="41" t="s">
        <v>313</v>
      </c>
      <c r="O107" s="42"/>
    </row>
    <row r="108" ht="84.75" spans="2:15">
      <c r="B108" s="13" t="s">
        <v>314</v>
      </c>
      <c r="C108" s="14"/>
      <c r="D108" s="14">
        <v>0</v>
      </c>
      <c r="E108" s="14"/>
      <c r="F108" s="15"/>
      <c r="G108" s="17"/>
      <c r="H108" s="17"/>
      <c r="I108" s="17"/>
      <c r="J108" s="17"/>
      <c r="K108" s="14"/>
      <c r="L108" s="14"/>
      <c r="M108" s="14"/>
      <c r="N108" s="41" t="s">
        <v>203</v>
      </c>
      <c r="O108" s="42"/>
    </row>
    <row r="109" ht="161.5" customHeight="1" spans="2:15">
      <c r="B109" s="13" t="s">
        <v>315</v>
      </c>
      <c r="C109" s="14"/>
      <c r="D109" s="14">
        <v>0</v>
      </c>
      <c r="E109" s="14"/>
      <c r="F109" s="15"/>
      <c r="G109" s="17"/>
      <c r="H109" s="17"/>
      <c r="I109" s="17"/>
      <c r="J109" s="17"/>
      <c r="K109" s="14"/>
      <c r="L109" s="14"/>
      <c r="M109" s="14"/>
      <c r="N109" s="41" t="s">
        <v>203</v>
      </c>
      <c r="O109" s="42"/>
    </row>
    <row r="110" ht="48" spans="2:15">
      <c r="B110" s="58" t="s">
        <v>316</v>
      </c>
      <c r="C110" s="20"/>
      <c r="D110" s="20">
        <v>0</v>
      </c>
      <c r="E110" s="20"/>
      <c r="F110" s="26"/>
      <c r="G110" s="17"/>
      <c r="H110" s="17"/>
      <c r="I110" s="17"/>
      <c r="J110" s="17"/>
      <c r="K110" s="20"/>
      <c r="L110" s="20"/>
      <c r="M110" s="20"/>
      <c r="N110" s="45" t="s">
        <v>317</v>
      </c>
      <c r="O110" s="46"/>
    </row>
    <row r="111" ht="60.75" spans="2:15">
      <c r="B111" s="13" t="s">
        <v>318</v>
      </c>
      <c r="C111" s="13"/>
      <c r="D111" s="13"/>
      <c r="E111" s="13"/>
      <c r="F111" s="26"/>
      <c r="G111" s="17"/>
      <c r="H111" s="17"/>
      <c r="I111" s="17"/>
      <c r="J111" s="17"/>
      <c r="K111" s="13"/>
      <c r="L111" s="13"/>
      <c r="M111" s="13"/>
      <c r="N111" s="48"/>
      <c r="O111" s="14"/>
    </row>
    <row r="112" ht="72.75" spans="2:15">
      <c r="B112" s="59" t="s">
        <v>319</v>
      </c>
      <c r="C112" s="14"/>
      <c r="D112" s="14">
        <v>0</v>
      </c>
      <c r="E112" s="14"/>
      <c r="F112" s="15"/>
      <c r="G112" s="17"/>
      <c r="H112" s="17"/>
      <c r="I112" s="17"/>
      <c r="J112" s="17"/>
      <c r="K112" s="14"/>
      <c r="L112" s="14"/>
      <c r="M112" s="14"/>
      <c r="N112" s="41"/>
      <c r="O112" s="42"/>
    </row>
    <row r="113" ht="36.75" spans="2:15">
      <c r="B113" s="59" t="s">
        <v>320</v>
      </c>
      <c r="C113" s="14"/>
      <c r="D113" s="14">
        <v>0</v>
      </c>
      <c r="E113" s="14"/>
      <c r="F113" s="15"/>
      <c r="G113" s="17"/>
      <c r="H113" s="17"/>
      <c r="I113" s="17"/>
      <c r="J113" s="17"/>
      <c r="K113" s="14"/>
      <c r="L113" s="14"/>
      <c r="M113" s="14"/>
      <c r="N113" s="41" t="s">
        <v>291</v>
      </c>
      <c r="O113" s="42"/>
    </row>
    <row r="114" ht="48.75" spans="2:15">
      <c r="B114" s="59" t="s">
        <v>321</v>
      </c>
      <c r="C114" s="14"/>
      <c r="D114" s="14">
        <v>0</v>
      </c>
      <c r="E114" s="14"/>
      <c r="F114" s="15"/>
      <c r="G114" s="17"/>
      <c r="H114" s="17"/>
      <c r="I114" s="17"/>
      <c r="J114" s="17"/>
      <c r="K114" s="14"/>
      <c r="L114" s="14"/>
      <c r="M114" s="14"/>
      <c r="N114" s="41" t="s">
        <v>322</v>
      </c>
      <c r="O114" s="42"/>
    </row>
    <row r="115" ht="36.75" spans="2:15">
      <c r="B115" s="59" t="s">
        <v>323</v>
      </c>
      <c r="C115" s="14"/>
      <c r="D115" s="14">
        <v>0</v>
      </c>
      <c r="E115" s="14"/>
      <c r="F115" s="15"/>
      <c r="G115" s="17"/>
      <c r="H115" s="17"/>
      <c r="I115" s="17"/>
      <c r="J115" s="17"/>
      <c r="K115" s="14"/>
      <c r="L115" s="14"/>
      <c r="M115" s="14"/>
      <c r="N115" s="41" t="s">
        <v>324</v>
      </c>
      <c r="O115" s="42"/>
    </row>
    <row r="116" ht="92.5" customHeight="1" spans="2:15">
      <c r="B116" s="59" t="s">
        <v>325</v>
      </c>
      <c r="C116" s="14"/>
      <c r="D116" s="14">
        <v>0</v>
      </c>
      <c r="E116" s="14"/>
      <c r="F116" s="15"/>
      <c r="G116" s="17"/>
      <c r="H116" s="17"/>
      <c r="I116" s="17"/>
      <c r="J116" s="17"/>
      <c r="K116" s="14"/>
      <c r="L116" s="14"/>
      <c r="M116" s="14"/>
      <c r="N116" s="41" t="s">
        <v>127</v>
      </c>
      <c r="O116" s="42"/>
    </row>
    <row r="117" ht="24.75" spans="2:15">
      <c r="B117" s="59" t="s">
        <v>326</v>
      </c>
      <c r="C117" s="14"/>
      <c r="D117" s="14">
        <v>0</v>
      </c>
      <c r="E117" s="14"/>
      <c r="F117" s="14"/>
      <c r="G117" s="21"/>
      <c r="H117" s="21"/>
      <c r="I117" s="21"/>
      <c r="J117" s="21"/>
      <c r="K117" s="14"/>
      <c r="L117" s="14"/>
      <c r="M117" s="14"/>
      <c r="N117" s="41" t="s">
        <v>327</v>
      </c>
      <c r="O117" s="42"/>
    </row>
    <row r="118" ht="15.75" spans="2:15">
      <c r="B118" s="22" t="s">
        <v>328</v>
      </c>
      <c r="C118" s="23"/>
      <c r="D118" s="23"/>
      <c r="E118" s="23"/>
      <c r="F118" s="23"/>
      <c r="G118" s="23"/>
      <c r="H118" s="23"/>
      <c r="I118" s="23"/>
      <c r="J118" s="23"/>
      <c r="K118" s="23"/>
      <c r="L118" s="23"/>
      <c r="M118" s="23"/>
      <c r="N118" s="23"/>
      <c r="O118" s="43"/>
    </row>
    <row r="119" ht="48.75" spans="2:15">
      <c r="B119" s="13" t="s">
        <v>329</v>
      </c>
      <c r="C119" s="14" t="s">
        <v>330</v>
      </c>
      <c r="D119" s="14"/>
      <c r="E119" s="14"/>
      <c r="F119" s="15"/>
      <c r="G119" s="16">
        <f>'Q1'!J119:J139</f>
        <v>16</v>
      </c>
      <c r="H119" s="16">
        <f>'Q2'!J119:J139</f>
        <v>16</v>
      </c>
      <c r="I119" s="16">
        <f>'Q3'!J119:J139</f>
        <v>16</v>
      </c>
      <c r="J119" s="16">
        <f>'Q4'!J119:J139</f>
        <v>16</v>
      </c>
      <c r="K119" s="14" t="s">
        <v>331</v>
      </c>
      <c r="L119" s="14" t="s">
        <v>43</v>
      </c>
      <c r="M119" s="14" t="s">
        <v>332</v>
      </c>
      <c r="N119" s="41" t="s">
        <v>172</v>
      </c>
      <c r="O119" s="42"/>
    </row>
    <row r="120" ht="80" customHeight="1" spans="2:15">
      <c r="B120" s="20" t="s">
        <v>333</v>
      </c>
      <c r="C120" s="14" t="s">
        <v>334</v>
      </c>
      <c r="D120" s="14"/>
      <c r="E120" s="14"/>
      <c r="F120" s="15"/>
      <c r="G120" s="17"/>
      <c r="H120" s="17"/>
      <c r="I120" s="17"/>
      <c r="J120" s="17"/>
      <c r="K120" s="14" t="s">
        <v>29</v>
      </c>
      <c r="L120" s="14" t="s">
        <v>43</v>
      </c>
      <c r="M120" s="14" t="s">
        <v>335</v>
      </c>
      <c r="N120" s="41" t="s">
        <v>127</v>
      </c>
      <c r="O120" s="42"/>
    </row>
    <row r="121" ht="36.75" spans="2:15">
      <c r="B121" s="13"/>
      <c r="C121" s="14" t="s">
        <v>336</v>
      </c>
      <c r="D121" s="14"/>
      <c r="E121" s="14"/>
      <c r="F121" s="15"/>
      <c r="G121" s="17"/>
      <c r="H121" s="17"/>
      <c r="I121" s="17"/>
      <c r="J121" s="17"/>
      <c r="K121" s="14" t="s">
        <v>29</v>
      </c>
      <c r="L121" s="14" t="s">
        <v>43</v>
      </c>
      <c r="M121" s="14" t="s">
        <v>335</v>
      </c>
      <c r="N121" s="41" t="s">
        <v>127</v>
      </c>
      <c r="O121" s="42"/>
    </row>
    <row r="122" ht="36.75" spans="2:15">
      <c r="B122" s="13" t="s">
        <v>337</v>
      </c>
      <c r="C122" s="14" t="s">
        <v>338</v>
      </c>
      <c r="D122" s="14">
        <v>0</v>
      </c>
      <c r="E122" s="14"/>
      <c r="F122" s="15"/>
      <c r="G122" s="17"/>
      <c r="H122" s="17"/>
      <c r="I122" s="17"/>
      <c r="J122" s="17"/>
      <c r="K122" s="14" t="s">
        <v>29</v>
      </c>
      <c r="L122" s="14" t="s">
        <v>43</v>
      </c>
      <c r="M122" s="14" t="s">
        <v>339</v>
      </c>
      <c r="N122" s="41" t="s">
        <v>125</v>
      </c>
      <c r="O122" s="42"/>
    </row>
    <row r="123" ht="60.75" spans="2:15">
      <c r="B123" s="13" t="s">
        <v>340</v>
      </c>
      <c r="C123" s="14" t="s">
        <v>341</v>
      </c>
      <c r="D123" s="14">
        <v>0</v>
      </c>
      <c r="E123" s="14">
        <v>95</v>
      </c>
      <c r="F123" s="15"/>
      <c r="G123" s="17"/>
      <c r="H123" s="17"/>
      <c r="I123" s="17"/>
      <c r="J123" s="17"/>
      <c r="K123" s="14" t="s">
        <v>331</v>
      </c>
      <c r="L123" s="14" t="s">
        <v>25</v>
      </c>
      <c r="M123" s="14" t="s">
        <v>52</v>
      </c>
      <c r="N123" s="41" t="s">
        <v>342</v>
      </c>
      <c r="O123" s="42"/>
    </row>
    <row r="124" ht="24.75" spans="2:15">
      <c r="B124" s="60" t="s">
        <v>343</v>
      </c>
      <c r="C124" s="61"/>
      <c r="D124" s="61"/>
      <c r="E124" s="61"/>
      <c r="F124" s="62"/>
      <c r="G124" s="17"/>
      <c r="H124" s="17"/>
      <c r="I124" s="17"/>
      <c r="J124" s="17"/>
      <c r="K124" s="61"/>
      <c r="L124" s="61"/>
      <c r="M124" s="61"/>
      <c r="N124" s="64"/>
      <c r="O124" s="65"/>
    </row>
    <row r="125" ht="60.75" spans="2:15">
      <c r="B125" s="13" t="s">
        <v>344</v>
      </c>
      <c r="C125" s="14" t="s">
        <v>345</v>
      </c>
      <c r="D125" s="14">
        <v>0</v>
      </c>
      <c r="E125" s="14">
        <v>95</v>
      </c>
      <c r="F125" s="15"/>
      <c r="G125" s="17"/>
      <c r="H125" s="17"/>
      <c r="I125" s="17"/>
      <c r="J125" s="17"/>
      <c r="K125" s="14" t="s">
        <v>331</v>
      </c>
      <c r="L125" s="14" t="s">
        <v>25</v>
      </c>
      <c r="M125" s="14" t="s">
        <v>52</v>
      </c>
      <c r="N125" s="41" t="s">
        <v>346</v>
      </c>
      <c r="O125" s="42"/>
    </row>
    <row r="126" ht="60.75" spans="2:15">
      <c r="B126" s="13" t="s">
        <v>347</v>
      </c>
      <c r="C126" s="14" t="s">
        <v>348</v>
      </c>
      <c r="D126" s="14" t="s">
        <v>349</v>
      </c>
      <c r="E126" s="14"/>
      <c r="F126" s="15"/>
      <c r="G126" s="17"/>
      <c r="H126" s="17"/>
      <c r="I126" s="17"/>
      <c r="J126" s="17"/>
      <c r="K126" s="14"/>
      <c r="L126" s="14"/>
      <c r="M126" s="14"/>
      <c r="N126" s="41" t="s">
        <v>346</v>
      </c>
      <c r="O126" s="42"/>
    </row>
    <row r="127" ht="36.75" spans="2:15">
      <c r="B127" s="13" t="s">
        <v>350</v>
      </c>
      <c r="C127" s="14"/>
      <c r="D127" s="14">
        <v>0</v>
      </c>
      <c r="E127" s="14"/>
      <c r="F127" s="15"/>
      <c r="G127" s="17"/>
      <c r="H127" s="17"/>
      <c r="I127" s="17"/>
      <c r="J127" s="17"/>
      <c r="K127" s="14"/>
      <c r="L127" s="14"/>
      <c r="M127" s="14"/>
      <c r="N127" s="41" t="s">
        <v>203</v>
      </c>
      <c r="O127" s="42"/>
    </row>
    <row r="128" ht="173" customHeight="1" spans="2:15">
      <c r="B128" s="13" t="s">
        <v>351</v>
      </c>
      <c r="C128" s="14" t="s">
        <v>352</v>
      </c>
      <c r="D128" s="14">
        <v>0</v>
      </c>
      <c r="E128" s="14"/>
      <c r="F128" s="15"/>
      <c r="G128" s="17"/>
      <c r="H128" s="17"/>
      <c r="I128" s="17"/>
      <c r="J128" s="17"/>
      <c r="K128" s="14"/>
      <c r="L128" s="14"/>
      <c r="M128" s="14"/>
      <c r="N128" s="41" t="s">
        <v>82</v>
      </c>
      <c r="O128" s="42"/>
    </row>
    <row r="129" ht="48.75" spans="2:15">
      <c r="B129" s="13" t="s">
        <v>353</v>
      </c>
      <c r="C129" s="14"/>
      <c r="D129" s="14">
        <v>0</v>
      </c>
      <c r="E129" s="14"/>
      <c r="F129" s="15"/>
      <c r="G129" s="17"/>
      <c r="H129" s="17"/>
      <c r="I129" s="17"/>
      <c r="J129" s="17"/>
      <c r="K129" s="14"/>
      <c r="L129" s="14"/>
      <c r="M129" s="14"/>
      <c r="N129" s="41" t="s">
        <v>354</v>
      </c>
      <c r="O129" s="42"/>
    </row>
    <row r="130" ht="60.75" spans="2:15">
      <c r="B130" s="13" t="s">
        <v>355</v>
      </c>
      <c r="C130" s="29" t="s">
        <v>356</v>
      </c>
      <c r="D130" s="14">
        <v>0</v>
      </c>
      <c r="E130" s="14"/>
      <c r="F130" s="15"/>
      <c r="G130" s="17"/>
      <c r="H130" s="17"/>
      <c r="I130" s="17"/>
      <c r="J130" s="17"/>
      <c r="K130" s="14"/>
      <c r="L130" s="14"/>
      <c r="M130" s="14"/>
      <c r="N130" s="41" t="s">
        <v>357</v>
      </c>
      <c r="O130" s="42"/>
    </row>
    <row r="131" ht="48.75" spans="2:15">
      <c r="B131" s="13" t="s">
        <v>358</v>
      </c>
      <c r="C131" s="14"/>
      <c r="D131" s="14">
        <v>0</v>
      </c>
      <c r="E131" s="14"/>
      <c r="F131" s="15"/>
      <c r="G131" s="17"/>
      <c r="H131" s="17"/>
      <c r="I131" s="17"/>
      <c r="J131" s="17"/>
      <c r="K131" s="14"/>
      <c r="L131" s="14"/>
      <c r="M131" s="14"/>
      <c r="N131" s="41" t="s">
        <v>357</v>
      </c>
      <c r="O131" s="42"/>
    </row>
    <row r="132" ht="173" customHeight="1" spans="2:15">
      <c r="B132" s="13" t="s">
        <v>359</v>
      </c>
      <c r="C132" s="14"/>
      <c r="D132" s="14"/>
      <c r="E132" s="14"/>
      <c r="F132" s="15"/>
      <c r="G132" s="17"/>
      <c r="H132" s="17"/>
      <c r="I132" s="17"/>
      <c r="J132" s="17"/>
      <c r="K132" s="14"/>
      <c r="L132" s="14"/>
      <c r="M132" s="14"/>
      <c r="N132" s="41" t="s">
        <v>346</v>
      </c>
      <c r="O132" s="42"/>
    </row>
    <row r="133" ht="15.75" spans="2:15">
      <c r="B133" s="13"/>
      <c r="C133" s="14"/>
      <c r="D133" s="14"/>
      <c r="E133" s="14"/>
      <c r="F133" s="15"/>
      <c r="G133" s="17"/>
      <c r="H133" s="17"/>
      <c r="I133" s="17"/>
      <c r="J133" s="17"/>
      <c r="K133" s="14"/>
      <c r="L133" s="14"/>
      <c r="M133" s="14"/>
      <c r="N133" s="41" t="s">
        <v>346</v>
      </c>
      <c r="O133" s="42"/>
    </row>
    <row r="134" ht="36.75" spans="2:15">
      <c r="B134" s="13" t="s">
        <v>360</v>
      </c>
      <c r="C134" s="14"/>
      <c r="D134" s="14"/>
      <c r="E134" s="14"/>
      <c r="F134" s="15"/>
      <c r="G134" s="17"/>
      <c r="H134" s="17"/>
      <c r="I134" s="17"/>
      <c r="J134" s="17"/>
      <c r="K134" s="14"/>
      <c r="L134" s="14"/>
      <c r="M134" s="14"/>
      <c r="N134" s="41" t="s">
        <v>346</v>
      </c>
      <c r="O134" s="42"/>
    </row>
    <row r="135" ht="36" spans="2:15">
      <c r="B135" s="26" t="s">
        <v>361</v>
      </c>
      <c r="C135" s="20"/>
      <c r="D135" s="20"/>
      <c r="E135" s="20"/>
      <c r="F135" s="26"/>
      <c r="G135" s="17"/>
      <c r="H135" s="17"/>
      <c r="I135" s="17"/>
      <c r="J135" s="17"/>
      <c r="K135" s="20"/>
      <c r="L135" s="20"/>
      <c r="M135" s="20"/>
      <c r="N135" s="45" t="s">
        <v>346</v>
      </c>
      <c r="O135" s="46"/>
    </row>
    <row r="136" ht="24" spans="2:15">
      <c r="B136" s="26" t="s">
        <v>362</v>
      </c>
      <c r="C136" s="26"/>
      <c r="D136" s="26"/>
      <c r="E136" s="26"/>
      <c r="F136" s="26"/>
      <c r="G136" s="17"/>
      <c r="H136" s="17"/>
      <c r="I136" s="17"/>
      <c r="J136" s="17"/>
      <c r="K136" s="26"/>
      <c r="L136" s="26"/>
      <c r="M136" s="26"/>
      <c r="N136" s="47"/>
      <c r="O136" s="15"/>
    </row>
    <row r="137" ht="36" spans="2:15">
      <c r="B137" s="26" t="s">
        <v>363</v>
      </c>
      <c r="C137" s="26"/>
      <c r="D137" s="26"/>
      <c r="E137" s="26"/>
      <c r="F137" s="26"/>
      <c r="G137" s="17"/>
      <c r="H137" s="17"/>
      <c r="I137" s="17"/>
      <c r="J137" s="17"/>
      <c r="K137" s="26"/>
      <c r="L137" s="26"/>
      <c r="M137" s="26"/>
      <c r="N137" s="47"/>
      <c r="O137" s="15"/>
    </row>
    <row r="138" ht="36.75" spans="2:15">
      <c r="B138" s="13" t="s">
        <v>364</v>
      </c>
      <c r="C138" s="13"/>
      <c r="D138" s="13"/>
      <c r="E138" s="13"/>
      <c r="F138" s="26"/>
      <c r="G138" s="17"/>
      <c r="H138" s="17"/>
      <c r="I138" s="17"/>
      <c r="J138" s="17"/>
      <c r="K138" s="13"/>
      <c r="L138" s="13"/>
      <c r="M138" s="13"/>
      <c r="N138" s="48"/>
      <c r="O138" s="14"/>
    </row>
    <row r="139" ht="36.75" spans="2:15">
      <c r="B139" s="13" t="s">
        <v>365</v>
      </c>
      <c r="C139" s="14"/>
      <c r="D139" s="14">
        <v>0</v>
      </c>
      <c r="E139" s="14"/>
      <c r="F139" s="14"/>
      <c r="G139" s="21"/>
      <c r="H139" s="21"/>
      <c r="I139" s="21"/>
      <c r="J139" s="21"/>
      <c r="K139" s="14"/>
      <c r="L139" s="14"/>
      <c r="M139" s="14"/>
      <c r="N139" s="41" t="s">
        <v>346</v>
      </c>
      <c r="O139" s="42"/>
    </row>
    <row r="140" ht="15.75" spans="2:15">
      <c r="B140" s="49" t="s">
        <v>366</v>
      </c>
      <c r="C140" s="55"/>
      <c r="D140" s="55"/>
      <c r="E140" s="55"/>
      <c r="F140" s="55"/>
      <c r="G140" s="55"/>
      <c r="H140" s="55"/>
      <c r="I140" s="55"/>
      <c r="J140" s="55"/>
      <c r="K140" s="55"/>
      <c r="L140" s="55"/>
      <c r="M140" s="55"/>
      <c r="N140" s="55"/>
      <c r="O140" s="50"/>
    </row>
    <row r="141" ht="36.75" spans="2:15">
      <c r="B141" s="13" t="s">
        <v>367</v>
      </c>
      <c r="C141" s="14" t="s">
        <v>368</v>
      </c>
      <c r="D141" s="14"/>
      <c r="E141" s="14">
        <v>95</v>
      </c>
      <c r="F141" s="15"/>
      <c r="G141" s="16">
        <f>'Q1'!J141:J147</f>
        <v>16</v>
      </c>
      <c r="H141" s="16">
        <f>'Q2'!J141:J147</f>
        <v>16</v>
      </c>
      <c r="I141" s="16">
        <f>'Q3'!J141:J147</f>
        <v>16</v>
      </c>
      <c r="J141" s="16">
        <f>'Q4'!J141:J147</f>
        <v>16</v>
      </c>
      <c r="K141" s="14" t="s">
        <v>257</v>
      </c>
      <c r="L141" s="14" t="s">
        <v>25</v>
      </c>
      <c r="M141" s="14" t="s">
        <v>369</v>
      </c>
      <c r="N141" s="41" t="s">
        <v>127</v>
      </c>
      <c r="O141" s="42"/>
    </row>
    <row r="142" ht="36.75" spans="2:15">
      <c r="B142" s="13" t="s">
        <v>370</v>
      </c>
      <c r="C142" s="14" t="s">
        <v>371</v>
      </c>
      <c r="D142" s="14"/>
      <c r="E142" s="14">
        <v>50</v>
      </c>
      <c r="F142" s="15"/>
      <c r="G142" s="17"/>
      <c r="H142" s="17"/>
      <c r="I142" s="17"/>
      <c r="J142" s="17"/>
      <c r="K142" s="14" t="s">
        <v>257</v>
      </c>
      <c r="L142" s="14" t="s">
        <v>25</v>
      </c>
      <c r="M142" s="14" t="s">
        <v>369</v>
      </c>
      <c r="N142" s="41" t="s">
        <v>127</v>
      </c>
      <c r="O142" s="42"/>
    </row>
    <row r="143" ht="48.75" spans="2:15">
      <c r="B143" s="13" t="s">
        <v>372</v>
      </c>
      <c r="C143" s="14" t="s">
        <v>373</v>
      </c>
      <c r="D143" s="14"/>
      <c r="E143" s="14">
        <v>95</v>
      </c>
      <c r="F143" s="15"/>
      <c r="G143" s="17"/>
      <c r="H143" s="17"/>
      <c r="I143" s="17"/>
      <c r="J143" s="17"/>
      <c r="K143" s="14" t="s">
        <v>257</v>
      </c>
      <c r="L143" s="14" t="s">
        <v>25</v>
      </c>
      <c r="M143" s="14" t="s">
        <v>369</v>
      </c>
      <c r="N143" s="41" t="s">
        <v>127</v>
      </c>
      <c r="O143" s="42"/>
    </row>
    <row r="144" ht="36.75" spans="2:15">
      <c r="B144" s="13" t="s">
        <v>374</v>
      </c>
      <c r="C144" s="14" t="s">
        <v>375</v>
      </c>
      <c r="D144" s="14"/>
      <c r="E144" s="14">
        <v>95</v>
      </c>
      <c r="F144" s="15"/>
      <c r="G144" s="17"/>
      <c r="H144" s="17"/>
      <c r="I144" s="17"/>
      <c r="J144" s="17"/>
      <c r="K144" s="14" t="s">
        <v>257</v>
      </c>
      <c r="L144" s="14" t="s">
        <v>43</v>
      </c>
      <c r="M144" s="14" t="s">
        <v>369</v>
      </c>
      <c r="N144" s="41" t="s">
        <v>127</v>
      </c>
      <c r="O144" s="42"/>
    </row>
    <row r="145" ht="24.75" spans="2:15">
      <c r="B145" s="13" t="s">
        <v>376</v>
      </c>
      <c r="C145" s="14" t="s">
        <v>377</v>
      </c>
      <c r="D145" s="14"/>
      <c r="E145" s="14"/>
      <c r="F145" s="15"/>
      <c r="G145" s="17"/>
      <c r="H145" s="17"/>
      <c r="I145" s="17"/>
      <c r="J145" s="17"/>
      <c r="K145" s="14"/>
      <c r="L145" s="14"/>
      <c r="M145" s="14"/>
      <c r="N145" s="41" t="s">
        <v>127</v>
      </c>
      <c r="O145" s="42"/>
    </row>
    <row r="146" ht="60.75" spans="2:15">
      <c r="B146" s="13" t="s">
        <v>378</v>
      </c>
      <c r="C146" s="14" t="s">
        <v>379</v>
      </c>
      <c r="D146" s="14"/>
      <c r="E146" s="14"/>
      <c r="F146" s="15"/>
      <c r="G146" s="17"/>
      <c r="H146" s="17"/>
      <c r="I146" s="17"/>
      <c r="J146" s="17"/>
      <c r="K146" s="14"/>
      <c r="L146" s="14"/>
      <c r="M146" s="14"/>
      <c r="N146" s="41" t="s">
        <v>127</v>
      </c>
      <c r="O146" s="42"/>
    </row>
    <row r="147" ht="36.75" spans="2:15">
      <c r="B147" s="13" t="s">
        <v>380</v>
      </c>
      <c r="C147" s="14" t="s">
        <v>381</v>
      </c>
      <c r="D147" s="14"/>
      <c r="E147" s="14"/>
      <c r="F147" s="14"/>
      <c r="G147" s="21"/>
      <c r="H147" s="21"/>
      <c r="I147" s="21"/>
      <c r="J147" s="21"/>
      <c r="K147" s="14"/>
      <c r="L147" s="14"/>
      <c r="M147" s="14"/>
      <c r="N147" s="41" t="s">
        <v>127</v>
      </c>
      <c r="O147" s="42"/>
    </row>
    <row r="148" ht="15.75" spans="2:15">
      <c r="B148" s="49" t="s">
        <v>382</v>
      </c>
      <c r="C148" s="55"/>
      <c r="D148" s="55"/>
      <c r="E148" s="55"/>
      <c r="F148" s="55"/>
      <c r="G148" s="55"/>
      <c r="H148" s="55"/>
      <c r="I148" s="55"/>
      <c r="J148" s="55"/>
      <c r="K148" s="55"/>
      <c r="L148" s="55"/>
      <c r="M148" s="55"/>
      <c r="N148" s="55"/>
      <c r="O148" s="50"/>
    </row>
    <row r="149" ht="36.75" spans="2:15">
      <c r="B149" s="13" t="s">
        <v>383</v>
      </c>
      <c r="C149" s="14" t="s">
        <v>384</v>
      </c>
      <c r="D149" s="14"/>
      <c r="E149" s="14"/>
      <c r="F149" s="15"/>
      <c r="G149" s="16">
        <f>'Q1'!J149:J152</f>
        <v>16</v>
      </c>
      <c r="H149" s="16">
        <f>'Q2'!J149:J152</f>
        <v>16</v>
      </c>
      <c r="I149" s="16">
        <f>'Q3'!J149:J152</f>
        <v>16</v>
      </c>
      <c r="J149" s="16">
        <f>'Q4'!J149:J152</f>
        <v>16</v>
      </c>
      <c r="K149" s="14" t="s">
        <v>257</v>
      </c>
      <c r="L149" s="14" t="s">
        <v>43</v>
      </c>
      <c r="M149" s="14" t="s">
        <v>369</v>
      </c>
      <c r="N149" s="41" t="s">
        <v>127</v>
      </c>
      <c r="O149" s="42"/>
    </row>
    <row r="150" ht="48.75" spans="2:15">
      <c r="B150" s="13" t="s">
        <v>385</v>
      </c>
      <c r="C150" s="14" t="s">
        <v>386</v>
      </c>
      <c r="D150" s="14"/>
      <c r="E150" s="14"/>
      <c r="F150" s="15"/>
      <c r="G150" s="17"/>
      <c r="H150" s="17"/>
      <c r="I150" s="17"/>
      <c r="J150" s="17"/>
      <c r="K150" s="14" t="s">
        <v>257</v>
      </c>
      <c r="L150" s="14" t="s">
        <v>43</v>
      </c>
      <c r="M150" s="14" t="s">
        <v>369</v>
      </c>
      <c r="N150" s="41" t="s">
        <v>127</v>
      </c>
      <c r="O150" s="42"/>
    </row>
    <row r="151" ht="24.75" spans="2:15">
      <c r="B151" s="13" t="s">
        <v>387</v>
      </c>
      <c r="C151" s="14" t="s">
        <v>388</v>
      </c>
      <c r="D151" s="14">
        <v>0</v>
      </c>
      <c r="E151" s="14"/>
      <c r="F151" s="15"/>
      <c r="G151" s="17"/>
      <c r="H151" s="17"/>
      <c r="I151" s="17"/>
      <c r="J151" s="17"/>
      <c r="K151" s="14"/>
      <c r="L151" s="14"/>
      <c r="M151" s="14"/>
      <c r="N151" s="41" t="s">
        <v>127</v>
      </c>
      <c r="O151" s="42"/>
    </row>
    <row r="152" ht="24.75" spans="2:15">
      <c r="B152" s="13" t="s">
        <v>389</v>
      </c>
      <c r="C152" s="14" t="s">
        <v>390</v>
      </c>
      <c r="D152" s="14">
        <v>0</v>
      </c>
      <c r="E152" s="14"/>
      <c r="F152" s="14"/>
      <c r="G152" s="21"/>
      <c r="H152" s="21"/>
      <c r="I152" s="21"/>
      <c r="J152" s="21"/>
      <c r="K152" s="14"/>
      <c r="L152" s="14"/>
      <c r="M152" s="14"/>
      <c r="N152" s="41" t="s">
        <v>127</v>
      </c>
      <c r="O152" s="42"/>
    </row>
    <row r="153" ht="15.75" spans="2:15">
      <c r="B153" s="66" t="s">
        <v>391</v>
      </c>
      <c r="C153" s="67"/>
      <c r="D153" s="67"/>
      <c r="E153" s="67"/>
      <c r="F153" s="67"/>
      <c r="G153" s="67"/>
      <c r="H153" s="67"/>
      <c r="I153" s="67"/>
      <c r="J153" s="67"/>
      <c r="K153" s="67"/>
      <c r="L153" s="67"/>
      <c r="M153" s="67"/>
      <c r="N153" s="67"/>
      <c r="O153" s="73"/>
    </row>
    <row r="154" ht="15.75" spans="2:15">
      <c r="B154" s="13" t="s">
        <v>392</v>
      </c>
      <c r="C154" s="14"/>
      <c r="D154" s="14">
        <v>0</v>
      </c>
      <c r="E154" s="14">
        <v>1</v>
      </c>
      <c r="F154" s="15"/>
      <c r="G154" s="16">
        <f>'Q1'!J154</f>
        <v>16</v>
      </c>
      <c r="H154" s="16">
        <f>'Q2'!J154</f>
        <v>16</v>
      </c>
      <c r="I154" s="16">
        <f>'Q3'!J154</f>
        <v>16</v>
      </c>
      <c r="J154" s="16">
        <f>'Q4'!J154</f>
        <v>16</v>
      </c>
      <c r="K154" s="14" t="s">
        <v>257</v>
      </c>
      <c r="L154" s="14" t="s">
        <v>25</v>
      </c>
      <c r="M154" s="14"/>
      <c r="N154" s="41" t="s">
        <v>151</v>
      </c>
      <c r="O154" s="42"/>
    </row>
    <row r="155" ht="15.75" spans="2:15">
      <c r="B155" s="66" t="s">
        <v>393</v>
      </c>
      <c r="C155" s="67"/>
      <c r="D155" s="67"/>
      <c r="E155" s="67"/>
      <c r="F155" s="67"/>
      <c r="G155" s="67"/>
      <c r="H155" s="67"/>
      <c r="I155" s="67"/>
      <c r="J155" s="67"/>
      <c r="K155" s="67"/>
      <c r="L155" s="67"/>
      <c r="M155" s="67"/>
      <c r="N155" s="67"/>
      <c r="O155" s="73"/>
    </row>
    <row r="156" ht="48.75" spans="2:15">
      <c r="B156" s="13" t="s">
        <v>394</v>
      </c>
      <c r="C156" s="14" t="s">
        <v>395</v>
      </c>
      <c r="D156" s="14">
        <v>0</v>
      </c>
      <c r="E156" s="14"/>
      <c r="F156" s="15"/>
      <c r="G156" s="16">
        <f>'Q1'!J156:J159</f>
        <v>16</v>
      </c>
      <c r="H156" s="16">
        <f>'Q2'!J156:J159</f>
        <v>16</v>
      </c>
      <c r="I156" s="16">
        <f>'Q3'!J156:J159</f>
        <v>16</v>
      </c>
      <c r="J156" s="16">
        <f>'Q4'!J156:J159</f>
        <v>16</v>
      </c>
      <c r="K156" s="14" t="s">
        <v>257</v>
      </c>
      <c r="L156" s="14" t="s">
        <v>25</v>
      </c>
      <c r="M156" s="14" t="s">
        <v>369</v>
      </c>
      <c r="N156" s="41" t="s">
        <v>151</v>
      </c>
      <c r="O156" s="42"/>
    </row>
    <row r="157" ht="24.75" spans="2:15">
      <c r="B157" s="13" t="s">
        <v>396</v>
      </c>
      <c r="C157" s="14" t="s">
        <v>397</v>
      </c>
      <c r="D157" s="14">
        <v>0</v>
      </c>
      <c r="E157" s="14"/>
      <c r="F157" s="15"/>
      <c r="G157" s="17"/>
      <c r="H157" s="17"/>
      <c r="I157" s="17"/>
      <c r="J157" s="17"/>
      <c r="K157" s="14" t="s">
        <v>257</v>
      </c>
      <c r="L157" s="14"/>
      <c r="M157" s="14"/>
      <c r="N157" s="41" t="s">
        <v>151</v>
      </c>
      <c r="O157" s="42"/>
    </row>
    <row r="158" ht="36.75" spans="2:15">
      <c r="B158" s="13" t="s">
        <v>398</v>
      </c>
      <c r="C158" s="14" t="s">
        <v>399</v>
      </c>
      <c r="D158" s="14">
        <v>0</v>
      </c>
      <c r="E158" s="14"/>
      <c r="F158" s="15"/>
      <c r="G158" s="17"/>
      <c r="H158" s="17"/>
      <c r="I158" s="17"/>
      <c r="J158" s="17"/>
      <c r="K158" s="14" t="s">
        <v>257</v>
      </c>
      <c r="L158" s="14"/>
      <c r="M158" s="14"/>
      <c r="N158" s="41" t="s">
        <v>151</v>
      </c>
      <c r="O158" s="42"/>
    </row>
    <row r="159" ht="60.75" spans="2:15">
      <c r="B159" s="13" t="s">
        <v>400</v>
      </c>
      <c r="C159" s="14"/>
      <c r="D159" s="14">
        <v>0</v>
      </c>
      <c r="E159" s="14"/>
      <c r="F159" s="14"/>
      <c r="G159" s="21"/>
      <c r="H159" s="21"/>
      <c r="I159" s="21"/>
      <c r="J159" s="21"/>
      <c r="K159" s="14"/>
      <c r="L159" s="14"/>
      <c r="M159" s="14"/>
      <c r="N159" s="41" t="s">
        <v>219</v>
      </c>
      <c r="O159" s="42"/>
    </row>
    <row r="160" ht="15.75" spans="2:15">
      <c r="B160" s="66" t="s">
        <v>401</v>
      </c>
      <c r="C160" s="67"/>
      <c r="D160" s="67"/>
      <c r="E160" s="67"/>
      <c r="F160" s="67"/>
      <c r="G160" s="67"/>
      <c r="H160" s="67"/>
      <c r="I160" s="67"/>
      <c r="J160" s="67"/>
      <c r="K160" s="67"/>
      <c r="L160" s="67"/>
      <c r="M160" s="67"/>
      <c r="N160" s="67"/>
      <c r="O160" s="73"/>
    </row>
    <row r="161" ht="60.75" spans="2:15">
      <c r="B161" s="13" t="s">
        <v>402</v>
      </c>
      <c r="C161" s="14" t="s">
        <v>403</v>
      </c>
      <c r="D161" s="14">
        <v>0</v>
      </c>
      <c r="E161" s="14"/>
      <c r="F161" s="15"/>
      <c r="G161" s="16">
        <f>'Q1'!J161</f>
        <v>16</v>
      </c>
      <c r="H161" s="16">
        <f>'Q2'!J161</f>
        <v>16</v>
      </c>
      <c r="I161" s="16">
        <f>'Q3'!J161</f>
        <v>16</v>
      </c>
      <c r="J161" s="16">
        <f>'Q4'!J161</f>
        <v>16</v>
      </c>
      <c r="K161" s="14" t="s">
        <v>257</v>
      </c>
      <c r="L161" s="14"/>
      <c r="M161" s="14"/>
      <c r="N161" s="41" t="s">
        <v>151</v>
      </c>
      <c r="O161" s="42"/>
    </row>
    <row r="162" ht="15.75" spans="2:15">
      <c r="B162" s="66" t="s">
        <v>404</v>
      </c>
      <c r="C162" s="67"/>
      <c r="D162" s="67"/>
      <c r="E162" s="67"/>
      <c r="F162" s="67"/>
      <c r="G162" s="67"/>
      <c r="H162" s="67"/>
      <c r="I162" s="67"/>
      <c r="J162" s="67"/>
      <c r="K162" s="67"/>
      <c r="L162" s="67"/>
      <c r="M162" s="67"/>
      <c r="N162" s="67"/>
      <c r="O162" s="73"/>
    </row>
    <row r="163" ht="24.75" spans="2:15">
      <c r="B163" s="13" t="s">
        <v>405</v>
      </c>
      <c r="C163" s="14" t="s">
        <v>406</v>
      </c>
      <c r="D163" s="14">
        <v>0</v>
      </c>
      <c r="E163" s="14"/>
      <c r="F163" s="15"/>
      <c r="G163" s="16">
        <f>'Q1'!J163</f>
        <v>16</v>
      </c>
      <c r="H163" s="16">
        <f>'Q2'!J163</f>
        <v>16</v>
      </c>
      <c r="I163" s="16">
        <f>'Q3'!J163</f>
        <v>16</v>
      </c>
      <c r="J163" s="16">
        <f>'Q4'!J163</f>
        <v>16</v>
      </c>
      <c r="K163" s="14"/>
      <c r="L163" s="14"/>
      <c r="M163" s="14"/>
      <c r="N163" s="41" t="s">
        <v>151</v>
      </c>
      <c r="O163" s="42"/>
    </row>
    <row r="164" ht="15.75" spans="2:15">
      <c r="B164" s="66" t="s">
        <v>407</v>
      </c>
      <c r="C164" s="67"/>
      <c r="D164" s="67"/>
      <c r="E164" s="67"/>
      <c r="F164" s="67"/>
      <c r="G164" s="67"/>
      <c r="H164" s="67"/>
      <c r="I164" s="67"/>
      <c r="J164" s="67"/>
      <c r="K164" s="67"/>
      <c r="L164" s="67"/>
      <c r="M164" s="67"/>
      <c r="N164" s="67"/>
      <c r="O164" s="73"/>
    </row>
    <row r="165" ht="15.75" spans="2:15">
      <c r="B165" s="13" t="s">
        <v>408</v>
      </c>
      <c r="C165" s="14"/>
      <c r="D165" s="14">
        <v>0</v>
      </c>
      <c r="E165" s="14"/>
      <c r="F165" s="15"/>
      <c r="G165" s="16">
        <f>'Q1'!J165</f>
        <v>16</v>
      </c>
      <c r="H165" s="16">
        <f>'Q2'!J165</f>
        <v>16</v>
      </c>
      <c r="I165" s="16">
        <f>'Q3'!J165</f>
        <v>16</v>
      </c>
      <c r="J165" s="16">
        <f>'Q4'!J165</f>
        <v>16</v>
      </c>
      <c r="K165" s="14"/>
      <c r="L165" s="14"/>
      <c r="M165" s="14"/>
      <c r="N165" s="41" t="s">
        <v>151</v>
      </c>
      <c r="O165" s="42"/>
    </row>
    <row r="166" ht="15.75" spans="2:15">
      <c r="B166" s="66" t="s">
        <v>409</v>
      </c>
      <c r="C166" s="67"/>
      <c r="D166" s="67"/>
      <c r="E166" s="67"/>
      <c r="F166" s="67"/>
      <c r="G166" s="67"/>
      <c r="H166" s="67"/>
      <c r="I166" s="67"/>
      <c r="J166" s="67"/>
      <c r="K166" s="67"/>
      <c r="L166" s="67"/>
      <c r="M166" s="67"/>
      <c r="N166" s="67"/>
      <c r="O166" s="73"/>
    </row>
    <row r="167" ht="92.5" customHeight="1" spans="2:15">
      <c r="B167" s="13" t="s">
        <v>410</v>
      </c>
      <c r="C167" s="14"/>
      <c r="D167" s="14">
        <v>0</v>
      </c>
      <c r="E167" s="14"/>
      <c r="F167" s="15"/>
      <c r="G167" s="16">
        <f>'Q1'!J167:J168</f>
        <v>16</v>
      </c>
      <c r="H167" s="16">
        <f>'Q2'!J167:J168</f>
        <v>16</v>
      </c>
      <c r="I167" s="16">
        <f>'Q2'!J167:J168</f>
        <v>16</v>
      </c>
      <c r="J167" s="16">
        <f>'Q4'!J167:J168</f>
        <v>16</v>
      </c>
      <c r="K167" s="14"/>
      <c r="L167" s="14"/>
      <c r="M167" s="14"/>
      <c r="N167" s="41" t="s">
        <v>411</v>
      </c>
      <c r="O167" s="42"/>
    </row>
    <row r="168" ht="60.75" spans="2:15">
      <c r="B168" s="13" t="s">
        <v>412</v>
      </c>
      <c r="C168" s="14"/>
      <c r="D168" s="14">
        <v>0</v>
      </c>
      <c r="E168" s="14"/>
      <c r="F168" s="14"/>
      <c r="G168" s="21"/>
      <c r="H168" s="21"/>
      <c r="I168" s="21"/>
      <c r="J168" s="21"/>
      <c r="K168" s="14"/>
      <c r="L168" s="14"/>
      <c r="M168" s="14"/>
      <c r="N168" s="41" t="s">
        <v>411</v>
      </c>
      <c r="O168" s="42"/>
    </row>
    <row r="169" spans="2:15">
      <c r="B169" s="68" t="s">
        <v>413</v>
      </c>
      <c r="C169" s="69"/>
      <c r="D169" s="69"/>
      <c r="E169" s="69"/>
      <c r="F169" s="69"/>
      <c r="G169" s="69"/>
      <c r="H169" s="69"/>
      <c r="I169" s="69"/>
      <c r="J169" s="69"/>
      <c r="K169" s="69"/>
      <c r="L169" s="69"/>
      <c r="M169" s="69"/>
      <c r="N169" s="69"/>
      <c r="O169" s="74"/>
    </row>
    <row r="170" ht="15.75" spans="2:15">
      <c r="B170" s="70"/>
      <c r="C170" s="71"/>
      <c r="D170" s="71"/>
      <c r="E170" s="71"/>
      <c r="F170" s="71"/>
      <c r="G170" s="71"/>
      <c r="H170" s="71"/>
      <c r="I170" s="71"/>
      <c r="J170" s="71"/>
      <c r="K170" s="71"/>
      <c r="L170" s="71"/>
      <c r="M170" s="71"/>
      <c r="N170" s="71"/>
      <c r="O170" s="75"/>
    </row>
    <row r="171" ht="60.75" spans="2:15">
      <c r="B171" s="13" t="s">
        <v>414</v>
      </c>
      <c r="C171" s="14"/>
      <c r="D171" s="14">
        <v>0</v>
      </c>
      <c r="E171" s="14"/>
      <c r="F171" s="15"/>
      <c r="G171" s="16">
        <f>'Q1'!J171</f>
        <v>16</v>
      </c>
      <c r="H171" s="16">
        <f>'Q2'!J171</f>
        <v>16</v>
      </c>
      <c r="I171" s="16">
        <f>'Q3'!J171</f>
        <v>16</v>
      </c>
      <c r="J171" s="16">
        <f>'Q4'!J171</f>
        <v>16</v>
      </c>
      <c r="K171" s="14"/>
      <c r="L171" s="14"/>
      <c r="M171" s="14"/>
      <c r="N171" s="41" t="s">
        <v>411</v>
      </c>
      <c r="O171" s="42"/>
    </row>
    <row r="172" ht="15.75" spans="2:15">
      <c r="B172" s="66" t="s">
        <v>415</v>
      </c>
      <c r="C172" s="67"/>
      <c r="D172" s="67"/>
      <c r="E172" s="67"/>
      <c r="F172" s="67"/>
      <c r="G172" s="67"/>
      <c r="H172" s="67"/>
      <c r="I172" s="67"/>
      <c r="J172" s="67"/>
      <c r="K172" s="67"/>
      <c r="L172" s="67"/>
      <c r="M172" s="67"/>
      <c r="N172" s="67"/>
      <c r="O172" s="73"/>
    </row>
    <row r="173" ht="48.75" spans="2:15">
      <c r="B173" s="13" t="s">
        <v>416</v>
      </c>
      <c r="C173" s="14" t="s">
        <v>417</v>
      </c>
      <c r="D173" s="14"/>
      <c r="E173" s="14"/>
      <c r="F173" s="15"/>
      <c r="G173" s="16">
        <f>'Q1'!J173:J174</f>
        <v>16</v>
      </c>
      <c r="H173" s="16">
        <f>'Q2'!J173:J174</f>
        <v>16</v>
      </c>
      <c r="I173" s="16">
        <f>'Q3'!J173:J174</f>
        <v>16</v>
      </c>
      <c r="J173" s="16">
        <f>'Q4'!J173:J174</f>
        <v>16</v>
      </c>
      <c r="K173" s="14"/>
      <c r="L173" s="14"/>
      <c r="M173" s="14"/>
      <c r="N173" s="41"/>
      <c r="O173" s="42"/>
    </row>
    <row r="174" ht="48.75" spans="2:15">
      <c r="B174" s="13" t="s">
        <v>418</v>
      </c>
      <c r="C174" s="14" t="s">
        <v>419</v>
      </c>
      <c r="D174" s="14">
        <v>0</v>
      </c>
      <c r="E174" s="14"/>
      <c r="F174" s="14"/>
      <c r="G174" s="21"/>
      <c r="H174" s="21"/>
      <c r="I174" s="21"/>
      <c r="J174" s="21"/>
      <c r="K174" s="14"/>
      <c r="L174" s="14"/>
      <c r="M174" s="14"/>
      <c r="N174" s="41" t="s">
        <v>411</v>
      </c>
      <c r="O174" s="42"/>
    </row>
    <row r="175" ht="15.75" spans="2:15">
      <c r="B175" s="66" t="s">
        <v>420</v>
      </c>
      <c r="C175" s="67"/>
      <c r="D175" s="67"/>
      <c r="E175" s="67"/>
      <c r="F175" s="67"/>
      <c r="G175" s="67"/>
      <c r="H175" s="67"/>
      <c r="I175" s="67"/>
      <c r="J175" s="67"/>
      <c r="K175" s="67"/>
      <c r="L175" s="67"/>
      <c r="M175" s="67"/>
      <c r="N175" s="67"/>
      <c r="O175" s="73"/>
    </row>
    <row r="176" ht="36.75" spans="2:15">
      <c r="B176" s="13" t="s">
        <v>421</v>
      </c>
      <c r="C176" s="14"/>
      <c r="D176" s="14">
        <v>0</v>
      </c>
      <c r="E176" s="14"/>
      <c r="F176" s="15"/>
      <c r="G176" s="16">
        <f>'Q1'!J176:J180</f>
        <v>16</v>
      </c>
      <c r="H176" s="16">
        <f>'Q2'!J176:J180</f>
        <v>16</v>
      </c>
      <c r="I176" s="16">
        <f>'Q3'!J176:J180</f>
        <v>16</v>
      </c>
      <c r="J176" s="16">
        <f>'Q4'!J176:J180</f>
        <v>16</v>
      </c>
      <c r="K176" s="14"/>
      <c r="L176" s="14"/>
      <c r="M176" s="14"/>
      <c r="N176" s="41" t="s">
        <v>422</v>
      </c>
      <c r="O176" s="42"/>
    </row>
    <row r="177" ht="24.75" spans="2:15">
      <c r="B177" s="13" t="s">
        <v>423</v>
      </c>
      <c r="C177" s="14" t="s">
        <v>424</v>
      </c>
      <c r="D177" s="14">
        <v>0</v>
      </c>
      <c r="E177" s="14"/>
      <c r="F177" s="15"/>
      <c r="G177" s="17"/>
      <c r="H177" s="17"/>
      <c r="I177" s="17"/>
      <c r="J177" s="17"/>
      <c r="K177" s="14"/>
      <c r="L177" s="14"/>
      <c r="M177" s="14"/>
      <c r="N177" s="41" t="s">
        <v>422</v>
      </c>
      <c r="O177" s="42"/>
    </row>
    <row r="178" ht="24.75" spans="2:15">
      <c r="B178" s="13" t="s">
        <v>425</v>
      </c>
      <c r="C178" s="14" t="s">
        <v>426</v>
      </c>
      <c r="D178" s="14">
        <v>0</v>
      </c>
      <c r="E178" s="14"/>
      <c r="F178" s="15"/>
      <c r="G178" s="17"/>
      <c r="H178" s="17"/>
      <c r="I178" s="17"/>
      <c r="J178" s="17"/>
      <c r="K178" s="14"/>
      <c r="L178" s="14"/>
      <c r="M178" s="14"/>
      <c r="N178" s="41" t="s">
        <v>422</v>
      </c>
      <c r="O178" s="42"/>
    </row>
    <row r="179" ht="36.75" spans="2:15">
      <c r="B179" s="13" t="s">
        <v>427</v>
      </c>
      <c r="C179" s="14"/>
      <c r="D179" s="14">
        <v>0</v>
      </c>
      <c r="E179" s="14"/>
      <c r="F179" s="15"/>
      <c r="G179" s="17"/>
      <c r="H179" s="17"/>
      <c r="I179" s="17"/>
      <c r="J179" s="17"/>
      <c r="K179" s="14"/>
      <c r="L179" s="14"/>
      <c r="M179" s="14"/>
      <c r="N179" s="41" t="s">
        <v>422</v>
      </c>
      <c r="O179" s="42"/>
    </row>
    <row r="180" ht="24.75" spans="2:15">
      <c r="B180" s="13" t="s">
        <v>428</v>
      </c>
      <c r="C180" s="14"/>
      <c r="D180" s="14">
        <v>0</v>
      </c>
      <c r="E180" s="14"/>
      <c r="F180" s="14"/>
      <c r="G180" s="21"/>
      <c r="H180" s="21"/>
      <c r="I180" s="21"/>
      <c r="J180" s="21"/>
      <c r="K180" s="14"/>
      <c r="L180" s="14"/>
      <c r="M180" s="14"/>
      <c r="N180" s="41" t="s">
        <v>422</v>
      </c>
      <c r="O180" s="42"/>
    </row>
    <row r="181" ht="15.75" spans="2:15">
      <c r="B181" s="66" t="s">
        <v>429</v>
      </c>
      <c r="C181" s="67"/>
      <c r="D181" s="67"/>
      <c r="E181" s="67"/>
      <c r="F181" s="67"/>
      <c r="G181" s="67"/>
      <c r="H181" s="67"/>
      <c r="I181" s="67"/>
      <c r="J181" s="67"/>
      <c r="K181" s="67"/>
      <c r="L181" s="67"/>
      <c r="M181" s="67"/>
      <c r="N181" s="67"/>
      <c r="O181" s="73"/>
    </row>
    <row r="182" ht="173" customHeight="1" spans="2:15">
      <c r="B182" s="13" t="s">
        <v>430</v>
      </c>
      <c r="C182" s="14"/>
      <c r="D182" s="14">
        <v>0</v>
      </c>
      <c r="E182" s="14"/>
      <c r="F182" s="15"/>
      <c r="G182" s="16">
        <f>'Q1'!J182:J183</f>
        <v>16</v>
      </c>
      <c r="H182" s="16">
        <f>'Q2'!J182:J183</f>
        <v>16</v>
      </c>
      <c r="I182" s="16">
        <f>'Q3'!J182:J183</f>
        <v>16</v>
      </c>
      <c r="J182" s="16">
        <f>'Q4'!J182:J183</f>
        <v>16</v>
      </c>
      <c r="K182" s="14"/>
      <c r="L182" s="14"/>
      <c r="M182" s="14"/>
      <c r="N182" s="41" t="s">
        <v>422</v>
      </c>
      <c r="O182" s="42"/>
    </row>
    <row r="183" ht="60.75" spans="2:15">
      <c r="B183" s="13" t="s">
        <v>431</v>
      </c>
      <c r="C183" s="14"/>
      <c r="D183" s="14">
        <v>0</v>
      </c>
      <c r="E183" s="14"/>
      <c r="F183" s="14"/>
      <c r="G183" s="21"/>
      <c r="H183" s="21"/>
      <c r="I183" s="21"/>
      <c r="J183" s="21"/>
      <c r="K183" s="14"/>
      <c r="L183" s="14"/>
      <c r="M183" s="14"/>
      <c r="N183" s="41" t="s">
        <v>422</v>
      </c>
      <c r="O183" s="42"/>
    </row>
    <row r="184" ht="15.75" spans="2:15">
      <c r="B184" s="66" t="s">
        <v>432</v>
      </c>
      <c r="C184" s="67"/>
      <c r="D184" s="67"/>
      <c r="E184" s="67"/>
      <c r="F184" s="67"/>
      <c r="G184" s="67"/>
      <c r="H184" s="67"/>
      <c r="I184" s="67"/>
      <c r="J184" s="67"/>
      <c r="K184" s="67"/>
      <c r="L184" s="67"/>
      <c r="M184" s="67"/>
      <c r="N184" s="67"/>
      <c r="O184" s="73"/>
    </row>
    <row r="185" ht="48.75" spans="2:15">
      <c r="B185" s="13" t="s">
        <v>433</v>
      </c>
      <c r="C185" s="14"/>
      <c r="D185" s="14">
        <v>0</v>
      </c>
      <c r="E185" s="14"/>
      <c r="F185" s="15"/>
      <c r="G185" s="16">
        <f>'Q1'!J185</f>
        <v>16</v>
      </c>
      <c r="H185" s="16">
        <f>'Q2'!J185</f>
        <v>16</v>
      </c>
      <c r="I185" s="16">
        <f>'Q3'!J185</f>
        <v>16</v>
      </c>
      <c r="J185" s="16">
        <f>'Q4'!J185</f>
        <v>16</v>
      </c>
      <c r="K185" s="14"/>
      <c r="L185" s="14"/>
      <c r="M185" s="14"/>
      <c r="N185" s="41" t="s">
        <v>127</v>
      </c>
      <c r="O185" s="42"/>
    </row>
    <row r="186" ht="15.75" spans="2:15">
      <c r="B186" s="66" t="s">
        <v>434</v>
      </c>
      <c r="C186" s="67"/>
      <c r="D186" s="67"/>
      <c r="E186" s="67"/>
      <c r="F186" s="67"/>
      <c r="G186" s="67"/>
      <c r="H186" s="67"/>
      <c r="I186" s="67"/>
      <c r="J186" s="67"/>
      <c r="K186" s="67"/>
      <c r="L186" s="67"/>
      <c r="M186" s="67"/>
      <c r="N186" s="67"/>
      <c r="O186" s="73"/>
    </row>
    <row r="187" ht="36.75" spans="2:15">
      <c r="B187" s="13" t="s">
        <v>435</v>
      </c>
      <c r="C187" s="14" t="s">
        <v>436</v>
      </c>
      <c r="D187" s="14">
        <v>0</v>
      </c>
      <c r="E187" s="14"/>
      <c r="F187" s="15"/>
      <c r="G187" s="16">
        <f>'Q1'!J187</f>
        <v>16</v>
      </c>
      <c r="H187" s="16">
        <f>'Q2'!J187</f>
        <v>16</v>
      </c>
      <c r="I187" s="16">
        <f>'Q3'!J187</f>
        <v>16</v>
      </c>
      <c r="J187" s="16">
        <f>'Q4'!J187</f>
        <v>16</v>
      </c>
      <c r="K187" s="14"/>
      <c r="L187" s="14"/>
      <c r="M187" s="14"/>
      <c r="N187" s="41" t="s">
        <v>127</v>
      </c>
      <c r="O187" s="42"/>
    </row>
    <row r="188" ht="15.75" spans="2:15">
      <c r="B188" s="66" t="s">
        <v>437</v>
      </c>
      <c r="C188" s="67"/>
      <c r="D188" s="67"/>
      <c r="E188" s="67"/>
      <c r="F188" s="67"/>
      <c r="G188" s="67"/>
      <c r="H188" s="67"/>
      <c r="I188" s="67"/>
      <c r="J188" s="67"/>
      <c r="K188" s="67"/>
      <c r="L188" s="67"/>
      <c r="M188" s="67"/>
      <c r="N188" s="67"/>
      <c r="O188" s="73"/>
    </row>
    <row r="189" ht="84.75" spans="2:15">
      <c r="B189" s="13" t="s">
        <v>438</v>
      </c>
      <c r="C189" s="14"/>
      <c r="D189" s="14">
        <v>0</v>
      </c>
      <c r="E189" s="14"/>
      <c r="F189" s="15"/>
      <c r="G189" s="16">
        <f>'Q1'!J189:J190</f>
        <v>16</v>
      </c>
      <c r="H189" s="16">
        <f>'Q2'!J189:J190</f>
        <v>16</v>
      </c>
      <c r="I189" s="16">
        <f>'Q3'!J189:J190</f>
        <v>16</v>
      </c>
      <c r="J189" s="16">
        <f>'Q4'!J189:J190</f>
        <v>16</v>
      </c>
      <c r="K189" s="14"/>
      <c r="L189" s="14"/>
      <c r="M189" s="14"/>
      <c r="N189" s="41" t="s">
        <v>207</v>
      </c>
      <c r="O189" s="42"/>
    </row>
    <row r="190" ht="48.75" spans="2:15">
      <c r="B190" s="72" t="s">
        <v>439</v>
      </c>
      <c r="C190" s="14"/>
      <c r="D190" s="14">
        <v>0</v>
      </c>
      <c r="E190" s="14"/>
      <c r="F190" s="14"/>
      <c r="G190" s="21"/>
      <c r="H190" s="21"/>
      <c r="I190" s="21"/>
      <c r="J190" s="21"/>
      <c r="K190" s="14"/>
      <c r="L190" s="14"/>
      <c r="M190" s="14"/>
      <c r="N190" s="41" t="s">
        <v>207</v>
      </c>
      <c r="O190" s="42"/>
    </row>
    <row r="191" ht="15.75" spans="2:15">
      <c r="B191" s="66" t="s">
        <v>440</v>
      </c>
      <c r="C191" s="67"/>
      <c r="D191" s="67"/>
      <c r="E191" s="67"/>
      <c r="F191" s="67"/>
      <c r="G191" s="67"/>
      <c r="H191" s="67"/>
      <c r="I191" s="67"/>
      <c r="J191" s="67"/>
      <c r="K191" s="67"/>
      <c r="L191" s="67"/>
      <c r="M191" s="67"/>
      <c r="N191" s="67"/>
      <c r="O191" s="73"/>
    </row>
    <row r="192" ht="36.75" spans="2:15">
      <c r="B192" s="13" t="s">
        <v>441</v>
      </c>
      <c r="C192" s="14" t="s">
        <v>442</v>
      </c>
      <c r="D192" s="14">
        <v>0</v>
      </c>
      <c r="E192" s="14"/>
      <c r="F192" s="15"/>
      <c r="G192" s="16">
        <f>'Q1'!J192:J193</f>
        <v>16</v>
      </c>
      <c r="H192" s="16">
        <f>'Q2'!J192:J193</f>
        <v>16</v>
      </c>
      <c r="I192" s="16">
        <f>'Q3'!J192:J193</f>
        <v>16</v>
      </c>
      <c r="J192" s="16">
        <f>'Q4'!J192:J193</f>
        <v>16</v>
      </c>
      <c r="K192" s="14"/>
      <c r="L192" s="14"/>
      <c r="M192" s="14"/>
      <c r="N192" s="41" t="s">
        <v>20</v>
      </c>
      <c r="O192" s="42"/>
    </row>
    <row r="193" ht="72.75" spans="2:15">
      <c r="B193" s="13" t="s">
        <v>443</v>
      </c>
      <c r="C193" s="14"/>
      <c r="D193" s="14">
        <v>0</v>
      </c>
      <c r="E193" s="14"/>
      <c r="F193" s="14"/>
      <c r="G193" s="21"/>
      <c r="H193" s="21"/>
      <c r="I193" s="21"/>
      <c r="J193" s="21"/>
      <c r="K193" s="14"/>
      <c r="L193" s="14"/>
      <c r="M193" s="14"/>
      <c r="N193" s="41" t="s">
        <v>20</v>
      </c>
      <c r="O193" s="42"/>
    </row>
    <row r="194" ht="15.75" spans="2:15">
      <c r="B194" s="66" t="s">
        <v>444</v>
      </c>
      <c r="C194" s="67"/>
      <c r="D194" s="67"/>
      <c r="E194" s="67"/>
      <c r="F194" s="67"/>
      <c r="G194" s="67"/>
      <c r="H194" s="67"/>
      <c r="I194" s="67"/>
      <c r="J194" s="67"/>
      <c r="K194" s="67"/>
      <c r="L194" s="67"/>
      <c r="M194" s="67"/>
      <c r="N194" s="67"/>
      <c r="O194" s="73"/>
    </row>
    <row r="195" ht="84.75" spans="2:15">
      <c r="B195" s="13" t="s">
        <v>445</v>
      </c>
      <c r="C195" s="14"/>
      <c r="D195" s="14">
        <v>0</v>
      </c>
      <c r="E195" s="14"/>
      <c r="F195" s="15"/>
      <c r="G195" s="16">
        <f>'Q1'!J195</f>
        <v>16</v>
      </c>
      <c r="H195" s="16">
        <f>'Q2'!J195</f>
        <v>16</v>
      </c>
      <c r="I195" s="16">
        <f>'Q3'!J195</f>
        <v>16</v>
      </c>
      <c r="J195" s="16">
        <f>'Q4'!J195</f>
        <v>16</v>
      </c>
      <c r="K195" s="14"/>
      <c r="L195" s="14"/>
      <c r="M195" s="14"/>
      <c r="N195" s="41" t="s">
        <v>57</v>
      </c>
      <c r="O195" s="42"/>
    </row>
    <row r="196" ht="15.75" spans="2:15">
      <c r="B196" s="66" t="s">
        <v>446</v>
      </c>
      <c r="C196" s="67"/>
      <c r="D196" s="67"/>
      <c r="E196" s="67"/>
      <c r="F196" s="67"/>
      <c r="G196" s="67"/>
      <c r="H196" s="67"/>
      <c r="I196" s="67"/>
      <c r="J196" s="67"/>
      <c r="K196" s="67"/>
      <c r="L196" s="67"/>
      <c r="M196" s="67"/>
      <c r="N196" s="67"/>
      <c r="O196" s="73"/>
    </row>
    <row r="197" ht="48.75" spans="2:15">
      <c r="B197" s="13" t="s">
        <v>447</v>
      </c>
      <c r="C197" s="14"/>
      <c r="D197" s="14">
        <v>0</v>
      </c>
      <c r="E197" s="14"/>
      <c r="F197" s="15"/>
      <c r="G197" s="16">
        <f>'Q1'!J197:J199</f>
        <v>16</v>
      </c>
      <c r="H197" s="16">
        <f>'Q2'!J197:J199</f>
        <v>16</v>
      </c>
      <c r="I197" s="16">
        <f>'Q3'!J197:J199</f>
        <v>16</v>
      </c>
      <c r="J197" s="16">
        <f>'Q4'!J197:J199</f>
        <v>16</v>
      </c>
      <c r="K197" s="14"/>
      <c r="L197" s="14"/>
      <c r="M197" s="14"/>
      <c r="N197" s="41" t="s">
        <v>322</v>
      </c>
      <c r="O197" s="42"/>
    </row>
    <row r="198" ht="72.75" spans="2:15">
      <c r="B198" s="13" t="s">
        <v>448</v>
      </c>
      <c r="C198" s="14"/>
      <c r="D198" s="14">
        <v>0</v>
      </c>
      <c r="E198" s="14"/>
      <c r="F198" s="15"/>
      <c r="G198" s="17"/>
      <c r="H198" s="17"/>
      <c r="I198" s="17"/>
      <c r="J198" s="17"/>
      <c r="K198" s="14"/>
      <c r="L198" s="14"/>
      <c r="M198" s="14"/>
      <c r="N198" s="41" t="s">
        <v>322</v>
      </c>
      <c r="O198" s="42"/>
    </row>
    <row r="199" ht="48.75" spans="2:15">
      <c r="B199" s="13" t="s">
        <v>449</v>
      </c>
      <c r="C199" s="14"/>
      <c r="D199" s="14">
        <v>0</v>
      </c>
      <c r="E199" s="14"/>
      <c r="F199" s="14"/>
      <c r="G199" s="21"/>
      <c r="H199" s="21"/>
      <c r="I199" s="21"/>
      <c r="J199" s="21"/>
      <c r="K199" s="14"/>
      <c r="L199" s="14"/>
      <c r="M199" s="14"/>
      <c r="N199" s="41" t="s">
        <v>322</v>
      </c>
      <c r="O199" s="42"/>
    </row>
    <row r="200" ht="15.75" spans="2:15">
      <c r="B200" s="76" t="s">
        <v>450</v>
      </c>
      <c r="C200" s="77"/>
      <c r="D200" s="77"/>
      <c r="E200" s="77"/>
      <c r="F200" s="77"/>
      <c r="G200" s="77"/>
      <c r="H200" s="77"/>
      <c r="I200" s="77"/>
      <c r="J200" s="77"/>
      <c r="K200" s="77"/>
      <c r="L200" s="77"/>
      <c r="M200" s="77"/>
      <c r="N200" s="77"/>
      <c r="O200" s="81"/>
    </row>
    <row r="201" ht="15.75" spans="2:15">
      <c r="B201" s="66" t="s">
        <v>451</v>
      </c>
      <c r="C201" s="67"/>
      <c r="D201" s="67"/>
      <c r="E201" s="67"/>
      <c r="F201" s="67"/>
      <c r="G201" s="67"/>
      <c r="H201" s="67"/>
      <c r="I201" s="67"/>
      <c r="J201" s="67"/>
      <c r="K201" s="67"/>
      <c r="L201" s="67"/>
      <c r="M201" s="67"/>
      <c r="N201" s="67"/>
      <c r="O201" s="73"/>
    </row>
    <row r="202" ht="115.5" customHeight="1" spans="2:15">
      <c r="B202" s="13" t="s">
        <v>452</v>
      </c>
      <c r="C202" s="14" t="s">
        <v>453</v>
      </c>
      <c r="D202" s="14">
        <v>0</v>
      </c>
      <c r="E202" s="14">
        <v>100</v>
      </c>
      <c r="F202" s="15"/>
      <c r="G202" s="16">
        <f>'Q1'!J202:J203</f>
        <v>16</v>
      </c>
      <c r="H202" s="16">
        <f>'Q2'!J202:J203</f>
        <v>16</v>
      </c>
      <c r="I202" s="16">
        <f>'Q3'!J202:J203</f>
        <v>16</v>
      </c>
      <c r="J202" s="16">
        <f>'Q4'!J202:J203</f>
        <v>16</v>
      </c>
      <c r="K202" s="14"/>
      <c r="L202" s="14"/>
      <c r="M202" s="14"/>
      <c r="N202" s="41" t="s">
        <v>20</v>
      </c>
      <c r="O202" s="42"/>
    </row>
    <row r="203" ht="72.75" spans="2:15">
      <c r="B203" s="13" t="s">
        <v>454</v>
      </c>
      <c r="C203" s="14"/>
      <c r="D203" s="14">
        <v>1</v>
      </c>
      <c r="E203" s="14">
        <v>1</v>
      </c>
      <c r="F203" s="14"/>
      <c r="G203" s="21"/>
      <c r="H203" s="21"/>
      <c r="I203" s="21"/>
      <c r="J203" s="21"/>
      <c r="K203" s="14"/>
      <c r="L203" s="14"/>
      <c r="M203" s="14"/>
      <c r="N203" s="41"/>
      <c r="O203" s="42"/>
    </row>
    <row r="204" ht="15.75" spans="2:15">
      <c r="B204" s="66" t="s">
        <v>455</v>
      </c>
      <c r="C204" s="67"/>
      <c r="D204" s="67"/>
      <c r="E204" s="67"/>
      <c r="F204" s="67"/>
      <c r="G204" s="67"/>
      <c r="H204" s="67"/>
      <c r="I204" s="67"/>
      <c r="J204" s="67"/>
      <c r="K204" s="67"/>
      <c r="L204" s="67"/>
      <c r="M204" s="67"/>
      <c r="N204" s="67"/>
      <c r="O204" s="73"/>
    </row>
    <row r="205" ht="48.75" spans="2:15">
      <c r="B205" s="13" t="s">
        <v>456</v>
      </c>
      <c r="C205" s="14" t="s">
        <v>457</v>
      </c>
      <c r="D205" s="14">
        <v>0</v>
      </c>
      <c r="E205" s="14"/>
      <c r="F205" s="15"/>
      <c r="G205" s="16">
        <f>'Q1'!J205</f>
        <v>16</v>
      </c>
      <c r="H205" s="16">
        <f>'Q2'!J205</f>
        <v>16</v>
      </c>
      <c r="I205" s="16">
        <f>'Q3'!J205</f>
        <v>16</v>
      </c>
      <c r="J205" s="16">
        <f>'Q4'!J205</f>
        <v>16</v>
      </c>
      <c r="K205" s="14"/>
      <c r="L205" s="14"/>
      <c r="M205" s="14"/>
      <c r="N205" s="41" t="s">
        <v>20</v>
      </c>
      <c r="O205" s="42"/>
    </row>
    <row r="206" ht="15.75" spans="2:15">
      <c r="B206" s="66" t="s">
        <v>458</v>
      </c>
      <c r="C206" s="67"/>
      <c r="D206" s="67"/>
      <c r="E206" s="67"/>
      <c r="F206" s="67"/>
      <c r="G206" s="67"/>
      <c r="H206" s="67"/>
      <c r="I206" s="67"/>
      <c r="J206" s="67"/>
      <c r="K206" s="67"/>
      <c r="L206" s="67"/>
      <c r="M206" s="67"/>
      <c r="N206" s="67"/>
      <c r="O206" s="73"/>
    </row>
    <row r="207" ht="24.75" spans="2:15">
      <c r="B207" s="78" t="s">
        <v>459</v>
      </c>
      <c r="C207" s="14"/>
      <c r="D207" s="14"/>
      <c r="E207" s="14"/>
      <c r="F207" s="15"/>
      <c r="G207" s="16">
        <f>'Q1'!J207:J208</f>
        <v>16</v>
      </c>
      <c r="H207" s="16">
        <f>'Q2'!J207:J208</f>
        <v>16</v>
      </c>
      <c r="I207" s="16">
        <f>'Q3'!J207:J208</f>
        <v>16</v>
      </c>
      <c r="J207" s="16">
        <f>'Q4'!J207:J208</f>
        <v>16</v>
      </c>
      <c r="K207" s="14"/>
      <c r="L207" s="14"/>
      <c r="M207" s="14"/>
      <c r="N207" s="41"/>
      <c r="O207" s="42"/>
    </row>
    <row r="208" ht="24.75" spans="2:15">
      <c r="B208" s="13" t="s">
        <v>460</v>
      </c>
      <c r="C208" s="14" t="s">
        <v>461</v>
      </c>
      <c r="D208" s="14">
        <v>4</v>
      </c>
      <c r="E208" s="14">
        <v>4</v>
      </c>
      <c r="F208" s="14"/>
      <c r="G208" s="21"/>
      <c r="H208" s="21"/>
      <c r="I208" s="21"/>
      <c r="J208" s="21"/>
      <c r="K208" s="14"/>
      <c r="L208" s="14"/>
      <c r="M208" s="14"/>
      <c r="N208" s="41"/>
      <c r="O208" s="42"/>
    </row>
    <row r="209" ht="15.75" spans="2:15">
      <c r="B209" s="79" t="s">
        <v>462</v>
      </c>
      <c r="C209" s="80"/>
      <c r="D209" s="80"/>
      <c r="E209" s="80"/>
      <c r="F209" s="80"/>
      <c r="G209" s="80"/>
      <c r="H209" s="80"/>
      <c r="I209" s="80"/>
      <c r="J209" s="80"/>
      <c r="K209" s="80"/>
      <c r="L209" s="80"/>
      <c r="M209" s="80"/>
      <c r="N209" s="80"/>
      <c r="O209" s="82"/>
    </row>
    <row r="210" ht="24.75" spans="2:15">
      <c r="B210" s="72" t="s">
        <v>463</v>
      </c>
      <c r="C210" s="29" t="s">
        <v>464</v>
      </c>
      <c r="D210" s="29">
        <v>1</v>
      </c>
      <c r="E210" s="29">
        <v>1</v>
      </c>
      <c r="F210" s="27"/>
      <c r="G210" s="16">
        <f>'Q1'!J210</f>
        <v>16</v>
      </c>
      <c r="H210" s="16">
        <f>'Q2'!J210</f>
        <v>16</v>
      </c>
      <c r="I210" s="16">
        <f>'Q3'!J210</f>
        <v>16</v>
      </c>
      <c r="J210" s="16">
        <f>'Q4'!J210</f>
        <v>16</v>
      </c>
      <c r="K210" s="29"/>
      <c r="L210" s="29"/>
      <c r="M210" s="29"/>
      <c r="N210" s="53"/>
      <c r="O210" s="54"/>
    </row>
    <row r="211" ht="15.75" spans="2:15">
      <c r="B211" s="66" t="s">
        <v>465</v>
      </c>
      <c r="C211" s="67"/>
      <c r="D211" s="67"/>
      <c r="E211" s="67"/>
      <c r="F211" s="67"/>
      <c r="G211" s="67"/>
      <c r="H211" s="67"/>
      <c r="I211" s="67"/>
      <c r="J211" s="67"/>
      <c r="K211" s="67"/>
      <c r="L211" s="67"/>
      <c r="M211" s="67"/>
      <c r="N211" s="67"/>
      <c r="O211" s="73"/>
    </row>
    <row r="212" ht="69.5" customHeight="1" spans="2:16">
      <c r="B212" s="13" t="s">
        <v>466</v>
      </c>
      <c r="C212" s="14"/>
      <c r="D212" s="14"/>
      <c r="E212" s="14"/>
      <c r="F212" s="15"/>
      <c r="G212" s="16">
        <f>'Q1'!J212:J214</f>
        <v>4</v>
      </c>
      <c r="H212" s="16">
        <f>'Q2'!J212:J214</f>
        <v>4</v>
      </c>
      <c r="I212" s="16">
        <f>'Q3'!J212:J214</f>
        <v>4</v>
      </c>
      <c r="J212" s="16">
        <f>'Q4'!J212:J214</f>
        <v>4</v>
      </c>
      <c r="K212" s="14"/>
      <c r="L212" s="14"/>
      <c r="M212" s="14"/>
      <c r="N212" s="41"/>
      <c r="O212" s="42"/>
      <c r="P212" s="83"/>
    </row>
    <row r="213" ht="24.75" spans="2:16">
      <c r="B213" s="13" t="s">
        <v>467</v>
      </c>
      <c r="C213" s="14" t="s">
        <v>468</v>
      </c>
      <c r="D213" s="14"/>
      <c r="E213" s="14"/>
      <c r="F213" s="15"/>
      <c r="G213" s="17"/>
      <c r="H213" s="17"/>
      <c r="I213" s="17"/>
      <c r="J213" s="17"/>
      <c r="K213" s="14"/>
      <c r="L213" s="14"/>
      <c r="M213" s="14"/>
      <c r="N213" s="41"/>
      <c r="O213" s="42"/>
      <c r="P213" s="83"/>
    </row>
    <row r="214" ht="24.75" spans="2:16">
      <c r="B214" s="13" t="s">
        <v>469</v>
      </c>
      <c r="C214" s="14" t="s">
        <v>470</v>
      </c>
      <c r="D214" s="14"/>
      <c r="E214" s="14"/>
      <c r="F214" s="14"/>
      <c r="G214" s="17"/>
      <c r="H214" s="17"/>
      <c r="I214" s="17"/>
      <c r="J214" s="17"/>
      <c r="K214" s="14"/>
      <c r="L214" s="14"/>
      <c r="M214" s="14"/>
      <c r="N214" s="41"/>
      <c r="O214" s="42"/>
      <c r="P214" s="83"/>
    </row>
  </sheetData>
  <mergeCells count="323">
    <mergeCell ref="B3:O3"/>
    <mergeCell ref="M4:N4"/>
    <mergeCell ref="M5:N5"/>
    <mergeCell ref="M6:N6"/>
    <mergeCell ref="M7:N7"/>
    <mergeCell ref="M8:N8"/>
    <mergeCell ref="M9:N9"/>
    <mergeCell ref="M10:N10"/>
    <mergeCell ref="M11:N11"/>
    <mergeCell ref="M12:N12"/>
    <mergeCell ref="M13:N13"/>
    <mergeCell ref="M14:N14"/>
    <mergeCell ref="M15:N15"/>
    <mergeCell ref="M16:N16"/>
    <mergeCell ref="M17:N17"/>
    <mergeCell ref="M18:N18"/>
    <mergeCell ref="M19:N19"/>
    <mergeCell ref="M20:N20"/>
    <mergeCell ref="M21:N21"/>
    <mergeCell ref="M22:N22"/>
    <mergeCell ref="M23:N23"/>
    <mergeCell ref="M24:N24"/>
    <mergeCell ref="M25:N25"/>
    <mergeCell ref="M26:N26"/>
    <mergeCell ref="M27:N27"/>
    <mergeCell ref="M28:N28"/>
    <mergeCell ref="B29:O29"/>
    <mergeCell ref="N30:O30"/>
    <mergeCell ref="N31:O31"/>
    <mergeCell ref="N32:O32"/>
    <mergeCell ref="N33:O33"/>
    <mergeCell ref="N34:O34"/>
    <mergeCell ref="N35:O35"/>
    <mergeCell ref="N36:O36"/>
    <mergeCell ref="N37:O37"/>
    <mergeCell ref="B38:O38"/>
    <mergeCell ref="N39:O39"/>
    <mergeCell ref="N40:O40"/>
    <mergeCell ref="N41:O41"/>
    <mergeCell ref="N42:O42"/>
    <mergeCell ref="N43:O43"/>
    <mergeCell ref="N44:O44"/>
    <mergeCell ref="N45:O45"/>
    <mergeCell ref="N46:O46"/>
    <mergeCell ref="N47:O47"/>
    <mergeCell ref="N51:O51"/>
    <mergeCell ref="N52:O52"/>
    <mergeCell ref="N53:O53"/>
    <mergeCell ref="N54:O54"/>
    <mergeCell ref="N55:O55"/>
    <mergeCell ref="N56:O56"/>
    <mergeCell ref="N57:O57"/>
    <mergeCell ref="N58:O58"/>
    <mergeCell ref="N59:O59"/>
    <mergeCell ref="N60:O60"/>
    <mergeCell ref="N61:O61"/>
    <mergeCell ref="N62:O62"/>
    <mergeCell ref="N63:O63"/>
    <mergeCell ref="N64:O64"/>
    <mergeCell ref="N65:O65"/>
    <mergeCell ref="N66:O66"/>
    <mergeCell ref="N67:O67"/>
    <mergeCell ref="N68:O68"/>
    <mergeCell ref="N69:O69"/>
    <mergeCell ref="N70:O70"/>
    <mergeCell ref="N71:O71"/>
    <mergeCell ref="N72:O72"/>
    <mergeCell ref="B73:O73"/>
    <mergeCell ref="N74:O74"/>
    <mergeCell ref="N75:O75"/>
    <mergeCell ref="N76:O76"/>
    <mergeCell ref="N77:O77"/>
    <mergeCell ref="N78:O78"/>
    <mergeCell ref="N79:O79"/>
    <mergeCell ref="N80:O80"/>
    <mergeCell ref="N81:O81"/>
    <mergeCell ref="N82:O82"/>
    <mergeCell ref="N83:O83"/>
    <mergeCell ref="B84:O84"/>
    <mergeCell ref="N85:O85"/>
    <mergeCell ref="N86:O86"/>
    <mergeCell ref="N87:O87"/>
    <mergeCell ref="N88:O88"/>
    <mergeCell ref="N89:O89"/>
    <mergeCell ref="N90:O90"/>
    <mergeCell ref="B91:O91"/>
    <mergeCell ref="N92:O92"/>
    <mergeCell ref="N93:O93"/>
    <mergeCell ref="N94:O94"/>
    <mergeCell ref="N95:O95"/>
    <mergeCell ref="N96:O96"/>
    <mergeCell ref="N97:O97"/>
    <mergeCell ref="N98:O98"/>
    <mergeCell ref="N99:O99"/>
    <mergeCell ref="N100:O100"/>
    <mergeCell ref="N101:O101"/>
    <mergeCell ref="B102:O102"/>
    <mergeCell ref="N103:O103"/>
    <mergeCell ref="N104:O104"/>
    <mergeCell ref="N105:O105"/>
    <mergeCell ref="N106:O106"/>
    <mergeCell ref="N107:O107"/>
    <mergeCell ref="N108:O108"/>
    <mergeCell ref="N109:O109"/>
    <mergeCell ref="N112:O112"/>
    <mergeCell ref="N113:O113"/>
    <mergeCell ref="N114:O114"/>
    <mergeCell ref="N115:O115"/>
    <mergeCell ref="N116:O116"/>
    <mergeCell ref="N117:O117"/>
    <mergeCell ref="B118:O118"/>
    <mergeCell ref="N119:O119"/>
    <mergeCell ref="N120:O120"/>
    <mergeCell ref="N121:O121"/>
    <mergeCell ref="N122:O122"/>
    <mergeCell ref="N123:O123"/>
    <mergeCell ref="N124:O124"/>
    <mergeCell ref="N125:O125"/>
    <mergeCell ref="N126:O126"/>
    <mergeCell ref="N127:O127"/>
    <mergeCell ref="N128:O128"/>
    <mergeCell ref="N129:O129"/>
    <mergeCell ref="N130:O130"/>
    <mergeCell ref="N131:O131"/>
    <mergeCell ref="N132:O132"/>
    <mergeCell ref="N133:O133"/>
    <mergeCell ref="N134:O134"/>
    <mergeCell ref="N139:O139"/>
    <mergeCell ref="B140:O140"/>
    <mergeCell ref="N141:O141"/>
    <mergeCell ref="N142:O142"/>
    <mergeCell ref="N143:O143"/>
    <mergeCell ref="N144:O144"/>
    <mergeCell ref="N145:O145"/>
    <mergeCell ref="N146:O146"/>
    <mergeCell ref="N147:O147"/>
    <mergeCell ref="B148:O148"/>
    <mergeCell ref="N149:O149"/>
    <mergeCell ref="N150:O150"/>
    <mergeCell ref="N151:O151"/>
    <mergeCell ref="N152:O152"/>
    <mergeCell ref="B153:O153"/>
    <mergeCell ref="N154:O154"/>
    <mergeCell ref="B155:O155"/>
    <mergeCell ref="N156:O156"/>
    <mergeCell ref="N157:O157"/>
    <mergeCell ref="N158:O158"/>
    <mergeCell ref="N159:O159"/>
    <mergeCell ref="B160:O160"/>
    <mergeCell ref="N161:O161"/>
    <mergeCell ref="B162:O162"/>
    <mergeCell ref="N163:O163"/>
    <mergeCell ref="B164:O164"/>
    <mergeCell ref="N165:O165"/>
    <mergeCell ref="B166:O166"/>
    <mergeCell ref="N167:O167"/>
    <mergeCell ref="N168:O168"/>
    <mergeCell ref="N171:O171"/>
    <mergeCell ref="B172:O172"/>
    <mergeCell ref="N173:O173"/>
    <mergeCell ref="N174:O174"/>
    <mergeCell ref="B175:O175"/>
    <mergeCell ref="N176:O176"/>
    <mergeCell ref="N177:O177"/>
    <mergeCell ref="N178:O178"/>
    <mergeCell ref="N179:O179"/>
    <mergeCell ref="N180:O180"/>
    <mergeCell ref="B181:O181"/>
    <mergeCell ref="N182:O182"/>
    <mergeCell ref="N183:O183"/>
    <mergeCell ref="B184:O184"/>
    <mergeCell ref="N185:O185"/>
    <mergeCell ref="B186:O186"/>
    <mergeCell ref="N187:O187"/>
    <mergeCell ref="B188:O188"/>
    <mergeCell ref="N189:O189"/>
    <mergeCell ref="N190:O190"/>
    <mergeCell ref="B191:O191"/>
    <mergeCell ref="N192:O192"/>
    <mergeCell ref="N193:O193"/>
    <mergeCell ref="B194:O194"/>
    <mergeCell ref="N195:O195"/>
    <mergeCell ref="B196:O196"/>
    <mergeCell ref="N197:O197"/>
    <mergeCell ref="N198:O198"/>
    <mergeCell ref="N199:O199"/>
    <mergeCell ref="B200:O200"/>
    <mergeCell ref="B201:O201"/>
    <mergeCell ref="N202:O202"/>
    <mergeCell ref="N203:O203"/>
    <mergeCell ref="B204:O204"/>
    <mergeCell ref="N205:O205"/>
    <mergeCell ref="B206:O206"/>
    <mergeCell ref="N207:O207"/>
    <mergeCell ref="N208:O208"/>
    <mergeCell ref="B209:O209"/>
    <mergeCell ref="N210:O210"/>
    <mergeCell ref="B211:O211"/>
    <mergeCell ref="N212:O212"/>
    <mergeCell ref="N213:O213"/>
    <mergeCell ref="N214:O214"/>
    <mergeCell ref="B1:B2"/>
    <mergeCell ref="B9:B10"/>
    <mergeCell ref="B14:B15"/>
    <mergeCell ref="B16:B17"/>
    <mergeCell ref="B32:B33"/>
    <mergeCell ref="B36:B37"/>
    <mergeCell ref="B86:B87"/>
    <mergeCell ref="B97:B98"/>
    <mergeCell ref="B120:B121"/>
    <mergeCell ref="C1:C2"/>
    <mergeCell ref="C110:C111"/>
    <mergeCell ref="C135:C138"/>
    <mergeCell ref="D1:D2"/>
    <mergeCell ref="D48:D50"/>
    <mergeCell ref="D110:D111"/>
    <mergeCell ref="D135:D138"/>
    <mergeCell ref="E48:E50"/>
    <mergeCell ref="E110:E111"/>
    <mergeCell ref="E135:E138"/>
    <mergeCell ref="G4:G28"/>
    <mergeCell ref="G30:G37"/>
    <mergeCell ref="G39:G72"/>
    <mergeCell ref="G74:G83"/>
    <mergeCell ref="G85:G90"/>
    <mergeCell ref="G92:G101"/>
    <mergeCell ref="G103:G117"/>
    <mergeCell ref="G119:G139"/>
    <mergeCell ref="G141:G147"/>
    <mergeCell ref="G149:G152"/>
    <mergeCell ref="G156:G159"/>
    <mergeCell ref="G167:G168"/>
    <mergeCell ref="G173:G174"/>
    <mergeCell ref="G176:G180"/>
    <mergeCell ref="G182:G183"/>
    <mergeCell ref="G189:G190"/>
    <mergeCell ref="G192:G193"/>
    <mergeCell ref="G197:G199"/>
    <mergeCell ref="G202:G203"/>
    <mergeCell ref="G207:G208"/>
    <mergeCell ref="G212:G214"/>
    <mergeCell ref="H4:H28"/>
    <mergeCell ref="H30:H37"/>
    <mergeCell ref="H39:H72"/>
    <mergeCell ref="H74:H83"/>
    <mergeCell ref="H85:H90"/>
    <mergeCell ref="H92:H101"/>
    <mergeCell ref="H103:H117"/>
    <mergeCell ref="H119:H139"/>
    <mergeCell ref="H141:H147"/>
    <mergeCell ref="H149:H152"/>
    <mergeCell ref="H156:H159"/>
    <mergeCell ref="H167:H168"/>
    <mergeCell ref="H173:H174"/>
    <mergeCell ref="H176:H180"/>
    <mergeCell ref="H182:H183"/>
    <mergeCell ref="H189:H190"/>
    <mergeCell ref="H192:H193"/>
    <mergeCell ref="H197:H199"/>
    <mergeCell ref="H202:H203"/>
    <mergeCell ref="H207:H208"/>
    <mergeCell ref="H212:H214"/>
    <mergeCell ref="I4:I28"/>
    <mergeCell ref="I30:I37"/>
    <mergeCell ref="I39:I72"/>
    <mergeCell ref="I74:I83"/>
    <mergeCell ref="I85:I90"/>
    <mergeCell ref="I92:I101"/>
    <mergeCell ref="I103:I117"/>
    <mergeCell ref="I119:I139"/>
    <mergeCell ref="I141:I147"/>
    <mergeCell ref="I149:I152"/>
    <mergeCell ref="I156:I159"/>
    <mergeCell ref="I167:I168"/>
    <mergeCell ref="I173:I174"/>
    <mergeCell ref="I176:I180"/>
    <mergeCell ref="I182:I183"/>
    <mergeCell ref="I189:I190"/>
    <mergeCell ref="I192:I193"/>
    <mergeCell ref="I197:I199"/>
    <mergeCell ref="I202:I203"/>
    <mergeCell ref="I207:I208"/>
    <mergeCell ref="I212:I214"/>
    <mergeCell ref="J4:J28"/>
    <mergeCell ref="J30:J37"/>
    <mergeCell ref="J39:J72"/>
    <mergeCell ref="J74:J83"/>
    <mergeCell ref="J85:J90"/>
    <mergeCell ref="J92:J101"/>
    <mergeCell ref="J103:J117"/>
    <mergeCell ref="J119:J139"/>
    <mergeCell ref="J141:J147"/>
    <mergeCell ref="J149:J152"/>
    <mergeCell ref="J156:J159"/>
    <mergeCell ref="J167:J168"/>
    <mergeCell ref="J173:J174"/>
    <mergeCell ref="J176:J180"/>
    <mergeCell ref="J182:J183"/>
    <mergeCell ref="J189:J190"/>
    <mergeCell ref="J192:J193"/>
    <mergeCell ref="J197:J199"/>
    <mergeCell ref="J202:J203"/>
    <mergeCell ref="J207:J208"/>
    <mergeCell ref="J212:J214"/>
    <mergeCell ref="K1:K2"/>
    <mergeCell ref="K48:K50"/>
    <mergeCell ref="K110:K111"/>
    <mergeCell ref="K135:K138"/>
    <mergeCell ref="L1:L2"/>
    <mergeCell ref="L48:L50"/>
    <mergeCell ref="L110:L111"/>
    <mergeCell ref="L135:L138"/>
    <mergeCell ref="M1:M2"/>
    <mergeCell ref="M48:M50"/>
    <mergeCell ref="M110:M111"/>
    <mergeCell ref="M135:M138"/>
    <mergeCell ref="O9:O10"/>
    <mergeCell ref="P212:P214"/>
    <mergeCell ref="N1:O2"/>
    <mergeCell ref="N48:O50"/>
    <mergeCell ref="N110:O111"/>
    <mergeCell ref="N135:O138"/>
    <mergeCell ref="B169:O170"/>
  </mergeCells>
  <conditionalFormatting sqref="G4:J4">
    <cfRule type="cellIs" dxfId="0" priority="396" operator="between">
      <formula>16</formula>
      <formula>25</formula>
    </cfRule>
    <cfRule type="cellIs" dxfId="1" priority="397" operator="between">
      <formula>13</formula>
      <formula>15</formula>
    </cfRule>
    <cfRule type="cellIs" dxfId="2" priority="398" operator="between">
      <formula>9</formula>
      <formula>12</formula>
    </cfRule>
    <cfRule type="cellIs" dxfId="3" priority="399" operator="between">
      <formula>5</formula>
      <formula>8</formula>
    </cfRule>
    <cfRule type="cellIs" dxfId="4" priority="400" operator="between">
      <formula>1</formula>
      <formula>4</formula>
    </cfRule>
  </conditionalFormatting>
  <conditionalFormatting sqref="G30">
    <cfRule type="cellIs" dxfId="0" priority="21" operator="between">
      <formula>16</formula>
      <formula>25</formula>
    </cfRule>
    <cfRule type="cellIs" dxfId="1" priority="22" operator="between">
      <formula>13</formula>
      <formula>15</formula>
    </cfRule>
    <cfRule type="cellIs" dxfId="2" priority="23" operator="between">
      <formula>9</formula>
      <formula>12</formula>
    </cfRule>
    <cfRule type="cellIs" dxfId="3" priority="24" operator="between">
      <formula>5</formula>
      <formula>8</formula>
    </cfRule>
    <cfRule type="cellIs" dxfId="4" priority="25" operator="between">
      <formula>1</formula>
      <formula>4</formula>
    </cfRule>
  </conditionalFormatting>
  <conditionalFormatting sqref="H30:J30">
    <cfRule type="cellIs" dxfId="0" priority="16" operator="between">
      <formula>16</formula>
      <formula>25</formula>
    </cfRule>
    <cfRule type="cellIs" dxfId="1" priority="17" operator="between">
      <formula>13</formula>
      <formula>15</formula>
    </cfRule>
    <cfRule type="cellIs" dxfId="2" priority="18" operator="between">
      <formula>9</formula>
      <formula>12</formula>
    </cfRule>
    <cfRule type="cellIs" dxfId="3" priority="19" operator="between">
      <formula>5</formula>
      <formula>8</formula>
    </cfRule>
    <cfRule type="cellIs" dxfId="4" priority="20" operator="between">
      <formula>1</formula>
      <formula>4</formula>
    </cfRule>
  </conditionalFormatting>
  <conditionalFormatting sqref="G39">
    <cfRule type="cellIs" dxfId="0" priority="11" operator="between">
      <formula>16</formula>
      <formula>25</formula>
    </cfRule>
    <cfRule type="cellIs" dxfId="1" priority="12" operator="between">
      <formula>13</formula>
      <formula>15</formula>
    </cfRule>
    <cfRule type="cellIs" dxfId="2" priority="13" operator="between">
      <formula>9</formula>
      <formula>12</formula>
    </cfRule>
    <cfRule type="cellIs" dxfId="3" priority="14" operator="between">
      <formula>5</formula>
      <formula>8</formula>
    </cfRule>
    <cfRule type="cellIs" dxfId="4" priority="15" operator="between">
      <formula>1</formula>
      <formula>4</formula>
    </cfRule>
  </conditionalFormatting>
  <conditionalFormatting sqref="H39:J39">
    <cfRule type="cellIs" dxfId="0" priority="1" operator="between">
      <formula>16</formula>
      <formula>25</formula>
    </cfRule>
    <cfRule type="cellIs" dxfId="1" priority="2" operator="between">
      <formula>13</formula>
      <formula>15</formula>
    </cfRule>
    <cfRule type="cellIs" dxfId="2" priority="3" operator="between">
      <formula>9</formula>
      <formula>12</formula>
    </cfRule>
    <cfRule type="cellIs" dxfId="3" priority="4" operator="between">
      <formula>5</formula>
      <formula>8</formula>
    </cfRule>
    <cfRule type="cellIs" dxfId="4" priority="5" operator="between">
      <formula>1</formula>
      <formula>4</formula>
    </cfRule>
  </conditionalFormatting>
  <conditionalFormatting sqref="G74:J74">
    <cfRule type="cellIs" dxfId="0" priority="261" operator="between">
      <formula>16</formula>
      <formula>25</formula>
    </cfRule>
    <cfRule type="cellIs" dxfId="1" priority="262" operator="between">
      <formula>13</formula>
      <formula>15</formula>
    </cfRule>
    <cfRule type="cellIs" dxfId="2" priority="263" operator="between">
      <formula>9</formula>
      <formula>12</formula>
    </cfRule>
    <cfRule type="cellIs" dxfId="3" priority="264" operator="between">
      <formula>5</formula>
      <formula>8</formula>
    </cfRule>
    <cfRule type="cellIs" dxfId="4" priority="265" operator="between">
      <formula>1</formula>
      <formula>4</formula>
    </cfRule>
  </conditionalFormatting>
  <conditionalFormatting sqref="G85:J85">
    <cfRule type="cellIs" dxfId="0" priority="256" operator="between">
      <formula>16</formula>
      <formula>25</formula>
    </cfRule>
    <cfRule type="cellIs" dxfId="1" priority="257" operator="between">
      <formula>13</formula>
      <formula>15</formula>
    </cfRule>
    <cfRule type="cellIs" dxfId="2" priority="258" operator="between">
      <formula>9</formula>
      <formula>12</formula>
    </cfRule>
    <cfRule type="cellIs" dxfId="3" priority="259" operator="between">
      <formula>5</formula>
      <formula>8</formula>
    </cfRule>
    <cfRule type="cellIs" dxfId="4" priority="260" operator="between">
      <formula>1</formula>
      <formula>4</formula>
    </cfRule>
  </conditionalFormatting>
  <conditionalFormatting sqref="G92:J92">
    <cfRule type="cellIs" dxfId="0" priority="251" operator="between">
      <formula>16</formula>
      <formula>25</formula>
    </cfRule>
    <cfRule type="cellIs" dxfId="1" priority="252" operator="between">
      <formula>13</formula>
      <formula>15</formula>
    </cfRule>
    <cfRule type="cellIs" dxfId="2" priority="253" operator="between">
      <formula>9</formula>
      <formula>12</formula>
    </cfRule>
    <cfRule type="cellIs" dxfId="3" priority="254" operator="between">
      <formula>5</formula>
      <formula>8</formula>
    </cfRule>
    <cfRule type="cellIs" dxfId="4" priority="255" operator="between">
      <formula>1</formula>
      <formula>4</formula>
    </cfRule>
  </conditionalFormatting>
  <conditionalFormatting sqref="G103:J103">
    <cfRule type="cellIs" dxfId="0" priority="246" operator="between">
      <formula>16</formula>
      <formula>25</formula>
    </cfRule>
    <cfRule type="cellIs" dxfId="1" priority="247" operator="between">
      <formula>13</formula>
      <formula>15</formula>
    </cfRule>
    <cfRule type="cellIs" dxfId="2" priority="248" operator="between">
      <formula>9</formula>
      <formula>12</formula>
    </cfRule>
    <cfRule type="cellIs" dxfId="3" priority="249" operator="between">
      <formula>5</formula>
      <formula>8</formula>
    </cfRule>
    <cfRule type="cellIs" dxfId="4" priority="250" operator="between">
      <formula>1</formula>
      <formula>4</formula>
    </cfRule>
  </conditionalFormatting>
  <conditionalFormatting sqref="G119:J119">
    <cfRule type="cellIs" dxfId="0" priority="241" operator="between">
      <formula>16</formula>
      <formula>25</formula>
    </cfRule>
    <cfRule type="cellIs" dxfId="1" priority="242" operator="between">
      <formula>13</formula>
      <formula>15</formula>
    </cfRule>
    <cfRule type="cellIs" dxfId="2" priority="243" operator="between">
      <formula>9</formula>
      <formula>12</formula>
    </cfRule>
    <cfRule type="cellIs" dxfId="3" priority="244" operator="between">
      <formula>5</formula>
      <formula>8</formula>
    </cfRule>
    <cfRule type="cellIs" dxfId="4" priority="245" operator="between">
      <formula>1</formula>
      <formula>4</formula>
    </cfRule>
  </conditionalFormatting>
  <conditionalFormatting sqref="G141:J141">
    <cfRule type="cellIs" dxfId="0" priority="236" operator="between">
      <formula>16</formula>
      <formula>25</formula>
    </cfRule>
    <cfRule type="cellIs" dxfId="1" priority="237" operator="between">
      <formula>13</formula>
      <formula>15</formula>
    </cfRule>
    <cfRule type="cellIs" dxfId="2" priority="238" operator="between">
      <formula>9</formula>
      <formula>12</formula>
    </cfRule>
    <cfRule type="cellIs" dxfId="3" priority="239" operator="between">
      <formula>5</formula>
      <formula>8</formula>
    </cfRule>
    <cfRule type="cellIs" dxfId="4" priority="240" operator="between">
      <formula>1</formula>
      <formula>4</formula>
    </cfRule>
  </conditionalFormatting>
  <conditionalFormatting sqref="G149:J149">
    <cfRule type="cellIs" dxfId="0" priority="231" operator="between">
      <formula>16</formula>
      <formula>25</formula>
    </cfRule>
    <cfRule type="cellIs" dxfId="1" priority="232" operator="between">
      <formula>13</formula>
      <formula>15</formula>
    </cfRule>
    <cfRule type="cellIs" dxfId="2" priority="233" operator="between">
      <formula>9</formula>
      <formula>12</formula>
    </cfRule>
    <cfRule type="cellIs" dxfId="3" priority="234" operator="between">
      <formula>5</formula>
      <formula>8</formula>
    </cfRule>
    <cfRule type="cellIs" dxfId="4" priority="235" operator="between">
      <formula>1</formula>
      <formula>4</formula>
    </cfRule>
  </conditionalFormatting>
  <conditionalFormatting sqref="G154:J154">
    <cfRule type="cellIs" dxfId="0" priority="226" operator="between">
      <formula>16</formula>
      <formula>25</formula>
    </cfRule>
    <cfRule type="cellIs" dxfId="1" priority="227" operator="between">
      <formula>13</formula>
      <formula>15</formula>
    </cfRule>
    <cfRule type="cellIs" dxfId="2" priority="228" operator="between">
      <formula>9</formula>
      <formula>12</formula>
    </cfRule>
    <cfRule type="cellIs" dxfId="3" priority="229" operator="between">
      <formula>5</formula>
      <formula>8</formula>
    </cfRule>
    <cfRule type="cellIs" dxfId="4" priority="230" operator="between">
      <formula>1</formula>
      <formula>4</formula>
    </cfRule>
  </conditionalFormatting>
  <conditionalFormatting sqref="G156:J156">
    <cfRule type="cellIs" dxfId="0" priority="221" operator="between">
      <formula>16</formula>
      <formula>25</formula>
    </cfRule>
    <cfRule type="cellIs" dxfId="1" priority="222" operator="between">
      <formula>13</formula>
      <formula>15</formula>
    </cfRule>
    <cfRule type="cellIs" dxfId="2" priority="223" operator="between">
      <formula>9</formula>
      <formula>12</formula>
    </cfRule>
    <cfRule type="cellIs" dxfId="3" priority="224" operator="between">
      <formula>5</formula>
      <formula>8</formula>
    </cfRule>
    <cfRule type="cellIs" dxfId="4" priority="225" operator="between">
      <formula>1</formula>
      <formula>4</formula>
    </cfRule>
  </conditionalFormatting>
  <conditionalFormatting sqref="G161:J161">
    <cfRule type="cellIs" dxfId="0" priority="216" operator="between">
      <formula>16</formula>
      <formula>25</formula>
    </cfRule>
    <cfRule type="cellIs" dxfId="1" priority="217" operator="between">
      <formula>13</formula>
      <formula>15</formula>
    </cfRule>
    <cfRule type="cellIs" dxfId="2" priority="218" operator="between">
      <formula>9</formula>
      <formula>12</formula>
    </cfRule>
    <cfRule type="cellIs" dxfId="3" priority="219" operator="between">
      <formula>5</formula>
      <formula>8</formula>
    </cfRule>
    <cfRule type="cellIs" dxfId="4" priority="220" operator="between">
      <formula>1</formula>
      <formula>4</formula>
    </cfRule>
  </conditionalFormatting>
  <conditionalFormatting sqref="G163:J163">
    <cfRule type="cellIs" dxfId="0" priority="211" operator="between">
      <formula>16</formula>
      <formula>25</formula>
    </cfRule>
    <cfRule type="cellIs" dxfId="1" priority="212" operator="between">
      <formula>13</formula>
      <formula>15</formula>
    </cfRule>
    <cfRule type="cellIs" dxfId="2" priority="213" operator="between">
      <formula>9</formula>
      <formula>12</formula>
    </cfRule>
    <cfRule type="cellIs" dxfId="3" priority="214" operator="between">
      <formula>5</formula>
      <formula>8</formula>
    </cfRule>
    <cfRule type="cellIs" dxfId="4" priority="215" operator="between">
      <formula>1</formula>
      <formula>4</formula>
    </cfRule>
  </conditionalFormatting>
  <conditionalFormatting sqref="G165">
    <cfRule type="cellIs" dxfId="0" priority="121" operator="between">
      <formula>16</formula>
      <formula>25</formula>
    </cfRule>
    <cfRule type="cellIs" dxfId="1" priority="122" operator="between">
      <formula>13</formula>
      <formula>15</formula>
    </cfRule>
    <cfRule type="cellIs" dxfId="2" priority="123" operator="between">
      <formula>9</formula>
      <formula>12</formula>
    </cfRule>
    <cfRule type="cellIs" dxfId="3" priority="124" operator="between">
      <formula>5</formula>
      <formula>8</formula>
    </cfRule>
    <cfRule type="cellIs" dxfId="4" priority="125" operator="between">
      <formula>1</formula>
      <formula>4</formula>
    </cfRule>
  </conditionalFormatting>
  <conditionalFormatting sqref="H165:J165">
    <cfRule type="cellIs" dxfId="0" priority="116" operator="between">
      <formula>16</formula>
      <formula>25</formula>
    </cfRule>
    <cfRule type="cellIs" dxfId="1" priority="117" operator="between">
      <formula>13</formula>
      <formula>15</formula>
    </cfRule>
    <cfRule type="cellIs" dxfId="2" priority="118" operator="between">
      <formula>9</formula>
      <formula>12</formula>
    </cfRule>
    <cfRule type="cellIs" dxfId="3" priority="119" operator="between">
      <formula>5</formula>
      <formula>8</formula>
    </cfRule>
    <cfRule type="cellIs" dxfId="4" priority="120" operator="between">
      <formula>1</formula>
      <formula>4</formula>
    </cfRule>
  </conditionalFormatting>
  <conditionalFormatting sqref="G167:J167">
    <cfRule type="cellIs" dxfId="0" priority="106" operator="between">
      <formula>16</formula>
      <formula>25</formula>
    </cfRule>
    <cfRule type="cellIs" dxfId="1" priority="107" operator="between">
      <formula>13</formula>
      <formula>15</formula>
    </cfRule>
    <cfRule type="cellIs" dxfId="2" priority="108" operator="between">
      <formula>9</formula>
      <formula>12</formula>
    </cfRule>
    <cfRule type="cellIs" dxfId="3" priority="109" operator="between">
      <formula>5</formula>
      <formula>8</formula>
    </cfRule>
    <cfRule type="cellIs" dxfId="4" priority="110" operator="between">
      <formula>1</formula>
      <formula>4</formula>
    </cfRule>
  </conditionalFormatting>
  <conditionalFormatting sqref="G171:J171">
    <cfRule type="cellIs" dxfId="0" priority="101" operator="between">
      <formula>16</formula>
      <formula>25</formula>
    </cfRule>
    <cfRule type="cellIs" dxfId="1" priority="102" operator="between">
      <formula>13</formula>
      <formula>15</formula>
    </cfRule>
    <cfRule type="cellIs" dxfId="2" priority="103" operator="between">
      <formula>9</formula>
      <formula>12</formula>
    </cfRule>
    <cfRule type="cellIs" dxfId="3" priority="104" operator="between">
      <formula>5</formula>
      <formula>8</formula>
    </cfRule>
    <cfRule type="cellIs" dxfId="4" priority="105" operator="between">
      <formula>1</formula>
      <formula>4</formula>
    </cfRule>
  </conditionalFormatting>
  <conditionalFormatting sqref="G173:J173">
    <cfRule type="cellIs" dxfId="0" priority="96" operator="between">
      <formula>16</formula>
      <formula>25</formula>
    </cfRule>
    <cfRule type="cellIs" dxfId="1" priority="97" operator="between">
      <formula>13</formula>
      <formula>15</formula>
    </cfRule>
    <cfRule type="cellIs" dxfId="2" priority="98" operator="between">
      <formula>9</formula>
      <formula>12</formula>
    </cfRule>
    <cfRule type="cellIs" dxfId="3" priority="99" operator="between">
      <formula>5</formula>
      <formula>8</formula>
    </cfRule>
    <cfRule type="cellIs" dxfId="4" priority="100" operator="between">
      <formula>1</formula>
      <formula>4</formula>
    </cfRule>
  </conditionalFormatting>
  <conditionalFormatting sqref="G176:J176">
    <cfRule type="cellIs" dxfId="0" priority="91" operator="between">
      <formula>16</formula>
      <formula>25</formula>
    </cfRule>
    <cfRule type="cellIs" dxfId="1" priority="92" operator="between">
      <formula>13</formula>
      <formula>15</formula>
    </cfRule>
    <cfRule type="cellIs" dxfId="2" priority="93" operator="between">
      <formula>9</formula>
      <formula>12</formula>
    </cfRule>
    <cfRule type="cellIs" dxfId="3" priority="94" operator="between">
      <formula>5</formula>
      <formula>8</formula>
    </cfRule>
    <cfRule type="cellIs" dxfId="4" priority="95" operator="between">
      <formula>1</formula>
      <formula>4</formula>
    </cfRule>
  </conditionalFormatting>
  <conditionalFormatting sqref="G182:J182">
    <cfRule type="cellIs" dxfId="0" priority="81" operator="between">
      <formula>16</formula>
      <formula>25</formula>
    </cfRule>
    <cfRule type="cellIs" dxfId="1" priority="82" operator="between">
      <formula>13</formula>
      <formula>15</formula>
    </cfRule>
    <cfRule type="cellIs" dxfId="2" priority="83" operator="between">
      <formula>9</formula>
      <formula>12</formula>
    </cfRule>
    <cfRule type="cellIs" dxfId="3" priority="84" operator="between">
      <formula>5</formula>
      <formula>8</formula>
    </cfRule>
    <cfRule type="cellIs" dxfId="4" priority="85" operator="between">
      <formula>1</formula>
      <formula>4</formula>
    </cfRule>
  </conditionalFormatting>
  <conditionalFormatting sqref="G185:J185">
    <cfRule type="cellIs" dxfId="0" priority="76" operator="between">
      <formula>16</formula>
      <formula>25</formula>
    </cfRule>
    <cfRule type="cellIs" dxfId="1" priority="77" operator="between">
      <formula>13</formula>
      <formula>15</formula>
    </cfRule>
    <cfRule type="cellIs" dxfId="2" priority="78" operator="between">
      <formula>9</formula>
      <formula>12</formula>
    </cfRule>
    <cfRule type="cellIs" dxfId="3" priority="79" operator="between">
      <formula>5</formula>
      <formula>8</formula>
    </cfRule>
    <cfRule type="cellIs" dxfId="4" priority="80" operator="between">
      <formula>1</formula>
      <formula>4</formula>
    </cfRule>
  </conditionalFormatting>
  <conditionalFormatting sqref="G187:J187">
    <cfRule type="cellIs" dxfId="0" priority="71" operator="between">
      <formula>16</formula>
      <formula>25</formula>
    </cfRule>
    <cfRule type="cellIs" dxfId="1" priority="72" operator="between">
      <formula>13</formula>
      <formula>15</formula>
    </cfRule>
    <cfRule type="cellIs" dxfId="2" priority="73" operator="between">
      <formula>9</formula>
      <formula>12</formula>
    </cfRule>
    <cfRule type="cellIs" dxfId="3" priority="74" operator="between">
      <formula>5</formula>
      <formula>8</formula>
    </cfRule>
    <cfRule type="cellIs" dxfId="4" priority="75" operator="between">
      <formula>1</formula>
      <formula>4</formula>
    </cfRule>
  </conditionalFormatting>
  <conditionalFormatting sqref="G189:J189">
    <cfRule type="cellIs" dxfId="0" priority="66" operator="between">
      <formula>16</formula>
      <formula>25</formula>
    </cfRule>
    <cfRule type="cellIs" dxfId="1" priority="67" operator="between">
      <formula>13</formula>
      <formula>15</formula>
    </cfRule>
    <cfRule type="cellIs" dxfId="2" priority="68" operator="between">
      <formula>9</formula>
      <formula>12</formula>
    </cfRule>
    <cfRule type="cellIs" dxfId="3" priority="69" operator="between">
      <formula>5</formula>
      <formula>8</formula>
    </cfRule>
    <cfRule type="cellIs" dxfId="4" priority="70" operator="between">
      <formula>1</formula>
      <formula>4</formula>
    </cfRule>
  </conditionalFormatting>
  <conditionalFormatting sqref="G192:J192">
    <cfRule type="cellIs" dxfId="0" priority="61" operator="between">
      <formula>16</formula>
      <formula>25</formula>
    </cfRule>
    <cfRule type="cellIs" dxfId="1" priority="62" operator="between">
      <formula>13</formula>
      <formula>15</formula>
    </cfRule>
    <cfRule type="cellIs" dxfId="2" priority="63" operator="between">
      <formula>9</formula>
      <formula>12</formula>
    </cfRule>
    <cfRule type="cellIs" dxfId="3" priority="64" operator="between">
      <formula>5</formula>
      <formula>8</formula>
    </cfRule>
    <cfRule type="cellIs" dxfId="4" priority="65" operator="between">
      <formula>1</formula>
      <formula>4</formula>
    </cfRule>
  </conditionalFormatting>
  <conditionalFormatting sqref="G195:J195">
    <cfRule type="cellIs" dxfId="0" priority="56" operator="between">
      <formula>16</formula>
      <formula>25</formula>
    </cfRule>
    <cfRule type="cellIs" dxfId="1" priority="57" operator="between">
      <formula>13</formula>
      <formula>15</formula>
    </cfRule>
    <cfRule type="cellIs" dxfId="2" priority="58" operator="between">
      <formula>9</formula>
      <formula>12</formula>
    </cfRule>
    <cfRule type="cellIs" dxfId="3" priority="59" operator="between">
      <formula>5</formula>
      <formula>8</formula>
    </cfRule>
    <cfRule type="cellIs" dxfId="4" priority="60" operator="between">
      <formula>1</formula>
      <formula>4</formula>
    </cfRule>
  </conditionalFormatting>
  <conditionalFormatting sqref="J195">
    <cfRule type="cellIs" dxfId="0" priority="161" operator="between">
      <formula>16</formula>
      <formula>25</formula>
    </cfRule>
    <cfRule type="cellIs" dxfId="1" priority="162" operator="between">
      <formula>13</formula>
      <formula>15</formula>
    </cfRule>
    <cfRule type="cellIs" dxfId="2" priority="163" operator="between">
      <formula>9</formula>
      <formula>12</formula>
    </cfRule>
    <cfRule type="cellIs" dxfId="3" priority="164" operator="between">
      <formula>5</formula>
      <formula>8</formula>
    </cfRule>
    <cfRule type="cellIs" dxfId="4" priority="165" operator="between">
      <formula>1</formula>
      <formula>4</formula>
    </cfRule>
  </conditionalFormatting>
  <conditionalFormatting sqref="G197:J197">
    <cfRule type="cellIs" dxfId="0" priority="51" operator="between">
      <formula>16</formula>
      <formula>25</formula>
    </cfRule>
    <cfRule type="cellIs" dxfId="1" priority="52" operator="between">
      <formula>13</formula>
      <formula>15</formula>
    </cfRule>
    <cfRule type="cellIs" dxfId="2" priority="53" operator="between">
      <formula>9</formula>
      <formula>12</formula>
    </cfRule>
    <cfRule type="cellIs" dxfId="3" priority="54" operator="between">
      <formula>5</formula>
      <formula>8</formula>
    </cfRule>
    <cfRule type="cellIs" dxfId="4" priority="55" operator="between">
      <formula>1</formula>
      <formula>4</formula>
    </cfRule>
  </conditionalFormatting>
  <conditionalFormatting sqref="G202:J202">
    <cfRule type="cellIs" dxfId="0" priority="46" operator="between">
      <formula>16</formula>
      <formula>25</formula>
    </cfRule>
    <cfRule type="cellIs" dxfId="1" priority="47" operator="between">
      <formula>13</formula>
      <formula>15</formula>
    </cfRule>
    <cfRule type="cellIs" dxfId="2" priority="48" operator="between">
      <formula>9</formula>
      <formula>12</formula>
    </cfRule>
    <cfRule type="cellIs" dxfId="3" priority="49" operator="between">
      <formula>5</formula>
      <formula>8</formula>
    </cfRule>
    <cfRule type="cellIs" dxfId="4" priority="50" operator="between">
      <formula>1</formula>
      <formula>4</formula>
    </cfRule>
  </conditionalFormatting>
  <conditionalFormatting sqref="G205:J205">
    <cfRule type="cellIs" dxfId="0" priority="41" operator="between">
      <formula>16</formula>
      <formula>25</formula>
    </cfRule>
    <cfRule type="cellIs" dxfId="1" priority="42" operator="between">
      <formula>13</formula>
      <formula>15</formula>
    </cfRule>
    <cfRule type="cellIs" dxfId="2" priority="43" operator="between">
      <formula>9</formula>
      <formula>12</formula>
    </cfRule>
    <cfRule type="cellIs" dxfId="3" priority="44" operator="between">
      <formula>5</formula>
      <formula>8</formula>
    </cfRule>
    <cfRule type="cellIs" dxfId="4" priority="45" operator="between">
      <formula>1</formula>
      <formula>4</formula>
    </cfRule>
  </conditionalFormatting>
  <conditionalFormatting sqref="G207:J207">
    <cfRule type="cellIs" dxfId="0" priority="36" operator="between">
      <formula>16</formula>
      <formula>25</formula>
    </cfRule>
    <cfRule type="cellIs" dxfId="1" priority="37" operator="between">
      <formula>13</formula>
      <formula>15</formula>
    </cfRule>
    <cfRule type="cellIs" dxfId="2" priority="38" operator="between">
      <formula>9</formula>
      <formula>12</formula>
    </cfRule>
    <cfRule type="cellIs" dxfId="3" priority="39" operator="between">
      <formula>5</formula>
      <formula>8</formula>
    </cfRule>
    <cfRule type="cellIs" dxfId="4" priority="40" operator="between">
      <formula>1</formula>
      <formula>4</formula>
    </cfRule>
  </conditionalFormatting>
  <conditionalFormatting sqref="G210:J210">
    <cfRule type="cellIs" dxfId="0" priority="31" operator="between">
      <formula>16</formula>
      <formula>25</formula>
    </cfRule>
    <cfRule type="cellIs" dxfId="1" priority="32" operator="between">
      <formula>13</formula>
      <formula>15</formula>
    </cfRule>
    <cfRule type="cellIs" dxfId="2" priority="33" operator="between">
      <formula>9</formula>
      <formula>12</formula>
    </cfRule>
    <cfRule type="cellIs" dxfId="3" priority="34" operator="between">
      <formula>5</formula>
      <formula>8</formula>
    </cfRule>
    <cfRule type="cellIs" dxfId="4" priority="35" operator="between">
      <formula>1</formula>
      <formula>4</formula>
    </cfRule>
  </conditionalFormatting>
  <conditionalFormatting sqref="G212:J212">
    <cfRule type="cellIs" dxfId="0" priority="26" operator="between">
      <formula>16</formula>
      <formula>25</formula>
    </cfRule>
    <cfRule type="cellIs" dxfId="1" priority="27" operator="between">
      <formula>13</formula>
      <formula>15</formula>
    </cfRule>
    <cfRule type="cellIs" dxfId="2" priority="28" operator="between">
      <formula>9</formula>
      <formula>12</formula>
    </cfRule>
    <cfRule type="cellIs" dxfId="3" priority="29" operator="between">
      <formula>5</formula>
      <formula>8</formula>
    </cfRule>
    <cfRule type="cellIs" dxfId="4" priority="30" operator="between">
      <formula>1</formula>
      <formula>4</formula>
    </cfRule>
  </conditionalFormatting>
  <pageMargins left="0.7" right="0.7" top="0.75" bottom="0.75" header="0.3" footer="0.3"/>
  <pageSetup paperSize="1" scale="56" orientation="portrait"/>
  <headerFooter/>
  <rowBreaks count="1" manualBreakCount="1">
    <brk id="30" max="18" man="1"/>
  </rowBreaks>
  <colBreaks count="1" manualBreakCount="1">
    <brk id="16" max="1048575" man="1"/>
  </colBreaks>
  <extLst>
    <ext xmlns:x14="http://schemas.microsoft.com/office/spreadsheetml/2009/9/main" uri="{05C60535-1F16-4fd2-B633-F4F36F0B64E0}">
      <x14:sparklineGroups xmlns:xm="http://schemas.microsoft.com/office/excel/2006/main">
        <x14:sparklineGroup type="line" displayEmptyCellsAs="gap">
          <x14:colorSeries rgb="FF376092"/>
          <x14:colorNegative rgb="FFD00000"/>
          <x14:colorAxis rgb="FF000000"/>
          <x14:colorMarkers rgb="FFD00000"/>
          <x14:colorFirst rgb="FFD00000"/>
          <x14:colorLast rgb="FFD00000"/>
          <x14:colorHigh rgb="FFD00000"/>
          <x14:colorLow rgb="FFD00000"/>
          <x14:sparklines>
            <x14:sparkline>
              <xm:f>Annual!G212:J212</xm:f>
              <xm:sqref>P212</xm:sqref>
            </x14:sparkline>
            <x14:sparkline>
              <xm:f>Annual!G213:J213</xm:f>
              <xm:sqref>P213</xm:sqref>
            </x14:sparkline>
            <x14:sparkline>
              <xm:f>Annual!G214:J214</xm:f>
              <xm:sqref>P214</xm:sqref>
            </x14:sparkline>
          </x14:sparklines>
        </x14:sparklineGroup>
      </x14:sparklineGroups>
    </ext>
  </extLst>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Q1</vt:lpstr>
      <vt:lpstr>Q2</vt:lpstr>
      <vt:lpstr>Q3</vt:lpstr>
      <vt:lpstr>Q4</vt:lpstr>
      <vt:lpstr>Annual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Wilfred Opira</dc:creator>
  <cp:lastModifiedBy>akram pasha</cp:lastModifiedBy>
  <dcterms:created xsi:type="dcterms:W3CDTF">2019-11-21T09:09:00Z</dcterms:created>
  <cp:lastPrinted>2024-01-10T07:15:00Z</cp:lastPrinted>
  <dcterms:modified xsi:type="dcterms:W3CDTF">2024-04-06T06:00:14Z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FD879375D48E4711A79EA2A9730424BC_12</vt:lpwstr>
  </property>
  <property fmtid="{D5CDD505-2E9C-101B-9397-08002B2CF9AE}" pid="3" name="KSOProductBuildVer">
    <vt:lpwstr>1033-12.2.0.13489</vt:lpwstr>
  </property>
</Properties>
</file>