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ttawa-my.sharepoint.com/personal/kmana057_uottawa_ca/Documents/"/>
    </mc:Choice>
  </mc:AlternateContent>
  <xr:revisionPtr revIDLastSave="115" documentId="8_{E6F0EFC3-52A1-4063-8A25-819D3C08D676}" xr6:coauthVersionLast="47" xr6:coauthVersionMax="47" xr10:uidLastSave="{E0D4E8FD-D925-4D5C-8775-86E242F2CBA1}"/>
  <bookViews>
    <workbookView xWindow="-120" yWindow="-120" windowWidth="20730" windowHeight="11160" tabRatio="634" xr2:uid="{122ED53E-B457-47F3-884E-92ECE36469ED}"/>
  </bookViews>
  <sheets>
    <sheet name="RESERVED VNF INSTANCES" sheetId="1" r:id="rId1"/>
    <sheet name="SPOTSALE VNF CHANGING PRICE" sheetId="8" r:id="rId2"/>
    <sheet name="SPOTSALE VNF FIXED PRICE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66" i="1" l="1"/>
  <c r="H49" i="1"/>
  <c r="F31" i="8" l="1"/>
  <c r="F18" i="8"/>
  <c r="F19" i="8"/>
  <c r="F3" i="8"/>
  <c r="F4" i="8"/>
  <c r="F5" i="8"/>
  <c r="F6" i="8"/>
  <c r="F7" i="8"/>
  <c r="F8" i="8"/>
  <c r="F12" i="8"/>
  <c r="F22" i="8"/>
  <c r="F23" i="8"/>
  <c r="F24" i="8"/>
  <c r="F25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52" i="8"/>
  <c r="H48" i="1"/>
  <c r="E48" i="1"/>
  <c r="F53" i="8"/>
  <c r="F54" i="8"/>
  <c r="F55" i="8"/>
  <c r="F56" i="8"/>
  <c r="F57" i="8"/>
  <c r="F58" i="8"/>
  <c r="F59" i="8"/>
  <c r="F60" i="8"/>
  <c r="F61" i="8"/>
  <c r="F62" i="8"/>
  <c r="F40" i="8"/>
  <c r="F41" i="8"/>
  <c r="F42" i="8"/>
  <c r="F43" i="8"/>
  <c r="F44" i="8"/>
  <c r="F45" i="8"/>
  <c r="F46" i="8"/>
  <c r="F47" i="8"/>
  <c r="F48" i="8"/>
  <c r="F49" i="8"/>
  <c r="F50" i="8"/>
  <c r="F51" i="8"/>
  <c r="F39" i="8"/>
  <c r="F9" i="8"/>
  <c r="F10" i="8"/>
  <c r="F11" i="8"/>
  <c r="F13" i="8"/>
  <c r="F20" i="8"/>
  <c r="F21" i="8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B2" i="1" l="1"/>
</calcChain>
</file>

<file path=xl/sharedStrings.xml><?xml version="1.0" encoding="utf-8"?>
<sst xmlns="http://schemas.openxmlformats.org/spreadsheetml/2006/main" count="21" uniqueCount="13">
  <si>
    <t>misc cost</t>
  </si>
  <si>
    <t xml:space="preserve">Quantity Ordered </t>
  </si>
  <si>
    <t>Demand</t>
  </si>
  <si>
    <t>Selling Price per hour</t>
  </si>
  <si>
    <t>Selling Price per day</t>
  </si>
  <si>
    <t>Unit Cost per hour</t>
  </si>
  <si>
    <t>Unit cost per day</t>
  </si>
  <si>
    <t xml:space="preserve">Leftover Quantity  </t>
  </si>
  <si>
    <t>Unit cost per hour</t>
  </si>
  <si>
    <t>Cycle Supply</t>
  </si>
  <si>
    <t>cycle number</t>
  </si>
  <si>
    <t>(avg D spot/2)+D</t>
  </si>
  <si>
    <t>unit cost per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</si>
</sst>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168" fontId="0" fillId="0" borderId="0" xfId="0" applyNumberFormat="1"/>
    <xf numFmtId="0" fontId="0" fillId="3" borderId="0" xfId="0" applyFill="1" applyAlignment="1">
      <alignment horizontal="center" vertical="center" wrapText="1"/>
    </xf>
    <xf numFmtId="165" fontId="0" fillId="0" borderId="0" xfId="0" applyNumberFormat="1"/>
    <xf numFmtId="0" fontId="0" fillId="0" borderId="0" xfId="0" applyFill="1"/>
    <xf numFmtId="1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2" borderId="0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Alignment="1"/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0" xfId="0" applyFill="1" applyBorder="1"/>
    <xf numFmtId="0" fontId="0" fillId="6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6" borderId="6" xfId="0" applyFill="1" applyBorder="1"/>
    <xf numFmtId="0" fontId="0" fillId="0" borderId="6" xfId="0" applyFill="1" applyBorder="1"/>
    <xf numFmtId="0" fontId="0" fillId="6" borderId="8" xfId="0" applyFill="1" applyBorder="1"/>
    <xf numFmtId="0" fontId="0" fillId="6" borderId="9" xfId="0" applyFill="1" applyBorder="1"/>
    <xf numFmtId="168" fontId="0" fillId="0" borderId="0" xfId="0" applyNumberFormat="1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1" xfId="0" applyBorder="1" applyAlignment="1">
      <alignment horizontal="center" vertical="center" wrapText="1"/>
    </xf>
    <xf numFmtId="0" fontId="0" fillId="0" borderId="3" xfId="0" applyFill="1" applyBorder="1"/>
    <xf numFmtId="0" fontId="0" fillId="0" borderId="8" xfId="0" applyFill="1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 applyAlignment="1">
      <alignment vertic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/>
    <xf numFmtId="0" fontId="0" fillId="0" borderId="4" xfId="0" applyFill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1A7F-6556-4616-9AC0-A90639E2653D}">
  <dimension ref="A1:AL275"/>
  <sheetViews>
    <sheetView tabSelected="1" zoomScale="70" zoomScaleNormal="70" workbookViewId="0">
      <selection activeCell="B2" sqref="B2"/>
    </sheetView>
  </sheetViews>
  <sheetFormatPr defaultRowHeight="15" x14ac:dyDescent="0.25"/>
  <cols>
    <col min="3" max="3" width="10.28515625" customWidth="1"/>
    <col min="7" max="7" width="11" customWidth="1"/>
    <col min="8" max="8" width="10.85546875" customWidth="1"/>
    <col min="9" max="9" width="11.7109375" customWidth="1"/>
    <col min="10" max="10" width="14.28515625" customWidth="1"/>
    <col min="11" max="11" width="12.85546875" customWidth="1"/>
    <col min="12" max="12" width="18.140625" customWidth="1"/>
    <col min="15" max="15" width="15.85546875" customWidth="1"/>
    <col min="16" max="16" width="11.28515625" customWidth="1"/>
    <col min="17" max="17" width="13.85546875" customWidth="1"/>
    <col min="18" max="18" width="15.28515625" customWidth="1"/>
    <col min="19" max="19" width="26.140625" customWidth="1"/>
    <col min="21" max="21" width="20.140625" customWidth="1"/>
    <col min="22" max="22" width="21" customWidth="1"/>
    <col min="23" max="23" width="12.42578125" customWidth="1"/>
    <col min="24" max="24" width="14.42578125" customWidth="1"/>
    <col min="25" max="25" width="8.5703125" customWidth="1"/>
    <col min="26" max="26" width="22.140625" customWidth="1"/>
    <col min="27" max="27" width="19.42578125" customWidth="1"/>
    <col min="28" max="28" width="16" customWidth="1"/>
    <col min="29" max="29" width="31.140625" customWidth="1"/>
    <col min="31" max="31" width="12.85546875" customWidth="1"/>
    <col min="33" max="33" width="5.28515625" customWidth="1"/>
    <col min="34" max="34" width="15.85546875" customWidth="1"/>
    <col min="35" max="35" width="24.42578125" customWidth="1"/>
    <col min="36" max="36" width="27.7109375" customWidth="1"/>
    <col min="37" max="37" width="18.42578125" customWidth="1"/>
  </cols>
  <sheetData>
    <row r="1" spans="1:14" ht="45" x14ac:dyDescent="0.25">
      <c r="A1" s="8" t="s">
        <v>10</v>
      </c>
      <c r="B1" s="2" t="s">
        <v>12</v>
      </c>
      <c r="C1" s="2" t="s">
        <v>0</v>
      </c>
      <c r="D1" s="2" t="s">
        <v>5</v>
      </c>
      <c r="E1" s="2" t="s">
        <v>6</v>
      </c>
      <c r="F1" s="2" t="s">
        <v>1</v>
      </c>
      <c r="G1" s="2" t="s">
        <v>3</v>
      </c>
      <c r="H1" s="2" t="s">
        <v>4</v>
      </c>
      <c r="I1" s="2" t="s">
        <v>2</v>
      </c>
      <c r="J1" s="53"/>
      <c r="K1" s="53"/>
      <c r="L1" s="53"/>
      <c r="M1" s="53"/>
      <c r="N1" s="53"/>
    </row>
    <row r="2" spans="1:14" x14ac:dyDescent="0.25">
      <c r="A2" s="35">
        <v>1</v>
      </c>
      <c r="B2" s="4">
        <f>D2-C2</f>
        <v>0.11899999999999999</v>
      </c>
      <c r="C2" s="4">
        <v>1E-3</v>
      </c>
      <c r="D2" s="25">
        <v>0.12</v>
      </c>
      <c r="E2" s="25">
        <v>2.94</v>
      </c>
      <c r="F2" s="25">
        <v>40</v>
      </c>
      <c r="G2" s="25">
        <v>0.12</v>
      </c>
      <c r="H2" s="25">
        <v>2.94</v>
      </c>
      <c r="I2" s="25">
        <v>40</v>
      </c>
      <c r="J2" s="53"/>
      <c r="K2" s="53"/>
      <c r="L2" s="53"/>
      <c r="M2" s="53"/>
      <c r="N2" s="53"/>
    </row>
    <row r="3" spans="1:14" x14ac:dyDescent="0.25">
      <c r="A3" s="35">
        <v>2</v>
      </c>
      <c r="B3" s="4">
        <v>0.104</v>
      </c>
      <c r="C3" s="4">
        <v>1E-3</v>
      </c>
      <c r="D3" s="25">
        <v>0.105</v>
      </c>
      <c r="E3" s="25">
        <f t="shared" ref="E3:E49" si="0">D3*24</f>
        <v>2.52</v>
      </c>
      <c r="F3" s="25">
        <v>50</v>
      </c>
      <c r="G3" s="25">
        <v>0.12074999999999998</v>
      </c>
      <c r="H3" s="25">
        <f t="shared" ref="H3:H49" si="1">G3*24</f>
        <v>2.8979999999999997</v>
      </c>
      <c r="I3" s="25">
        <v>47</v>
      </c>
      <c r="J3" s="53"/>
      <c r="K3" s="53"/>
      <c r="L3" s="53"/>
      <c r="M3" s="53"/>
      <c r="N3" s="53"/>
    </row>
    <row r="4" spans="1:14" x14ac:dyDescent="0.25">
      <c r="A4" s="35">
        <v>3</v>
      </c>
      <c r="B4" s="4">
        <v>0.10299999999999999</v>
      </c>
      <c r="C4" s="4">
        <v>1E-3</v>
      </c>
      <c r="D4" s="25">
        <v>0.104</v>
      </c>
      <c r="E4" s="25">
        <f t="shared" si="0"/>
        <v>2.496</v>
      </c>
      <c r="F4" s="25">
        <v>55</v>
      </c>
      <c r="G4" s="25">
        <v>0.11959999999999998</v>
      </c>
      <c r="H4" s="25">
        <f t="shared" si="1"/>
        <v>2.8703999999999996</v>
      </c>
      <c r="I4" s="25">
        <v>52</v>
      </c>
      <c r="J4" s="53"/>
      <c r="K4" s="53"/>
      <c r="L4" s="53"/>
      <c r="M4" s="53"/>
      <c r="N4" s="53"/>
    </row>
    <row r="5" spans="1:14" x14ac:dyDescent="0.25">
      <c r="A5" s="35">
        <v>4</v>
      </c>
      <c r="B5" s="4">
        <v>0.10199999999999999</v>
      </c>
      <c r="C5" s="4">
        <v>1E-3</v>
      </c>
      <c r="D5" s="25">
        <v>0.10299999999999999</v>
      </c>
      <c r="E5" s="25">
        <f t="shared" si="0"/>
        <v>2.472</v>
      </c>
      <c r="F5" s="25">
        <v>60</v>
      </c>
      <c r="G5" s="25">
        <v>0.11844999999999999</v>
      </c>
      <c r="H5" s="25">
        <f t="shared" si="1"/>
        <v>2.8427999999999995</v>
      </c>
      <c r="I5" s="25">
        <v>57</v>
      </c>
      <c r="J5" s="53"/>
      <c r="K5" s="53"/>
      <c r="L5" s="53"/>
      <c r="M5" s="53"/>
      <c r="N5" s="53"/>
    </row>
    <row r="6" spans="1:14" x14ac:dyDescent="0.25">
      <c r="A6" s="35">
        <v>5</v>
      </c>
      <c r="B6" s="4">
        <v>0.10099999999999999</v>
      </c>
      <c r="C6" s="4">
        <v>1E-3</v>
      </c>
      <c r="D6" s="25">
        <v>0.10199999999999999</v>
      </c>
      <c r="E6" s="25">
        <f t="shared" si="0"/>
        <v>2.448</v>
      </c>
      <c r="F6" s="25">
        <v>65</v>
      </c>
      <c r="G6" s="25">
        <v>0.11729999999999999</v>
      </c>
      <c r="H6" s="25">
        <f t="shared" si="1"/>
        <v>2.8151999999999999</v>
      </c>
      <c r="I6" s="25">
        <v>62</v>
      </c>
      <c r="J6" s="53"/>
      <c r="K6" s="53"/>
      <c r="L6" s="53"/>
      <c r="M6" s="53"/>
      <c r="N6" s="53"/>
    </row>
    <row r="7" spans="1:14" x14ac:dyDescent="0.25">
      <c r="A7" s="35">
        <v>6</v>
      </c>
      <c r="B7" s="4">
        <v>9.9999999999999992E-2</v>
      </c>
      <c r="C7" s="4">
        <v>1E-3</v>
      </c>
      <c r="D7" s="25">
        <v>0.10099999999999999</v>
      </c>
      <c r="E7" s="25">
        <f t="shared" si="0"/>
        <v>2.4239999999999999</v>
      </c>
      <c r="F7" s="25">
        <v>70</v>
      </c>
      <c r="G7" s="25">
        <v>0.11614999999999999</v>
      </c>
      <c r="H7" s="25">
        <f t="shared" si="1"/>
        <v>2.7875999999999999</v>
      </c>
      <c r="I7" s="25">
        <v>67</v>
      </c>
      <c r="J7" s="53"/>
      <c r="K7" s="53"/>
      <c r="L7" s="53"/>
      <c r="M7" s="53"/>
      <c r="N7" s="53"/>
    </row>
    <row r="8" spans="1:14" x14ac:dyDescent="0.25">
      <c r="A8" s="35">
        <v>7</v>
      </c>
      <c r="B8" s="4">
        <v>9.8999999999999991E-2</v>
      </c>
      <c r="C8" s="4">
        <v>1E-3</v>
      </c>
      <c r="D8" s="25">
        <v>9.9999999999999992E-2</v>
      </c>
      <c r="E8" s="25">
        <f t="shared" si="0"/>
        <v>2.4</v>
      </c>
      <c r="F8" s="25">
        <v>75</v>
      </c>
      <c r="G8" s="25">
        <v>0.11499999999999998</v>
      </c>
      <c r="H8" s="25">
        <f t="shared" si="1"/>
        <v>2.7599999999999993</v>
      </c>
      <c r="I8" s="25">
        <v>72</v>
      </c>
      <c r="J8" s="53"/>
      <c r="K8" s="53"/>
      <c r="L8" s="53"/>
      <c r="M8" s="53"/>
      <c r="N8" s="53"/>
    </row>
    <row r="9" spans="1:14" x14ac:dyDescent="0.25">
      <c r="A9" s="35">
        <v>8</v>
      </c>
      <c r="B9" s="4">
        <v>9.849999999999999E-2</v>
      </c>
      <c r="C9" s="4">
        <v>1E-3</v>
      </c>
      <c r="D9" s="25">
        <v>9.9499999999999991E-2</v>
      </c>
      <c r="E9" s="25">
        <f t="shared" si="0"/>
        <v>2.3879999999999999</v>
      </c>
      <c r="F9" s="25">
        <v>80</v>
      </c>
      <c r="G9" s="25">
        <v>0.11442499999999999</v>
      </c>
      <c r="H9" s="25">
        <f t="shared" si="1"/>
        <v>2.7461999999999995</v>
      </c>
      <c r="I9" s="25">
        <v>77</v>
      </c>
      <c r="J9" s="53"/>
      <c r="K9" s="53"/>
      <c r="L9" s="53"/>
      <c r="M9" s="53"/>
      <c r="N9" s="53"/>
    </row>
    <row r="10" spans="1:14" x14ac:dyDescent="0.25">
      <c r="A10" s="35">
        <v>9</v>
      </c>
      <c r="B10" s="4">
        <v>9.799999999999999E-2</v>
      </c>
      <c r="C10" s="4">
        <v>1E-3</v>
      </c>
      <c r="D10" s="25">
        <v>9.8999999999999991E-2</v>
      </c>
      <c r="E10" s="25">
        <f t="shared" si="0"/>
        <v>2.3759999999999999</v>
      </c>
      <c r="F10" s="25">
        <v>85</v>
      </c>
      <c r="G10" s="25">
        <v>0.11384999999999998</v>
      </c>
      <c r="H10" s="25">
        <f t="shared" si="1"/>
        <v>2.7323999999999993</v>
      </c>
      <c r="I10" s="25">
        <v>82</v>
      </c>
      <c r="J10" s="53"/>
      <c r="K10" s="53"/>
      <c r="L10" s="53"/>
      <c r="M10" s="53"/>
      <c r="N10" s="53"/>
    </row>
    <row r="11" spans="1:14" x14ac:dyDescent="0.25">
      <c r="A11" s="35">
        <v>10</v>
      </c>
      <c r="B11" s="4">
        <v>9.7499999999999989E-2</v>
      </c>
      <c r="C11" s="4">
        <v>1E-3</v>
      </c>
      <c r="D11" s="25">
        <v>9.849999999999999E-2</v>
      </c>
      <c r="E11" s="25">
        <f t="shared" si="0"/>
        <v>2.3639999999999999</v>
      </c>
      <c r="F11" s="25">
        <v>90</v>
      </c>
      <c r="G11" s="25">
        <v>0.11327499999999999</v>
      </c>
      <c r="H11" s="25">
        <f t="shared" si="1"/>
        <v>2.7185999999999995</v>
      </c>
      <c r="I11" s="25">
        <v>88</v>
      </c>
      <c r="J11" s="53"/>
      <c r="K11" s="53"/>
      <c r="L11" s="53"/>
      <c r="M11" s="53"/>
      <c r="N11" s="53"/>
    </row>
    <row r="12" spans="1:14" x14ac:dyDescent="0.25">
      <c r="A12" s="35">
        <v>11</v>
      </c>
      <c r="B12" s="4">
        <v>9.6999999999999989E-2</v>
      </c>
      <c r="C12" s="4">
        <v>1E-3</v>
      </c>
      <c r="D12" s="25">
        <v>9.799999999999999E-2</v>
      </c>
      <c r="E12" s="25">
        <f t="shared" si="0"/>
        <v>2.3519999999999999</v>
      </c>
      <c r="F12" s="25">
        <v>95</v>
      </c>
      <c r="G12" s="25">
        <v>0.11269999999999998</v>
      </c>
      <c r="H12" s="25">
        <f t="shared" si="1"/>
        <v>2.7047999999999996</v>
      </c>
      <c r="I12" s="25">
        <v>93</v>
      </c>
      <c r="J12" s="53"/>
      <c r="K12" s="53"/>
      <c r="L12" s="53"/>
      <c r="M12" s="53"/>
      <c r="N12" s="53"/>
    </row>
    <row r="13" spans="1:14" x14ac:dyDescent="0.25">
      <c r="A13" s="35">
        <v>12</v>
      </c>
      <c r="B13" s="4">
        <v>9.6499999999999989E-2</v>
      </c>
      <c r="C13" s="4">
        <v>1E-3</v>
      </c>
      <c r="D13" s="25">
        <v>9.7499999999999989E-2</v>
      </c>
      <c r="E13" s="25">
        <f t="shared" si="0"/>
        <v>2.34</v>
      </c>
      <c r="F13" s="25">
        <v>100</v>
      </c>
      <c r="G13" s="25">
        <v>0.11212499999999997</v>
      </c>
      <c r="H13" s="25">
        <f t="shared" si="1"/>
        <v>2.6909999999999994</v>
      </c>
      <c r="I13" s="25">
        <v>98</v>
      </c>
      <c r="J13" s="53"/>
      <c r="K13" s="53"/>
      <c r="L13" s="53"/>
      <c r="M13" s="53"/>
      <c r="N13" s="53"/>
    </row>
    <row r="14" spans="1:14" x14ac:dyDescent="0.25">
      <c r="A14" s="35">
        <v>13</v>
      </c>
      <c r="B14" s="4">
        <v>9.6249999999999988E-2</v>
      </c>
      <c r="C14" s="4">
        <v>1E-3</v>
      </c>
      <c r="D14" s="25">
        <v>9.7249999999999989E-2</v>
      </c>
      <c r="E14" s="25">
        <f t="shared" si="0"/>
        <v>2.3339999999999996</v>
      </c>
      <c r="F14" s="25">
        <v>105</v>
      </c>
      <c r="G14" s="25">
        <v>0.11183749999999998</v>
      </c>
      <c r="H14" s="25">
        <f t="shared" si="1"/>
        <v>2.6840999999999995</v>
      </c>
      <c r="I14" s="25">
        <v>103</v>
      </c>
      <c r="J14" s="53"/>
      <c r="K14" s="53"/>
      <c r="L14" s="53"/>
      <c r="M14" s="53"/>
      <c r="N14" s="53"/>
    </row>
    <row r="15" spans="1:14" x14ac:dyDescent="0.25">
      <c r="A15" s="35">
        <v>14</v>
      </c>
      <c r="B15" s="4">
        <v>9.5999999999999988E-2</v>
      </c>
      <c r="C15" s="4">
        <v>1E-3</v>
      </c>
      <c r="D15" s="25">
        <v>9.6999999999999989E-2</v>
      </c>
      <c r="E15" s="25">
        <f t="shared" si="0"/>
        <v>2.3279999999999998</v>
      </c>
      <c r="F15" s="25">
        <v>110</v>
      </c>
      <c r="G15" s="25">
        <v>0.11154999999999998</v>
      </c>
      <c r="H15" s="25">
        <f t="shared" si="1"/>
        <v>2.6771999999999996</v>
      </c>
      <c r="I15" s="25">
        <v>108</v>
      </c>
      <c r="J15" s="53"/>
      <c r="K15" s="53"/>
      <c r="L15" s="53"/>
      <c r="M15" s="53"/>
      <c r="N15" s="53"/>
    </row>
    <row r="16" spans="1:14" x14ac:dyDescent="0.25">
      <c r="A16" s="35">
        <v>15</v>
      </c>
      <c r="B16" s="4">
        <v>9.5749999999999988E-2</v>
      </c>
      <c r="C16" s="4">
        <v>1E-3</v>
      </c>
      <c r="D16" s="25">
        <v>9.6749999999999989E-2</v>
      </c>
      <c r="E16" s="25">
        <f t="shared" si="0"/>
        <v>2.3219999999999996</v>
      </c>
      <c r="F16" s="25">
        <v>115</v>
      </c>
      <c r="G16" s="25">
        <v>0.11126249999999997</v>
      </c>
      <c r="H16" s="25">
        <f t="shared" si="1"/>
        <v>2.6702999999999992</v>
      </c>
      <c r="I16" s="25">
        <v>113</v>
      </c>
      <c r="J16" s="53"/>
      <c r="K16" s="53"/>
      <c r="L16" s="53"/>
      <c r="M16" s="53"/>
      <c r="N16" s="53"/>
    </row>
    <row r="17" spans="1:16" x14ac:dyDescent="0.25">
      <c r="A17" s="35">
        <v>16</v>
      </c>
      <c r="B17" s="4">
        <v>9.5499999999999988E-2</v>
      </c>
      <c r="C17" s="4">
        <v>1E-3</v>
      </c>
      <c r="D17" s="25">
        <v>9.6499999999999989E-2</v>
      </c>
      <c r="E17" s="25">
        <f t="shared" si="0"/>
        <v>2.3159999999999998</v>
      </c>
      <c r="F17" s="25">
        <v>120</v>
      </c>
      <c r="G17" s="25">
        <v>0.11097499999999998</v>
      </c>
      <c r="H17" s="25">
        <f t="shared" si="1"/>
        <v>2.6633999999999993</v>
      </c>
      <c r="I17" s="25">
        <v>118</v>
      </c>
      <c r="J17" s="53"/>
      <c r="K17" s="53"/>
      <c r="L17" s="53"/>
      <c r="M17" s="53"/>
      <c r="N17" s="53"/>
    </row>
    <row r="18" spans="1:16" x14ac:dyDescent="0.25">
      <c r="A18" s="35">
        <v>17</v>
      </c>
      <c r="B18" s="4">
        <v>9.5249999999999987E-2</v>
      </c>
      <c r="C18" s="4">
        <v>1E-3</v>
      </c>
      <c r="D18" s="25">
        <v>9.6249999999999988E-2</v>
      </c>
      <c r="E18" s="25">
        <f t="shared" si="0"/>
        <v>2.3099999999999996</v>
      </c>
      <c r="F18" s="25">
        <v>125</v>
      </c>
      <c r="G18" s="25">
        <v>0.11068749999999998</v>
      </c>
      <c r="H18" s="25">
        <f t="shared" si="1"/>
        <v>2.6564999999999994</v>
      </c>
      <c r="I18" s="25">
        <v>124</v>
      </c>
      <c r="J18" s="53"/>
      <c r="K18" s="53"/>
      <c r="L18" s="53"/>
      <c r="M18" s="53"/>
      <c r="N18" s="53"/>
    </row>
    <row r="19" spans="1:16" x14ac:dyDescent="0.25">
      <c r="A19" s="35">
        <v>18</v>
      </c>
      <c r="B19" s="4">
        <v>9.5124999999999987E-2</v>
      </c>
      <c r="C19" s="4">
        <v>1E-3</v>
      </c>
      <c r="D19" s="25">
        <v>9.6124999999999988E-2</v>
      </c>
      <c r="E19" s="25">
        <f t="shared" si="0"/>
        <v>2.3069999999999995</v>
      </c>
      <c r="F19" s="25">
        <v>130</v>
      </c>
      <c r="G19" s="25">
        <v>0.11054374999999998</v>
      </c>
      <c r="H19" s="25">
        <f t="shared" si="1"/>
        <v>2.6530499999999995</v>
      </c>
      <c r="I19" s="25">
        <v>129</v>
      </c>
      <c r="J19" s="53"/>
      <c r="K19" s="53"/>
      <c r="L19" s="53"/>
      <c r="M19" s="53"/>
      <c r="N19" s="53"/>
    </row>
    <row r="20" spans="1:16" x14ac:dyDescent="0.25">
      <c r="A20" s="35">
        <v>19</v>
      </c>
      <c r="B20" s="4">
        <v>9.4999999999999987E-2</v>
      </c>
      <c r="C20" s="4">
        <v>1E-3</v>
      </c>
      <c r="D20" s="25">
        <v>9.5999999999999988E-2</v>
      </c>
      <c r="E20" s="25">
        <f t="shared" si="0"/>
        <v>2.3039999999999998</v>
      </c>
      <c r="F20" s="25">
        <v>135</v>
      </c>
      <c r="G20" s="25">
        <v>0.11039999999999998</v>
      </c>
      <c r="H20" s="25">
        <f t="shared" si="1"/>
        <v>2.6495999999999995</v>
      </c>
      <c r="I20" s="25">
        <v>134</v>
      </c>
      <c r="J20" s="53"/>
      <c r="K20" s="53"/>
      <c r="L20" s="53"/>
      <c r="M20" s="53"/>
      <c r="N20" s="53"/>
    </row>
    <row r="21" spans="1:16" x14ac:dyDescent="0.25">
      <c r="A21" s="35">
        <v>20</v>
      </c>
      <c r="B21" s="4">
        <v>9.4874999999999987E-2</v>
      </c>
      <c r="C21" s="4">
        <v>1E-3</v>
      </c>
      <c r="D21" s="25">
        <v>9.5874999999999988E-2</v>
      </c>
      <c r="E21" s="25">
        <f t="shared" si="0"/>
        <v>2.3009999999999997</v>
      </c>
      <c r="F21" s="25">
        <v>140</v>
      </c>
      <c r="G21" s="25">
        <v>0.11025624999999997</v>
      </c>
      <c r="H21" s="25">
        <f t="shared" si="1"/>
        <v>2.6461499999999996</v>
      </c>
      <c r="I21" s="25">
        <v>139</v>
      </c>
      <c r="J21" s="53"/>
      <c r="K21" s="53"/>
      <c r="L21" s="53"/>
      <c r="M21" s="53"/>
      <c r="N21" s="53"/>
    </row>
    <row r="22" spans="1:16" x14ac:dyDescent="0.25">
      <c r="A22" s="35">
        <v>21</v>
      </c>
      <c r="B22" s="4">
        <v>9.4749999999999987E-2</v>
      </c>
      <c r="C22" s="4">
        <v>1E-3</v>
      </c>
      <c r="D22" s="25">
        <v>9.5749999999999988E-2</v>
      </c>
      <c r="E22" s="25">
        <f t="shared" si="0"/>
        <v>2.2979999999999996</v>
      </c>
      <c r="F22" s="25">
        <v>145</v>
      </c>
      <c r="G22" s="25">
        <v>0.11011249999999997</v>
      </c>
      <c r="H22" s="25">
        <f t="shared" si="1"/>
        <v>2.6426999999999996</v>
      </c>
      <c r="I22" s="25">
        <v>144</v>
      </c>
      <c r="J22" s="53"/>
      <c r="K22" s="53"/>
      <c r="L22" s="53"/>
      <c r="M22" s="53"/>
      <c r="N22" s="53"/>
    </row>
    <row r="23" spans="1:16" x14ac:dyDescent="0.25">
      <c r="A23" s="35">
        <v>22</v>
      </c>
      <c r="B23" s="4">
        <v>9.4624999999999987E-2</v>
      </c>
      <c r="C23" s="4">
        <v>1E-3</v>
      </c>
      <c r="D23" s="25">
        <v>9.5624999999999988E-2</v>
      </c>
      <c r="E23" s="25">
        <f t="shared" si="0"/>
        <v>2.2949999999999999</v>
      </c>
      <c r="F23" s="25">
        <v>150</v>
      </c>
      <c r="G23" s="25">
        <v>0.10996874999999998</v>
      </c>
      <c r="H23" s="25">
        <f t="shared" si="1"/>
        <v>2.6392499999999997</v>
      </c>
      <c r="I23" s="25">
        <v>149</v>
      </c>
      <c r="J23" s="53"/>
      <c r="K23" s="53"/>
      <c r="L23" s="53"/>
      <c r="M23" s="53"/>
      <c r="N23" s="53"/>
    </row>
    <row r="24" spans="1:16" x14ac:dyDescent="0.25">
      <c r="A24" s="35">
        <v>23</v>
      </c>
      <c r="B24" s="4">
        <v>9.4562499999999994E-2</v>
      </c>
      <c r="C24" s="4">
        <v>1E-3</v>
      </c>
      <c r="D24" s="25">
        <v>9.5562499999999995E-2</v>
      </c>
      <c r="E24" s="25">
        <f t="shared" si="0"/>
        <v>2.2934999999999999</v>
      </c>
      <c r="F24" s="25">
        <v>155</v>
      </c>
      <c r="G24" s="25">
        <v>0.10989687499999999</v>
      </c>
      <c r="H24" s="25">
        <f t="shared" si="1"/>
        <v>2.6375249999999997</v>
      </c>
      <c r="I24" s="25">
        <v>153</v>
      </c>
      <c r="J24" s="53"/>
      <c r="K24" s="53"/>
      <c r="L24" s="53"/>
      <c r="M24" s="53"/>
      <c r="N24" s="53"/>
    </row>
    <row r="25" spans="1:16" x14ac:dyDescent="0.25">
      <c r="A25" s="35">
        <v>24</v>
      </c>
      <c r="B25" s="4">
        <v>9.4500000000000001E-2</v>
      </c>
      <c r="C25" s="4">
        <v>1E-3</v>
      </c>
      <c r="D25" s="25">
        <v>9.5500000000000002E-2</v>
      </c>
      <c r="E25" s="25">
        <f t="shared" si="0"/>
        <v>2.2919999999999998</v>
      </c>
      <c r="F25" s="25">
        <v>160</v>
      </c>
      <c r="G25" s="25">
        <v>0.10982499999999999</v>
      </c>
      <c r="H25" s="25">
        <f t="shared" si="1"/>
        <v>2.6357999999999997</v>
      </c>
      <c r="I25" s="25">
        <v>158</v>
      </c>
      <c r="J25" s="53"/>
      <c r="K25" s="53"/>
      <c r="L25" s="53"/>
      <c r="M25" s="53"/>
      <c r="N25" s="53"/>
    </row>
    <row r="26" spans="1:16" x14ac:dyDescent="0.25">
      <c r="A26" s="35">
        <v>25</v>
      </c>
      <c r="B26" s="4">
        <v>9.4437500000000008E-2</v>
      </c>
      <c r="C26" s="4">
        <v>1E-3</v>
      </c>
      <c r="D26" s="25">
        <v>9.5437500000000008E-2</v>
      </c>
      <c r="E26" s="25">
        <f t="shared" si="0"/>
        <v>2.2905000000000002</v>
      </c>
      <c r="F26" s="25">
        <v>165</v>
      </c>
      <c r="G26" s="25">
        <v>0.10975312500000001</v>
      </c>
      <c r="H26" s="25">
        <f t="shared" si="1"/>
        <v>2.6340750000000002</v>
      </c>
      <c r="I26" s="25">
        <v>162</v>
      </c>
      <c r="J26" s="53"/>
      <c r="K26" s="53"/>
      <c r="L26" s="53"/>
      <c r="M26" s="53"/>
      <c r="N26" s="53"/>
    </row>
    <row r="27" spans="1:16" x14ac:dyDescent="0.25">
      <c r="A27" s="35">
        <v>26</v>
      </c>
      <c r="B27" s="4">
        <v>9.4375000000000014E-2</v>
      </c>
      <c r="C27" s="4">
        <v>1E-3</v>
      </c>
      <c r="D27" s="25">
        <v>9.5375000000000015E-2</v>
      </c>
      <c r="E27" s="25">
        <f t="shared" si="0"/>
        <v>2.2890000000000006</v>
      </c>
      <c r="F27" s="25">
        <v>170</v>
      </c>
      <c r="G27" s="25">
        <v>0.10968125000000001</v>
      </c>
      <c r="H27" s="25">
        <f t="shared" si="1"/>
        <v>2.6323500000000002</v>
      </c>
      <c r="I27" s="25">
        <v>167</v>
      </c>
      <c r="J27" s="53"/>
      <c r="K27" s="53"/>
      <c r="L27" s="53"/>
      <c r="M27" s="53"/>
      <c r="N27" s="53"/>
    </row>
    <row r="28" spans="1:16" x14ac:dyDescent="0.25">
      <c r="A28" s="35">
        <v>27</v>
      </c>
      <c r="B28" s="4">
        <v>9.4312500000000021E-2</v>
      </c>
      <c r="C28" s="4">
        <v>1E-3</v>
      </c>
      <c r="D28" s="25">
        <v>9.5312500000000022E-2</v>
      </c>
      <c r="E28" s="25">
        <f t="shared" si="0"/>
        <v>2.2875000000000005</v>
      </c>
      <c r="F28" s="25">
        <v>175</v>
      </c>
      <c r="G28" s="25">
        <v>0.10960937500000002</v>
      </c>
      <c r="H28" s="25">
        <f>G28*24</f>
        <v>2.6306250000000007</v>
      </c>
      <c r="I28" s="25">
        <v>171</v>
      </c>
      <c r="J28" s="53"/>
      <c r="K28" s="53"/>
      <c r="L28" s="53"/>
      <c r="M28" s="53"/>
      <c r="N28" s="53"/>
    </row>
    <row r="29" spans="1:16" x14ac:dyDescent="0.25">
      <c r="A29" s="35">
        <v>28</v>
      </c>
      <c r="B29" s="4">
        <v>9.4281250000000025E-2</v>
      </c>
      <c r="C29" s="4">
        <v>1E-3</v>
      </c>
      <c r="D29" s="25">
        <v>9.5281250000000026E-2</v>
      </c>
      <c r="E29" s="25">
        <f t="shared" si="0"/>
        <v>2.2867500000000005</v>
      </c>
      <c r="F29" s="25">
        <v>180</v>
      </c>
      <c r="G29" s="25">
        <v>0.10957343750000002</v>
      </c>
      <c r="H29" s="25">
        <f t="shared" si="1"/>
        <v>2.6297625000000004</v>
      </c>
      <c r="I29" s="25">
        <v>175</v>
      </c>
      <c r="J29" s="53"/>
      <c r="K29" s="53"/>
      <c r="L29" s="53"/>
      <c r="M29" s="53"/>
      <c r="N29" s="53"/>
    </row>
    <row r="30" spans="1:16" x14ac:dyDescent="0.25">
      <c r="A30" s="35">
        <v>29</v>
      </c>
      <c r="B30" s="4">
        <v>9.4250000000000028E-2</v>
      </c>
      <c r="C30" s="4">
        <v>1E-3</v>
      </c>
      <c r="D30" s="25">
        <v>9.5250000000000029E-2</v>
      </c>
      <c r="E30" s="25">
        <f t="shared" si="0"/>
        <v>2.2860000000000005</v>
      </c>
      <c r="F30" s="25">
        <v>185</v>
      </c>
      <c r="G30" s="25">
        <v>0.10953750000000002</v>
      </c>
      <c r="H30" s="25">
        <f t="shared" si="1"/>
        <v>2.6289000000000007</v>
      </c>
      <c r="I30" s="25">
        <v>179</v>
      </c>
      <c r="J30" s="53"/>
      <c r="K30" s="53"/>
      <c r="L30" s="53"/>
      <c r="M30" s="53"/>
      <c r="N30" s="53"/>
    </row>
    <row r="31" spans="1:16" x14ac:dyDescent="0.25">
      <c r="A31" s="35">
        <v>30</v>
      </c>
      <c r="B31" s="4">
        <v>9.4218750000000032E-2</v>
      </c>
      <c r="C31" s="4">
        <v>1E-3</v>
      </c>
      <c r="D31" s="25">
        <v>9.5218750000000033E-2</v>
      </c>
      <c r="E31" s="25">
        <f t="shared" si="0"/>
        <v>2.2852500000000009</v>
      </c>
      <c r="F31" s="25">
        <v>190</v>
      </c>
      <c r="G31" s="25">
        <v>0.10950156250000002</v>
      </c>
      <c r="H31" s="25">
        <f t="shared" si="1"/>
        <v>2.6280375000000005</v>
      </c>
      <c r="I31" s="25">
        <v>183</v>
      </c>
      <c r="J31" s="53"/>
      <c r="K31" s="53"/>
      <c r="L31" s="53"/>
      <c r="M31" s="53"/>
      <c r="N31" s="53"/>
    </row>
    <row r="32" spans="1:16" x14ac:dyDescent="0.25">
      <c r="A32" s="35">
        <v>31</v>
      </c>
      <c r="B32" s="4">
        <v>9.4187500000000035E-2</v>
      </c>
      <c r="C32" s="4">
        <v>1E-3</v>
      </c>
      <c r="D32" s="25">
        <v>9.5187500000000036E-2</v>
      </c>
      <c r="E32" s="25">
        <f t="shared" si="0"/>
        <v>2.2845000000000009</v>
      </c>
      <c r="F32" s="25">
        <v>195</v>
      </c>
      <c r="G32" s="25">
        <v>0.10946562500000004</v>
      </c>
      <c r="H32" s="25">
        <f t="shared" si="1"/>
        <v>2.6271750000000011</v>
      </c>
      <c r="I32" s="25">
        <v>187</v>
      </c>
      <c r="J32" s="53"/>
      <c r="K32" s="53"/>
      <c r="L32" s="53"/>
      <c r="M32" s="53"/>
      <c r="N32" s="53"/>
      <c r="P32" s="3"/>
    </row>
    <row r="33" spans="1:36" x14ac:dyDescent="0.25">
      <c r="A33" s="35">
        <v>32</v>
      </c>
      <c r="B33" s="4">
        <v>9.4156250000000039E-2</v>
      </c>
      <c r="C33" s="4">
        <v>1E-3</v>
      </c>
      <c r="D33" s="25">
        <v>9.5156250000000039E-2</v>
      </c>
      <c r="E33" s="25">
        <f t="shared" si="0"/>
        <v>2.2837500000000008</v>
      </c>
      <c r="F33" s="25">
        <v>200</v>
      </c>
      <c r="G33" s="25">
        <v>0.10942968750000004</v>
      </c>
      <c r="H33" s="25">
        <f t="shared" si="1"/>
        <v>2.6263125000000009</v>
      </c>
      <c r="I33" s="25">
        <v>191</v>
      </c>
      <c r="J33" s="53"/>
      <c r="K33" s="53"/>
      <c r="L33" s="53"/>
      <c r="M33" s="53"/>
      <c r="N33" s="53"/>
    </row>
    <row r="34" spans="1:36" x14ac:dyDescent="0.25">
      <c r="A34" s="35">
        <v>33</v>
      </c>
      <c r="B34" s="4">
        <v>9.4140625000000033E-2</v>
      </c>
      <c r="C34" s="4">
        <v>1E-3</v>
      </c>
      <c r="D34" s="25">
        <v>9.5140625000000034E-2</v>
      </c>
      <c r="E34" s="25">
        <f t="shared" si="0"/>
        <v>2.2833750000000008</v>
      </c>
      <c r="F34" s="25">
        <v>205</v>
      </c>
      <c r="G34" s="25">
        <v>0.10941171875000003</v>
      </c>
      <c r="H34" s="25">
        <f t="shared" si="1"/>
        <v>2.6258812500000008</v>
      </c>
      <c r="I34" s="25">
        <v>195</v>
      </c>
      <c r="J34" s="53"/>
      <c r="K34" s="53"/>
      <c r="L34" s="53"/>
      <c r="M34" s="53"/>
      <c r="N34" s="53"/>
    </row>
    <row r="35" spans="1:36" x14ac:dyDescent="0.25">
      <c r="A35" s="35">
        <v>34</v>
      </c>
      <c r="B35" s="4">
        <v>9.4125000000000028E-2</v>
      </c>
      <c r="C35" s="4">
        <v>1E-3</v>
      </c>
      <c r="D35" s="25">
        <v>9.5125000000000029E-2</v>
      </c>
      <c r="E35" s="25">
        <f t="shared" si="0"/>
        <v>2.2830000000000008</v>
      </c>
      <c r="F35" s="25">
        <v>210</v>
      </c>
      <c r="G35" s="25">
        <v>0.10939375000000003</v>
      </c>
      <c r="H35" s="25">
        <f t="shared" si="1"/>
        <v>2.6254500000000007</v>
      </c>
      <c r="I35" s="25">
        <v>199</v>
      </c>
      <c r="J35" s="53"/>
      <c r="K35" s="53"/>
      <c r="L35" s="53"/>
      <c r="M35" s="53"/>
      <c r="N35" s="53"/>
    </row>
    <row r="36" spans="1:36" x14ac:dyDescent="0.25">
      <c r="A36" s="35">
        <v>35</v>
      </c>
      <c r="B36" s="4">
        <v>9.4109375000000023E-2</v>
      </c>
      <c r="C36" s="4">
        <v>1E-3</v>
      </c>
      <c r="D36" s="25">
        <v>9.5109375000000024E-2</v>
      </c>
      <c r="E36" s="25">
        <f t="shared" si="0"/>
        <v>2.2826250000000003</v>
      </c>
      <c r="F36" s="25">
        <v>215</v>
      </c>
      <c r="G36" s="25">
        <v>0.10937578125000001</v>
      </c>
      <c r="H36" s="25">
        <f t="shared" si="1"/>
        <v>2.6250187500000002</v>
      </c>
      <c r="I36" s="25">
        <v>203</v>
      </c>
      <c r="J36" s="53"/>
      <c r="K36" s="53"/>
      <c r="L36" s="53"/>
      <c r="M36" s="53"/>
      <c r="N36" s="53"/>
    </row>
    <row r="37" spans="1:36" x14ac:dyDescent="0.25">
      <c r="A37" s="35">
        <v>36</v>
      </c>
      <c r="B37" s="4">
        <v>9.4093750000000018E-2</v>
      </c>
      <c r="C37" s="4">
        <v>1E-3</v>
      </c>
      <c r="D37" s="25">
        <v>9.5093750000000019E-2</v>
      </c>
      <c r="E37" s="25">
        <f t="shared" si="0"/>
        <v>2.2822500000000003</v>
      </c>
      <c r="F37" s="25">
        <v>220</v>
      </c>
      <c r="G37" s="25">
        <v>0.10935781250000001</v>
      </c>
      <c r="H37" s="25">
        <f t="shared" si="1"/>
        <v>2.6245875000000005</v>
      </c>
      <c r="I37" s="25">
        <v>208</v>
      </c>
      <c r="J37" s="53"/>
      <c r="K37" s="53"/>
      <c r="L37" s="53"/>
      <c r="M37" s="53"/>
      <c r="N37" s="53"/>
    </row>
    <row r="38" spans="1:36" x14ac:dyDescent="0.25">
      <c r="A38" s="35">
        <v>37</v>
      </c>
      <c r="B38" s="4">
        <v>9.4078125000000012E-2</v>
      </c>
      <c r="C38" s="4">
        <v>1E-3</v>
      </c>
      <c r="D38" s="25">
        <v>9.5078125000000013E-2</v>
      </c>
      <c r="E38" s="25">
        <f t="shared" si="0"/>
        <v>2.2818750000000003</v>
      </c>
      <c r="F38" s="25">
        <v>225</v>
      </c>
      <c r="G38" s="25">
        <v>0.10933984375000001</v>
      </c>
      <c r="H38" s="25">
        <f t="shared" si="1"/>
        <v>2.6241562500000004</v>
      </c>
      <c r="I38" s="25">
        <v>212</v>
      </c>
      <c r="J38" s="53"/>
      <c r="K38" s="53"/>
      <c r="L38" s="53"/>
      <c r="M38" s="53"/>
      <c r="N38" s="53"/>
    </row>
    <row r="39" spans="1:36" x14ac:dyDescent="0.25">
      <c r="A39" s="35">
        <v>38</v>
      </c>
      <c r="B39" s="4">
        <v>9.4070312500000017E-2</v>
      </c>
      <c r="C39" s="4">
        <v>1E-3</v>
      </c>
      <c r="D39" s="25">
        <v>9.5070312500000018E-2</v>
      </c>
      <c r="E39" s="25">
        <f t="shared" si="0"/>
        <v>2.2816875000000003</v>
      </c>
      <c r="F39" s="25">
        <v>230</v>
      </c>
      <c r="G39" s="25">
        <v>0.10933085937500001</v>
      </c>
      <c r="H39" s="25">
        <f t="shared" si="1"/>
        <v>2.6239406250000004</v>
      </c>
      <c r="I39" s="25">
        <v>216</v>
      </c>
      <c r="J39" s="53"/>
      <c r="K39" s="53"/>
      <c r="L39" s="53"/>
      <c r="M39" s="53"/>
      <c r="N39" s="53"/>
    </row>
    <row r="40" spans="1:36" x14ac:dyDescent="0.25">
      <c r="A40" s="35">
        <v>39</v>
      </c>
      <c r="B40" s="4">
        <v>9.4062500000000021E-2</v>
      </c>
      <c r="C40" s="4">
        <v>1E-3</v>
      </c>
      <c r="D40" s="25">
        <v>9.5062500000000022E-2</v>
      </c>
      <c r="E40" s="25">
        <f t="shared" si="0"/>
        <v>2.2815000000000003</v>
      </c>
      <c r="F40" s="25">
        <v>235</v>
      </c>
      <c r="G40" s="25">
        <v>0.10932187500000001</v>
      </c>
      <c r="H40" s="25">
        <f t="shared" si="1"/>
        <v>2.6237250000000003</v>
      </c>
      <c r="I40" s="25">
        <v>220</v>
      </c>
      <c r="J40" s="53"/>
      <c r="K40" s="53"/>
      <c r="L40" s="53"/>
      <c r="M40" s="53"/>
      <c r="N40" s="53"/>
    </row>
    <row r="41" spans="1:36" x14ac:dyDescent="0.25">
      <c r="A41" s="35">
        <v>40</v>
      </c>
      <c r="B41" s="4">
        <v>9.4054687500000025E-2</v>
      </c>
      <c r="C41" s="4">
        <v>1E-3</v>
      </c>
      <c r="D41" s="25">
        <v>9.5054687500000026E-2</v>
      </c>
      <c r="E41" s="25">
        <f t="shared" si="0"/>
        <v>2.2813125000000007</v>
      </c>
      <c r="F41" s="25">
        <v>240</v>
      </c>
      <c r="G41" s="25">
        <v>0.10931289062500002</v>
      </c>
      <c r="H41" s="25">
        <f t="shared" si="1"/>
        <v>2.6235093750000003</v>
      </c>
      <c r="I41" s="25">
        <v>224</v>
      </c>
      <c r="J41" s="53"/>
      <c r="K41" s="53"/>
      <c r="L41" s="53"/>
      <c r="M41" s="53"/>
      <c r="N41" s="53"/>
      <c r="P41" s="1"/>
    </row>
    <row r="42" spans="1:36" x14ac:dyDescent="0.25">
      <c r="A42" s="35">
        <v>41</v>
      </c>
      <c r="B42" s="4">
        <v>9.404687500000003E-2</v>
      </c>
      <c r="C42" s="4">
        <v>1E-3</v>
      </c>
      <c r="D42" s="25">
        <v>9.5046875000000003E-2</v>
      </c>
      <c r="E42" s="25">
        <f t="shared" si="0"/>
        <v>2.2811250000000003</v>
      </c>
      <c r="F42" s="25">
        <v>245</v>
      </c>
      <c r="G42" s="25">
        <v>0.10930390625000003</v>
      </c>
      <c r="H42" s="25">
        <f t="shared" si="1"/>
        <v>2.6232937500000006</v>
      </c>
      <c r="I42" s="25">
        <v>228</v>
      </c>
      <c r="J42" s="53"/>
      <c r="K42" s="53"/>
      <c r="L42" s="53"/>
      <c r="M42" s="53"/>
      <c r="N42" s="53"/>
    </row>
    <row r="43" spans="1:36" x14ac:dyDescent="0.25">
      <c r="A43" s="35">
        <v>42</v>
      </c>
      <c r="B43" s="4">
        <v>9.4039062500000034E-2</v>
      </c>
      <c r="C43" s="4">
        <v>1E-3</v>
      </c>
      <c r="D43" s="25">
        <v>9.5039062500000035E-2</v>
      </c>
      <c r="E43" s="25">
        <f t="shared" si="0"/>
        <v>2.2809375000000007</v>
      </c>
      <c r="F43" s="25">
        <v>250</v>
      </c>
      <c r="G43" s="25">
        <v>0.10929492187500003</v>
      </c>
      <c r="H43" s="25">
        <f t="shared" si="1"/>
        <v>2.623078125000001</v>
      </c>
      <c r="I43" s="25">
        <v>232</v>
      </c>
      <c r="J43" s="53"/>
      <c r="K43" s="53"/>
      <c r="L43" s="53"/>
      <c r="M43" s="53"/>
      <c r="N43" s="53"/>
    </row>
    <row r="44" spans="1:36" x14ac:dyDescent="0.25">
      <c r="A44" s="35">
        <v>43</v>
      </c>
      <c r="B44" s="4">
        <v>9.4035156250000029E-2</v>
      </c>
      <c r="C44" s="4">
        <v>1E-3</v>
      </c>
      <c r="D44" s="25">
        <v>9.503515625000003E-2</v>
      </c>
      <c r="E44" s="25">
        <f t="shared" si="0"/>
        <v>2.2808437500000007</v>
      </c>
      <c r="F44" s="25">
        <v>255</v>
      </c>
      <c r="G44" s="25">
        <v>0.10929042968750002</v>
      </c>
      <c r="H44" s="25">
        <f t="shared" si="1"/>
        <v>2.6229703125000006</v>
      </c>
      <c r="I44" s="25">
        <v>236</v>
      </c>
      <c r="J44" s="53"/>
      <c r="K44" s="53"/>
      <c r="L44" s="53"/>
      <c r="M44" s="53"/>
      <c r="N44" s="53"/>
    </row>
    <row r="45" spans="1:36" x14ac:dyDescent="0.25">
      <c r="A45" s="35">
        <v>44</v>
      </c>
      <c r="B45" s="4">
        <v>9.4031250000000025E-2</v>
      </c>
      <c r="C45" s="4">
        <v>1E-3</v>
      </c>
      <c r="D45" s="25">
        <v>9.5031250000000025E-2</v>
      </c>
      <c r="E45" s="25">
        <f t="shared" si="0"/>
        <v>2.2807500000000007</v>
      </c>
      <c r="F45" s="25">
        <v>260</v>
      </c>
      <c r="G45" s="25">
        <v>0.10928593750000003</v>
      </c>
      <c r="H45" s="25">
        <f t="shared" si="1"/>
        <v>2.6228625000000005</v>
      </c>
      <c r="I45" s="25">
        <v>240</v>
      </c>
      <c r="J45" s="53"/>
      <c r="K45" s="53"/>
      <c r="L45" s="53"/>
      <c r="M45" s="53"/>
      <c r="N45" s="53"/>
    </row>
    <row r="46" spans="1:36" x14ac:dyDescent="0.25">
      <c r="A46" s="35">
        <v>45</v>
      </c>
      <c r="B46" s="4">
        <v>9.402734375000002E-2</v>
      </c>
      <c r="C46" s="4">
        <v>1E-3</v>
      </c>
      <c r="D46" s="25">
        <v>9.5027343750000021E-2</v>
      </c>
      <c r="E46" s="25">
        <f t="shared" si="0"/>
        <v>2.2806562500000007</v>
      </c>
      <c r="F46" s="25">
        <v>265</v>
      </c>
      <c r="G46" s="25">
        <v>0.10928144531250002</v>
      </c>
      <c r="H46" s="25">
        <f t="shared" si="1"/>
        <v>2.6227546875000005</v>
      </c>
      <c r="I46" s="25">
        <v>241</v>
      </c>
      <c r="J46" s="53"/>
      <c r="K46" s="53"/>
      <c r="L46" s="53"/>
      <c r="M46" s="53"/>
      <c r="N46" s="53"/>
    </row>
    <row r="47" spans="1:36" x14ac:dyDescent="0.25">
      <c r="A47" s="35">
        <v>46</v>
      </c>
      <c r="B47" s="4">
        <v>9.4023437500000015E-2</v>
      </c>
      <c r="C47" s="4">
        <v>1E-3</v>
      </c>
      <c r="D47" s="25">
        <v>9.5023437500000016E-2</v>
      </c>
      <c r="E47" s="25">
        <f t="shared" si="0"/>
        <v>2.2805625000000003</v>
      </c>
      <c r="F47" s="25">
        <v>270</v>
      </c>
      <c r="G47" s="25">
        <v>0.10927695312500001</v>
      </c>
      <c r="H47" s="25">
        <f t="shared" si="1"/>
        <v>2.622646875</v>
      </c>
      <c r="I47" s="25">
        <v>242</v>
      </c>
      <c r="J47" s="53"/>
      <c r="K47" s="53"/>
      <c r="L47" s="53"/>
      <c r="M47" s="53"/>
      <c r="N47" s="53"/>
    </row>
    <row r="48" spans="1:36" x14ac:dyDescent="0.25">
      <c r="A48" s="35">
        <v>47</v>
      </c>
      <c r="B48" s="4">
        <v>9.4023437500000015E-2</v>
      </c>
      <c r="C48" s="4">
        <v>1E-3</v>
      </c>
      <c r="D48" s="25">
        <v>9.5023437500000016E-2</v>
      </c>
      <c r="E48" s="25">
        <f t="shared" si="0"/>
        <v>2.2805625000000003</v>
      </c>
      <c r="F48" s="25">
        <v>273</v>
      </c>
      <c r="G48" s="25">
        <v>0.10929999999999999</v>
      </c>
      <c r="H48" s="25">
        <f t="shared" si="1"/>
        <v>2.6231999999999998</v>
      </c>
      <c r="I48" s="25">
        <v>242</v>
      </c>
      <c r="J48" s="53"/>
      <c r="K48" s="53"/>
      <c r="L48" s="53"/>
      <c r="M48" s="53"/>
      <c r="N48" s="53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</row>
    <row r="49" spans="1:38" x14ac:dyDescent="0.25">
      <c r="A49" s="35">
        <v>48</v>
      </c>
      <c r="B49" s="4">
        <v>9.4E-2</v>
      </c>
      <c r="C49" s="4">
        <v>1E-3</v>
      </c>
      <c r="D49" s="25">
        <v>9.5000000000000001E-2</v>
      </c>
      <c r="E49" s="25">
        <f t="shared" si="0"/>
        <v>2.2800000000000002</v>
      </c>
      <c r="F49" s="25">
        <v>275</v>
      </c>
      <c r="G49" s="25">
        <v>0.10924999999999999</v>
      </c>
      <c r="H49" s="25">
        <f t="shared" si="1"/>
        <v>2.6219999999999999</v>
      </c>
      <c r="I49" s="25">
        <v>242</v>
      </c>
      <c r="J49" s="53"/>
      <c r="K49" s="53"/>
      <c r="L49" s="53"/>
      <c r="M49" s="53"/>
      <c r="N49" s="53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</row>
    <row r="50" spans="1:38" x14ac:dyDescent="0.25">
      <c r="J50" s="53"/>
      <c r="K50" s="53"/>
      <c r="L50" s="53"/>
      <c r="M50" s="53"/>
      <c r="N50" s="53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20"/>
      <c r="AL50" s="21"/>
    </row>
    <row r="51" spans="1:38" x14ac:dyDescent="0.25">
      <c r="G51" s="4"/>
      <c r="H51" s="4"/>
      <c r="I51" s="5"/>
      <c r="J51" s="53"/>
      <c r="K51" s="53"/>
      <c r="L51" s="53"/>
      <c r="M51" s="53"/>
      <c r="N51" s="53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23"/>
      <c r="AL51" s="24"/>
    </row>
    <row r="52" spans="1:38" x14ac:dyDescent="0.25">
      <c r="G52" s="4"/>
      <c r="H52" s="4"/>
      <c r="I52" s="5"/>
      <c r="J52" s="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23"/>
      <c r="AL52" s="24"/>
    </row>
    <row r="53" spans="1:38" x14ac:dyDescent="0.25">
      <c r="G53" s="4"/>
      <c r="H53" s="4"/>
      <c r="I53" s="5"/>
      <c r="J53" s="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23"/>
      <c r="AL53" s="24"/>
    </row>
    <row r="54" spans="1:38" x14ac:dyDescent="0.25">
      <c r="G54" s="4"/>
      <c r="H54" s="4"/>
      <c r="I54" s="5"/>
      <c r="J54" s="4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23"/>
      <c r="AL54" s="24"/>
    </row>
    <row r="55" spans="1:38" x14ac:dyDescent="0.25">
      <c r="G55" s="4"/>
      <c r="H55" s="4"/>
      <c r="I55" s="4"/>
      <c r="J55" s="4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23"/>
      <c r="AL55" s="24"/>
    </row>
    <row r="56" spans="1:38" x14ac:dyDescent="0.25">
      <c r="G56" s="4"/>
      <c r="H56" s="4"/>
      <c r="I56" s="4"/>
      <c r="J56" s="4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23"/>
      <c r="AL56" s="24"/>
    </row>
    <row r="57" spans="1:38" x14ac:dyDescent="0.25">
      <c r="G57" s="4"/>
      <c r="H57" s="4"/>
      <c r="I57" s="4"/>
      <c r="J57" s="4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23"/>
      <c r="AL57" s="24"/>
    </row>
    <row r="58" spans="1:38" x14ac:dyDescent="0.25">
      <c r="G58" s="4"/>
      <c r="H58" s="4"/>
      <c r="I58" s="4"/>
      <c r="J58" s="4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23"/>
      <c r="AL58" s="24"/>
    </row>
    <row r="59" spans="1:38" x14ac:dyDescent="0.25">
      <c r="G59" s="4"/>
      <c r="H59" s="4"/>
      <c r="I59" s="4"/>
      <c r="J59" s="4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23"/>
      <c r="AL59" s="24"/>
    </row>
    <row r="60" spans="1:38" x14ac:dyDescent="0.25">
      <c r="G60" s="4"/>
      <c r="H60" s="4"/>
      <c r="I60" s="4"/>
      <c r="J60" s="4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23"/>
      <c r="AL60" s="24"/>
    </row>
    <row r="61" spans="1:38" x14ac:dyDescent="0.25">
      <c r="G61" s="4"/>
      <c r="H61" s="4"/>
      <c r="I61" s="4"/>
      <c r="J61" s="4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23"/>
      <c r="AL61" s="24"/>
    </row>
    <row r="62" spans="1:38" x14ac:dyDescent="0.25">
      <c r="G62" s="4"/>
      <c r="H62" s="4"/>
      <c r="I62" s="4"/>
      <c r="J62" s="4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23"/>
      <c r="AL62" s="24"/>
    </row>
    <row r="63" spans="1:38" x14ac:dyDescent="0.25">
      <c r="G63" s="4"/>
      <c r="H63" s="4"/>
      <c r="I63" s="4"/>
      <c r="J63" s="4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23"/>
      <c r="AL63" s="24"/>
    </row>
    <row r="64" spans="1:38" x14ac:dyDescent="0.25">
      <c r="G64" s="4"/>
      <c r="H64" s="4"/>
      <c r="I64" s="4"/>
      <c r="J64" s="4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23"/>
      <c r="AL64" s="24"/>
    </row>
    <row r="65" spans="1:38" x14ac:dyDescent="0.25">
      <c r="G65" s="4"/>
      <c r="H65" s="4"/>
      <c r="I65" s="4"/>
      <c r="J65" s="4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23" t="s">
        <v>11</v>
      </c>
      <c r="AL65" s="24"/>
    </row>
    <row r="66" spans="1:38" x14ac:dyDescent="0.25">
      <c r="G66" s="4"/>
      <c r="H66" s="4"/>
      <c r="I66" s="4"/>
      <c r="J66" s="4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23" t="e">
        <f>(AJ57/2)+#REF!</f>
        <v>#REF!</v>
      </c>
      <c r="AL66" s="24"/>
    </row>
    <row r="67" spans="1:38" x14ac:dyDescent="0.25">
      <c r="G67" s="4"/>
      <c r="H67" s="4"/>
      <c r="I67" s="4"/>
      <c r="J67" s="4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23"/>
      <c r="AL67" s="24"/>
    </row>
    <row r="68" spans="1:38" x14ac:dyDescent="0.25">
      <c r="G68" s="4"/>
      <c r="H68" s="4"/>
      <c r="I68" s="4"/>
      <c r="J68" s="4"/>
      <c r="K68" s="4"/>
      <c r="L68" s="4"/>
      <c r="M68" s="4"/>
      <c r="N68" s="4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23"/>
      <c r="AL68" s="24"/>
    </row>
    <row r="69" spans="1:38" x14ac:dyDescent="0.25">
      <c r="G69" s="4"/>
      <c r="H69" s="4"/>
      <c r="I69" s="4"/>
      <c r="J69" s="4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23"/>
      <c r="AL69" s="24"/>
    </row>
    <row r="70" spans="1:38" x14ac:dyDescent="0.25">
      <c r="G70" s="4"/>
      <c r="H70" s="4"/>
      <c r="I70" s="4"/>
      <c r="J70" s="4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23"/>
      <c r="AL70" s="24"/>
    </row>
    <row r="71" spans="1:38" x14ac:dyDescent="0.25">
      <c r="G71" s="4"/>
      <c r="H71" s="4"/>
      <c r="I71" s="4"/>
      <c r="J71" s="4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23"/>
      <c r="AL71" s="24"/>
    </row>
    <row r="72" spans="1:38" x14ac:dyDescent="0.25">
      <c r="G72" s="4"/>
      <c r="H72" s="4"/>
      <c r="I72" s="4"/>
      <c r="J72" s="4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28"/>
      <c r="AL72" s="29"/>
    </row>
    <row r="73" spans="1:38" x14ac:dyDescent="0.2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</row>
    <row r="74" spans="1:38" x14ac:dyDescent="0.2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</row>
    <row r="75" spans="1:38" x14ac:dyDescent="0.2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</row>
    <row r="76" spans="1:38" x14ac:dyDescent="0.2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</row>
    <row r="77" spans="1:38" x14ac:dyDescent="0.2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</row>
    <row r="78" spans="1:38" x14ac:dyDescent="0.2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</row>
    <row r="79" spans="1:38" x14ac:dyDescent="0.2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</row>
    <row r="80" spans="1:38" x14ac:dyDescent="0.2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</row>
    <row r="81" spans="1:14" x14ac:dyDescent="0.2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</row>
    <row r="82" spans="1:14" x14ac:dyDescent="0.2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</row>
    <row r="83" spans="1:14" x14ac:dyDescent="0.2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</row>
    <row r="84" spans="1:14" x14ac:dyDescent="0.2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</row>
    <row r="85" spans="1:14" x14ac:dyDescent="0.2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</row>
    <row r="86" spans="1:14" x14ac:dyDescent="0.2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</row>
    <row r="87" spans="1:14" x14ac:dyDescent="0.2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</row>
    <row r="88" spans="1:14" x14ac:dyDescent="0.2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</row>
    <row r="89" spans="1:14" x14ac:dyDescent="0.2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</row>
    <row r="90" spans="1:14" x14ac:dyDescent="0.2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</row>
    <row r="91" spans="1:14" x14ac:dyDescent="0.2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</row>
    <row r="92" spans="1:14" x14ac:dyDescent="0.2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</row>
    <row r="93" spans="1:14" x14ac:dyDescent="0.2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</row>
    <row r="94" spans="1:14" x14ac:dyDescent="0.2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</row>
    <row r="95" spans="1:14" x14ac:dyDescent="0.2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</row>
    <row r="96" spans="1:14" x14ac:dyDescent="0.2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</row>
    <row r="97" spans="1:14" x14ac:dyDescent="0.2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</row>
    <row r="98" spans="1:14" x14ac:dyDescent="0.2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</row>
    <row r="99" spans="1:14" x14ac:dyDescent="0.2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</row>
    <row r="100" spans="1:14" x14ac:dyDescent="0.2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</row>
    <row r="101" spans="1:14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</row>
    <row r="102" spans="1:14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</row>
    <row r="103" spans="1:14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</row>
    <row r="104" spans="1:14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</row>
    <row r="105" spans="1:14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</row>
    <row r="106" spans="1:14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</row>
    <row r="107" spans="1:14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</row>
    <row r="108" spans="1:14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</row>
    <row r="109" spans="1:14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</row>
    <row r="110" spans="1:14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</row>
    <row r="111" spans="1:14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</row>
    <row r="112" spans="1:14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</row>
    <row r="113" spans="1:14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</row>
    <row r="114" spans="1:14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</row>
    <row r="115" spans="1:14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</row>
    <row r="116" spans="1:14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</row>
    <row r="117" spans="1:14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</row>
    <row r="118" spans="1:14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</row>
    <row r="119" spans="1:14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</row>
    <row r="120" spans="1:14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</row>
    <row r="121" spans="1:14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</row>
    <row r="122" spans="1:14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</row>
    <row r="123" spans="1:14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</row>
    <row r="124" spans="1:14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</row>
    <row r="125" spans="1:14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</row>
    <row r="126" spans="1:14" ht="15" customHeight="1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</row>
    <row r="127" spans="1:14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</row>
    <row r="128" spans="1:14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</row>
    <row r="129" spans="1:26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</row>
    <row r="130" spans="1:26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S130" s="54"/>
      <c r="T130" s="54"/>
      <c r="U130" s="54"/>
      <c r="V130" s="54"/>
      <c r="W130" s="54"/>
      <c r="X130" s="54"/>
      <c r="Y130" s="54"/>
      <c r="Z130" s="54"/>
    </row>
    <row r="131" spans="1:26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S131" s="54"/>
      <c r="T131" s="54"/>
      <c r="U131" s="54"/>
      <c r="V131" s="54"/>
      <c r="W131" s="54"/>
      <c r="X131" s="54"/>
      <c r="Y131" s="54"/>
      <c r="Z131" s="54"/>
    </row>
    <row r="132" spans="1:26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S132" s="54"/>
      <c r="T132" s="54"/>
      <c r="U132" s="54"/>
      <c r="V132" s="54"/>
      <c r="W132" s="54"/>
      <c r="X132" s="54"/>
      <c r="Y132" s="54"/>
      <c r="Z132" s="54"/>
    </row>
    <row r="133" spans="1:26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S133" s="54"/>
      <c r="T133" s="54"/>
      <c r="U133" s="54"/>
      <c r="V133" s="54"/>
      <c r="W133" s="54"/>
      <c r="X133" s="54"/>
      <c r="Y133" s="54"/>
      <c r="Z133" s="54"/>
    </row>
    <row r="134" spans="1:26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S134" s="54"/>
      <c r="T134" s="54"/>
      <c r="U134" s="54"/>
      <c r="V134" s="54"/>
      <c r="W134" s="54"/>
      <c r="X134" s="54"/>
      <c r="Y134" s="54"/>
      <c r="Z134" s="54"/>
    </row>
    <row r="135" spans="1:26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S135" s="54"/>
      <c r="T135" s="54"/>
      <c r="U135" s="54"/>
      <c r="V135" s="54"/>
      <c r="W135" s="54"/>
      <c r="X135" s="54"/>
      <c r="Y135" s="54"/>
      <c r="Z135" s="54"/>
    </row>
    <row r="136" spans="1:26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S136" s="54"/>
      <c r="T136" s="54"/>
      <c r="U136" s="54"/>
      <c r="V136" s="54"/>
      <c r="W136" s="54"/>
      <c r="X136" s="54"/>
      <c r="Y136" s="54"/>
      <c r="Z136" s="54"/>
    </row>
    <row r="137" spans="1:26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S137" s="54"/>
      <c r="T137" s="54"/>
      <c r="U137" s="54"/>
      <c r="V137" s="54"/>
      <c r="W137" s="54"/>
      <c r="X137" s="54"/>
      <c r="Y137" s="54"/>
      <c r="Z137" s="54"/>
    </row>
    <row r="138" spans="1:26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S138" s="54"/>
      <c r="T138" s="54"/>
      <c r="U138" s="54"/>
      <c r="V138" s="54"/>
      <c r="W138" s="54"/>
      <c r="X138" s="54"/>
      <c r="Y138" s="54"/>
      <c r="Z138" s="54"/>
    </row>
    <row r="139" spans="1:26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S139" s="54"/>
      <c r="T139" s="54"/>
      <c r="U139" s="54"/>
      <c r="V139" s="54"/>
      <c r="W139" s="54"/>
      <c r="X139" s="54"/>
      <c r="Y139" s="54"/>
      <c r="Z139" s="54"/>
    </row>
    <row r="140" spans="1:26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S140" s="54"/>
      <c r="T140" s="54"/>
      <c r="U140" s="54"/>
      <c r="V140" s="54"/>
      <c r="W140" s="54"/>
      <c r="X140" s="54"/>
      <c r="Y140" s="54"/>
      <c r="Z140" s="54"/>
    </row>
    <row r="141" spans="1:26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S141" s="54"/>
      <c r="T141" s="54"/>
      <c r="U141" s="54"/>
      <c r="V141" s="54"/>
      <c r="W141" s="54"/>
      <c r="X141" s="54"/>
      <c r="Y141" s="54"/>
      <c r="Z141" s="54"/>
    </row>
    <row r="142" spans="1:26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S142" s="54"/>
      <c r="T142" s="54"/>
      <c r="U142" s="54"/>
      <c r="V142" s="54"/>
      <c r="W142" s="54"/>
      <c r="X142" s="54"/>
      <c r="Y142" s="54"/>
      <c r="Z142" s="54"/>
    </row>
    <row r="143" spans="1:26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S143" s="54"/>
      <c r="T143" s="54"/>
      <c r="U143" s="54"/>
      <c r="V143" s="54"/>
      <c r="W143" s="54"/>
      <c r="X143" s="54"/>
      <c r="Y143" s="54"/>
      <c r="Z143" s="54"/>
    </row>
    <row r="144" spans="1:26" ht="16.5" customHeight="1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S144" s="54"/>
      <c r="T144" s="54"/>
      <c r="U144" s="54"/>
      <c r="V144" s="54"/>
      <c r="W144" s="54"/>
      <c r="X144" s="54"/>
      <c r="Y144" s="54"/>
      <c r="Z144" s="54"/>
    </row>
    <row r="145" spans="1:26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S145" s="54"/>
      <c r="T145" s="54"/>
      <c r="U145" s="54"/>
      <c r="V145" s="54"/>
      <c r="W145" s="54"/>
      <c r="X145" s="54"/>
      <c r="Y145" s="54"/>
      <c r="Z145" s="54"/>
    </row>
    <row r="146" spans="1:26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S146" s="54"/>
      <c r="T146" s="54"/>
      <c r="U146" s="54"/>
      <c r="V146" s="54"/>
      <c r="W146" s="54"/>
      <c r="X146" s="54"/>
      <c r="Y146" s="54"/>
      <c r="Z146" s="54"/>
    </row>
    <row r="147" spans="1:26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S147" s="54"/>
      <c r="T147" s="54"/>
      <c r="U147" s="54"/>
      <c r="V147" s="54"/>
      <c r="W147" s="54"/>
      <c r="X147" s="54"/>
      <c r="Y147" s="54"/>
      <c r="Z147" s="54"/>
    </row>
    <row r="148" spans="1:26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S148" s="54"/>
      <c r="T148" s="54"/>
      <c r="U148" s="54"/>
      <c r="V148" s="54"/>
      <c r="W148" s="54"/>
      <c r="X148" s="54"/>
      <c r="Y148" s="54"/>
      <c r="Z148" s="54"/>
    </row>
    <row r="149" spans="1:26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S149" s="54"/>
      <c r="T149" s="54"/>
      <c r="U149" s="54"/>
      <c r="V149" s="54"/>
      <c r="W149" s="54"/>
      <c r="X149" s="54"/>
      <c r="Y149" s="54"/>
      <c r="Z149" s="54"/>
    </row>
    <row r="150" spans="1:26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S150" s="54"/>
      <c r="T150" s="54"/>
      <c r="U150" s="54"/>
      <c r="V150" s="54"/>
      <c r="W150" s="54"/>
      <c r="X150" s="54"/>
      <c r="Y150" s="54"/>
      <c r="Z150" s="54"/>
    </row>
    <row r="151" spans="1:26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S151" s="54"/>
      <c r="T151" s="54"/>
      <c r="U151" s="54"/>
      <c r="V151" s="54"/>
      <c r="W151" s="54"/>
      <c r="X151" s="54"/>
      <c r="Y151" s="54"/>
      <c r="Z151" s="54"/>
    </row>
    <row r="152" spans="1:26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S152" s="54"/>
      <c r="T152" s="54"/>
      <c r="U152" s="54"/>
      <c r="V152" s="54"/>
      <c r="W152" s="54"/>
      <c r="X152" s="54"/>
      <c r="Y152" s="54"/>
      <c r="Z152" s="54"/>
    </row>
    <row r="153" spans="1:26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S153" s="54"/>
      <c r="T153" s="54"/>
      <c r="U153" s="54"/>
      <c r="V153" s="54"/>
      <c r="W153" s="54"/>
      <c r="X153" s="54"/>
      <c r="Y153" s="54"/>
      <c r="Z153" s="54"/>
    </row>
    <row r="154" spans="1:26" x14ac:dyDescent="0.2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S154" s="54"/>
      <c r="T154" s="54"/>
      <c r="U154" s="54"/>
      <c r="V154" s="54"/>
      <c r="W154" s="54"/>
      <c r="X154" s="54"/>
      <c r="Y154" s="54"/>
      <c r="Z154" s="54"/>
    </row>
    <row r="155" spans="1:26" x14ac:dyDescent="0.2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S155" s="54"/>
      <c r="T155" s="54"/>
      <c r="U155" s="54"/>
      <c r="V155" s="54"/>
      <c r="W155" s="54"/>
      <c r="X155" s="54"/>
      <c r="Y155" s="54"/>
      <c r="Z155" s="54"/>
    </row>
    <row r="156" spans="1:26" x14ac:dyDescent="0.2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S156" s="54"/>
      <c r="T156" s="54"/>
      <c r="U156" s="54"/>
      <c r="V156" s="54"/>
      <c r="W156" s="54"/>
      <c r="X156" s="54"/>
      <c r="Y156" s="54"/>
      <c r="Z156" s="54"/>
    </row>
    <row r="157" spans="1:26" x14ac:dyDescent="0.2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S157" s="54"/>
      <c r="T157" s="54"/>
      <c r="U157" s="54"/>
      <c r="V157" s="54"/>
      <c r="W157" s="54"/>
      <c r="X157" s="54"/>
      <c r="Y157" s="54"/>
      <c r="Z157" s="54"/>
    </row>
    <row r="158" spans="1:26" x14ac:dyDescent="0.2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S158" s="54"/>
      <c r="T158" s="54"/>
      <c r="U158" s="54"/>
      <c r="V158" s="54"/>
      <c r="W158" s="54"/>
      <c r="X158" s="54"/>
      <c r="Y158" s="54"/>
      <c r="Z158" s="54"/>
    </row>
    <row r="159" spans="1:26" x14ac:dyDescent="0.2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S159" s="54"/>
      <c r="T159" s="54"/>
      <c r="U159" s="54"/>
      <c r="V159" s="54"/>
      <c r="W159" s="54"/>
      <c r="X159" s="54"/>
      <c r="Y159" s="54"/>
      <c r="Z159" s="54"/>
    </row>
    <row r="160" spans="1:26" x14ac:dyDescent="0.2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S160" s="54"/>
      <c r="T160" s="54"/>
      <c r="U160" s="54"/>
      <c r="V160" s="54"/>
      <c r="W160" s="54"/>
      <c r="X160" s="54"/>
      <c r="Y160" s="54"/>
      <c r="Z160" s="54"/>
    </row>
    <row r="161" spans="1:26" x14ac:dyDescent="0.2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S161" s="54"/>
      <c r="T161" s="54"/>
      <c r="U161" s="54"/>
      <c r="V161" s="54"/>
      <c r="W161" s="54"/>
      <c r="X161" s="54"/>
      <c r="Y161" s="54"/>
      <c r="Z161" s="54"/>
    </row>
    <row r="162" spans="1:26" x14ac:dyDescent="0.2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S162" s="54"/>
      <c r="T162" s="54"/>
      <c r="U162" s="54"/>
      <c r="V162" s="54"/>
      <c r="W162" s="54"/>
      <c r="X162" s="54"/>
      <c r="Y162" s="54"/>
      <c r="Z162" s="54"/>
    </row>
    <row r="163" spans="1:26" x14ac:dyDescent="0.2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S163" s="54"/>
      <c r="T163" s="54"/>
      <c r="U163" s="54"/>
      <c r="V163" s="54"/>
      <c r="W163" s="54"/>
      <c r="X163" s="54"/>
      <c r="Y163" s="54"/>
      <c r="Z163" s="54"/>
    </row>
    <row r="164" spans="1:26" x14ac:dyDescent="0.2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S164" s="54"/>
      <c r="T164" s="54"/>
      <c r="U164" s="54"/>
      <c r="V164" s="54"/>
      <c r="W164" s="54"/>
      <c r="X164" s="54"/>
      <c r="Y164" s="54"/>
      <c r="Z164" s="54"/>
    </row>
    <row r="165" spans="1:26" x14ac:dyDescent="0.2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S165" s="54"/>
      <c r="T165" s="54"/>
      <c r="U165" s="54"/>
      <c r="V165" s="54"/>
      <c r="W165" s="54"/>
      <c r="X165" s="54"/>
      <c r="Y165" s="54"/>
      <c r="Z165" s="54"/>
    </row>
    <row r="166" spans="1:26" x14ac:dyDescent="0.2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S166" s="54"/>
      <c r="T166" s="54"/>
      <c r="U166" s="54"/>
      <c r="V166" s="54"/>
      <c r="W166" s="54"/>
      <c r="X166" s="54"/>
      <c r="Y166" s="54"/>
      <c r="Z166" s="54"/>
    </row>
    <row r="167" spans="1:26" x14ac:dyDescent="0.2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S167" s="54"/>
      <c r="T167" s="54"/>
      <c r="U167" s="54"/>
      <c r="V167" s="54"/>
      <c r="W167" s="54"/>
      <c r="X167" s="54"/>
      <c r="Y167" s="54"/>
      <c r="Z167" s="54"/>
    </row>
    <row r="168" spans="1:26" x14ac:dyDescent="0.2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S168" s="54"/>
      <c r="T168" s="54"/>
      <c r="U168" s="54"/>
      <c r="V168" s="54"/>
      <c r="W168" s="54"/>
      <c r="X168" s="54"/>
      <c r="Y168" s="54"/>
      <c r="Z168" s="54"/>
    </row>
    <row r="169" spans="1:26" x14ac:dyDescent="0.2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S169" s="54"/>
      <c r="T169" s="54"/>
      <c r="U169" s="54"/>
      <c r="V169" s="54"/>
      <c r="W169" s="54"/>
      <c r="X169" s="54"/>
      <c r="Y169" s="54"/>
      <c r="Z169" s="54"/>
    </row>
    <row r="170" spans="1:26" x14ac:dyDescent="0.2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S170" s="54"/>
      <c r="T170" s="54"/>
      <c r="U170" s="54"/>
      <c r="V170" s="54"/>
      <c r="W170" s="54"/>
      <c r="X170" s="54"/>
      <c r="Y170" s="54"/>
      <c r="Z170" s="54"/>
    </row>
    <row r="171" spans="1:26" x14ac:dyDescent="0.2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S171" s="54"/>
      <c r="T171" s="54"/>
      <c r="U171" s="54"/>
      <c r="V171" s="54"/>
      <c r="W171" s="54"/>
      <c r="X171" s="54"/>
      <c r="Y171" s="54"/>
      <c r="Z171" s="54"/>
    </row>
    <row r="172" spans="1:26" x14ac:dyDescent="0.2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S172" s="54"/>
      <c r="T172" s="54"/>
      <c r="U172" s="54"/>
      <c r="V172" s="54"/>
      <c r="W172" s="54"/>
      <c r="X172" s="54"/>
      <c r="Y172" s="54"/>
      <c r="Z172" s="54"/>
    </row>
    <row r="173" spans="1:26" x14ac:dyDescent="0.2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S173" s="54"/>
      <c r="T173" s="54"/>
      <c r="U173" s="54"/>
      <c r="V173" s="54"/>
      <c r="W173" s="54"/>
      <c r="X173" s="54"/>
      <c r="Y173" s="54"/>
      <c r="Z173" s="54"/>
    </row>
    <row r="174" spans="1:26" x14ac:dyDescent="0.2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S174" s="54"/>
      <c r="T174" s="54"/>
      <c r="U174" s="54"/>
      <c r="V174" s="54"/>
      <c r="W174" s="54"/>
      <c r="X174" s="54"/>
      <c r="Y174" s="54"/>
      <c r="Z174" s="54"/>
    </row>
    <row r="175" spans="1:26" x14ac:dyDescent="0.2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S175" s="54"/>
      <c r="T175" s="54"/>
      <c r="U175" s="54"/>
      <c r="V175" s="54"/>
      <c r="W175" s="54"/>
      <c r="X175" s="54"/>
      <c r="Y175" s="54"/>
      <c r="Z175" s="54"/>
    </row>
    <row r="176" spans="1:26" x14ac:dyDescent="0.2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S176" s="54"/>
      <c r="T176" s="54"/>
      <c r="U176" s="54"/>
      <c r="V176" s="54"/>
      <c r="W176" s="54"/>
      <c r="X176" s="54"/>
      <c r="Y176" s="54"/>
      <c r="Z176" s="54"/>
    </row>
    <row r="177" spans="1:26" x14ac:dyDescent="0.2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S177" s="54"/>
      <c r="T177" s="54"/>
      <c r="U177" s="54"/>
      <c r="V177" s="54"/>
      <c r="W177" s="54"/>
      <c r="X177" s="54"/>
      <c r="Y177" s="54"/>
      <c r="Z177" s="54"/>
    </row>
    <row r="178" spans="1:26" x14ac:dyDescent="0.2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S178" s="54"/>
      <c r="T178" s="54"/>
      <c r="U178" s="54"/>
      <c r="V178" s="54"/>
      <c r="W178" s="54"/>
      <c r="X178" s="54"/>
      <c r="Y178" s="54"/>
      <c r="Z178" s="54"/>
    </row>
    <row r="179" spans="1:26" x14ac:dyDescent="0.2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S179" s="54"/>
      <c r="T179" s="54"/>
      <c r="U179" s="54"/>
      <c r="V179" s="54"/>
      <c r="W179" s="54"/>
      <c r="X179" s="54"/>
      <c r="Y179" s="54"/>
      <c r="Z179" s="54"/>
    </row>
    <row r="180" spans="1:26" x14ac:dyDescent="0.2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S180" s="54"/>
      <c r="T180" s="54"/>
      <c r="U180" s="54"/>
      <c r="V180" s="54"/>
      <c r="W180" s="54"/>
      <c r="X180" s="54"/>
      <c r="Y180" s="54"/>
      <c r="Z180" s="54"/>
    </row>
    <row r="181" spans="1:26" x14ac:dyDescent="0.2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S181" s="54"/>
      <c r="T181" s="54"/>
      <c r="U181" s="54"/>
      <c r="V181" s="54"/>
      <c r="W181" s="54"/>
      <c r="X181" s="54"/>
      <c r="Y181" s="54"/>
      <c r="Z181" s="54"/>
    </row>
    <row r="182" spans="1:26" ht="15" customHeight="1" x14ac:dyDescent="0.2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S182" s="54"/>
      <c r="T182" s="54"/>
      <c r="U182" s="54"/>
      <c r="V182" s="54"/>
      <c r="W182" s="54"/>
      <c r="X182" s="54"/>
      <c r="Y182" s="54"/>
      <c r="Z182" s="54"/>
    </row>
    <row r="183" spans="1:26" x14ac:dyDescent="0.2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S183" s="54"/>
      <c r="T183" s="54"/>
      <c r="U183" s="54"/>
      <c r="V183" s="54"/>
      <c r="W183" s="54"/>
      <c r="X183" s="54"/>
      <c r="Y183" s="54"/>
      <c r="Z183" s="54"/>
    </row>
    <row r="184" spans="1:26" x14ac:dyDescent="0.2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S184" s="54"/>
      <c r="T184" s="54"/>
      <c r="U184" s="54"/>
      <c r="V184" s="54"/>
      <c r="W184" s="54"/>
      <c r="X184" s="54"/>
      <c r="Y184" s="54"/>
      <c r="Z184" s="54"/>
    </row>
    <row r="185" spans="1:26" x14ac:dyDescent="0.2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S185" s="54"/>
      <c r="T185" s="54"/>
      <c r="U185" s="54"/>
      <c r="V185" s="54"/>
      <c r="W185" s="54"/>
      <c r="X185" s="54"/>
      <c r="Y185" s="54"/>
      <c r="Z185" s="54"/>
    </row>
    <row r="186" spans="1:26" x14ac:dyDescent="0.2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S186" s="54"/>
      <c r="T186" s="54"/>
      <c r="U186" s="54"/>
      <c r="V186" s="54"/>
      <c r="W186" s="54"/>
      <c r="X186" s="54"/>
      <c r="Y186" s="54"/>
      <c r="Z186" s="54"/>
    </row>
    <row r="187" spans="1:26" x14ac:dyDescent="0.2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S187" s="54"/>
      <c r="T187" s="54"/>
      <c r="U187" s="54"/>
      <c r="V187" s="54"/>
      <c r="W187" s="54"/>
      <c r="X187" s="54"/>
      <c r="Y187" s="54"/>
      <c r="Z187" s="54"/>
    </row>
    <row r="188" spans="1:26" x14ac:dyDescent="0.2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S188" s="54"/>
      <c r="T188" s="54"/>
      <c r="U188" s="54"/>
      <c r="V188" s="54"/>
      <c r="W188" s="54"/>
      <c r="X188" s="54"/>
      <c r="Y188" s="54"/>
      <c r="Z188" s="54"/>
    </row>
    <row r="189" spans="1:26" x14ac:dyDescent="0.2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S189" s="54"/>
      <c r="T189" s="54"/>
      <c r="U189" s="54"/>
      <c r="V189" s="54"/>
      <c r="W189" s="54"/>
      <c r="X189" s="54"/>
      <c r="Y189" s="54"/>
      <c r="Z189" s="54"/>
    </row>
    <row r="190" spans="1:26" x14ac:dyDescent="0.2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S190" s="54"/>
      <c r="T190" s="54"/>
      <c r="U190" s="54"/>
      <c r="V190" s="54"/>
      <c r="W190" s="54"/>
      <c r="X190" s="54"/>
      <c r="Y190" s="54"/>
      <c r="Z190" s="54"/>
    </row>
    <row r="191" spans="1:26" x14ac:dyDescent="0.2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S191" s="54"/>
      <c r="T191" s="54"/>
      <c r="U191" s="54"/>
      <c r="V191" s="54"/>
      <c r="W191" s="54"/>
      <c r="X191" s="54"/>
      <c r="Y191" s="54"/>
      <c r="Z191" s="54"/>
    </row>
    <row r="192" spans="1:26" x14ac:dyDescent="0.2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S192" s="54"/>
      <c r="T192" s="54"/>
      <c r="U192" s="54"/>
      <c r="V192" s="54"/>
      <c r="W192" s="54"/>
      <c r="X192" s="54"/>
      <c r="Y192" s="54"/>
      <c r="Z192" s="54"/>
    </row>
    <row r="193" spans="1:26" x14ac:dyDescent="0.2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S193" s="54"/>
      <c r="T193" s="54"/>
      <c r="U193" s="54"/>
      <c r="V193" s="54"/>
      <c r="W193" s="54"/>
      <c r="X193" s="54"/>
      <c r="Y193" s="54"/>
      <c r="Z193" s="54"/>
    </row>
    <row r="194" spans="1:26" x14ac:dyDescent="0.2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</row>
    <row r="195" spans="1:26" x14ac:dyDescent="0.2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</row>
    <row r="196" spans="1:26" x14ac:dyDescent="0.2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</row>
    <row r="197" spans="1:26" x14ac:dyDescent="0.2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</row>
    <row r="198" spans="1:26" x14ac:dyDescent="0.2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</row>
    <row r="199" spans="1:26" x14ac:dyDescent="0.2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</row>
    <row r="200" spans="1:26" x14ac:dyDescent="0.2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</row>
    <row r="201" spans="1:26" x14ac:dyDescent="0.2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</row>
    <row r="202" spans="1:26" x14ac:dyDescent="0.2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</row>
    <row r="203" spans="1:26" x14ac:dyDescent="0.2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</row>
    <row r="204" spans="1:26" x14ac:dyDescent="0.2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</row>
    <row r="205" spans="1:26" x14ac:dyDescent="0.25">
      <c r="A205" s="4"/>
      <c r="B205" s="4"/>
      <c r="C205" s="4"/>
      <c r="D205" s="4"/>
      <c r="E205" s="4"/>
      <c r="F205" s="5"/>
      <c r="G205" s="4"/>
      <c r="H205" s="4"/>
      <c r="I205" s="5"/>
      <c r="J205" s="34"/>
      <c r="K205" s="5"/>
      <c r="L205" s="4"/>
      <c r="M205" s="4"/>
      <c r="N205" s="4"/>
    </row>
    <row r="206" spans="1:26" x14ac:dyDescent="0.25">
      <c r="A206" s="4"/>
      <c r="B206" s="4"/>
      <c r="C206" s="4"/>
      <c r="D206" s="4"/>
      <c r="E206" s="4"/>
      <c r="F206" s="5"/>
      <c r="G206" s="4"/>
      <c r="H206" s="4"/>
      <c r="I206" s="5"/>
      <c r="J206" s="34"/>
      <c r="K206" s="5"/>
      <c r="L206" s="4"/>
      <c r="M206" s="4"/>
      <c r="N206" s="4"/>
    </row>
    <row r="207" spans="1:26" x14ac:dyDescent="0.25">
      <c r="A207" s="4"/>
      <c r="B207" s="4"/>
      <c r="C207" s="4"/>
      <c r="D207" s="4"/>
      <c r="E207" s="4"/>
      <c r="F207" s="5"/>
      <c r="G207" s="4"/>
      <c r="H207" s="4"/>
      <c r="I207" s="5"/>
      <c r="J207" s="34"/>
      <c r="K207" s="5"/>
      <c r="L207" s="4"/>
      <c r="M207" s="4"/>
      <c r="N207" s="4"/>
    </row>
    <row r="208" spans="1:26" x14ac:dyDescent="0.25">
      <c r="A208" s="4"/>
      <c r="B208" s="4"/>
      <c r="C208" s="4"/>
      <c r="D208" s="4"/>
      <c r="E208" s="4"/>
      <c r="F208" s="5"/>
      <c r="G208" s="4"/>
      <c r="H208" s="4"/>
      <c r="I208" s="5"/>
      <c r="J208" s="34"/>
      <c r="K208" s="5"/>
      <c r="L208" s="4"/>
      <c r="M208" s="4"/>
      <c r="N208" s="34"/>
    </row>
    <row r="209" spans="1:14" x14ac:dyDescent="0.25">
      <c r="A209" s="4"/>
      <c r="B209" s="4"/>
      <c r="C209" s="4"/>
      <c r="D209" s="4"/>
      <c r="E209" s="4"/>
      <c r="F209" s="5"/>
      <c r="G209" s="4"/>
      <c r="H209" s="4"/>
      <c r="I209" s="5"/>
      <c r="J209" s="34"/>
      <c r="K209" s="5"/>
      <c r="L209" s="4"/>
      <c r="M209" s="4"/>
      <c r="N209" s="4"/>
    </row>
    <row r="210" spans="1:14" x14ac:dyDescent="0.25">
      <c r="A210" s="4"/>
      <c r="B210" s="4"/>
      <c r="C210" s="4"/>
      <c r="D210" s="4"/>
      <c r="E210" s="4"/>
      <c r="F210" s="5"/>
      <c r="G210" s="4"/>
      <c r="H210" s="4"/>
      <c r="I210" s="5"/>
      <c r="J210" s="34"/>
      <c r="K210" s="5"/>
      <c r="L210" s="4"/>
      <c r="M210" s="4"/>
      <c r="N210" s="4"/>
    </row>
    <row r="211" spans="1:14" x14ac:dyDescent="0.25">
      <c r="A211" s="4"/>
      <c r="B211" s="4"/>
      <c r="C211" s="4"/>
      <c r="D211" s="4"/>
      <c r="E211" s="4"/>
      <c r="F211" s="5"/>
      <c r="G211" s="4"/>
      <c r="H211" s="4"/>
      <c r="I211" s="5"/>
      <c r="J211" s="34"/>
      <c r="K211" s="5"/>
      <c r="L211" s="4"/>
      <c r="M211" s="4"/>
      <c r="N211" s="4"/>
    </row>
    <row r="212" spans="1:14" x14ac:dyDescent="0.25">
      <c r="A212" s="4"/>
      <c r="B212" s="4"/>
      <c r="C212" s="4"/>
      <c r="D212" s="4"/>
      <c r="E212" s="4"/>
      <c r="F212" s="5"/>
      <c r="G212" s="4"/>
      <c r="H212" s="4"/>
      <c r="I212" s="5"/>
      <c r="J212" s="34"/>
      <c r="K212" s="5"/>
      <c r="L212" s="4"/>
      <c r="M212" s="4"/>
      <c r="N212" s="4"/>
    </row>
    <row r="213" spans="1:14" x14ac:dyDescent="0.25">
      <c r="A213" s="4"/>
      <c r="B213" s="4"/>
      <c r="C213" s="4"/>
      <c r="D213" s="4"/>
      <c r="E213" s="4"/>
      <c r="F213" s="5"/>
      <c r="G213" s="4"/>
      <c r="H213" s="4"/>
      <c r="I213" s="5"/>
      <c r="J213" s="34"/>
      <c r="K213" s="5"/>
      <c r="L213" s="4"/>
      <c r="M213" s="4"/>
      <c r="N213" s="4"/>
    </row>
    <row r="214" spans="1:14" x14ac:dyDescent="0.25">
      <c r="A214" s="4"/>
      <c r="B214" s="4"/>
      <c r="C214" s="4"/>
      <c r="D214" s="4"/>
      <c r="E214" s="4"/>
      <c r="F214" s="5"/>
      <c r="G214" s="4"/>
      <c r="H214" s="4"/>
      <c r="I214" s="5"/>
      <c r="J214" s="34"/>
      <c r="K214" s="5"/>
      <c r="L214" s="4"/>
      <c r="M214" s="4"/>
      <c r="N214" s="4"/>
    </row>
    <row r="215" spans="1:14" x14ac:dyDescent="0.25">
      <c r="A215" s="4"/>
      <c r="B215" s="4"/>
      <c r="C215" s="4"/>
      <c r="D215" s="4"/>
      <c r="E215" s="4"/>
      <c r="F215" s="5"/>
      <c r="G215" s="4"/>
      <c r="H215" s="4"/>
      <c r="I215" s="5"/>
      <c r="J215" s="34"/>
      <c r="K215" s="5"/>
      <c r="L215" s="4"/>
      <c r="M215" s="4"/>
      <c r="N215" s="4"/>
    </row>
    <row r="216" spans="1:14" x14ac:dyDescent="0.25">
      <c r="A216" s="4"/>
      <c r="B216" s="4"/>
      <c r="C216" s="4"/>
      <c r="D216" s="4"/>
      <c r="E216" s="4"/>
      <c r="F216" s="5"/>
      <c r="G216" s="4"/>
      <c r="H216" s="4"/>
      <c r="I216" s="5"/>
      <c r="J216" s="34"/>
      <c r="K216" s="5"/>
      <c r="L216" s="4"/>
      <c r="M216" s="4"/>
      <c r="N216" s="4"/>
    </row>
    <row r="217" spans="1:14" x14ac:dyDescent="0.25">
      <c r="A217" s="4"/>
      <c r="B217" s="4"/>
      <c r="C217" s="4"/>
      <c r="D217" s="4"/>
      <c r="E217" s="4"/>
      <c r="F217" s="5"/>
      <c r="G217" s="4"/>
      <c r="H217" s="4"/>
      <c r="I217" s="5"/>
      <c r="J217" s="34"/>
      <c r="K217" s="5"/>
      <c r="L217" s="4"/>
      <c r="M217" s="4"/>
      <c r="N217" s="4"/>
    </row>
    <row r="218" spans="1:14" x14ac:dyDescent="0.25">
      <c r="A218" s="4"/>
      <c r="B218" s="4"/>
      <c r="C218" s="4"/>
      <c r="D218" s="4"/>
      <c r="E218" s="4"/>
      <c r="F218" s="5"/>
      <c r="G218" s="4"/>
      <c r="H218" s="4"/>
      <c r="I218" s="5"/>
      <c r="J218" s="34"/>
      <c r="K218" s="5"/>
      <c r="L218" s="4"/>
      <c r="M218" s="4"/>
      <c r="N218" s="4"/>
    </row>
    <row r="219" spans="1:14" x14ac:dyDescent="0.25">
      <c r="A219" s="4"/>
      <c r="B219" s="4"/>
      <c r="C219" s="4"/>
      <c r="D219" s="4"/>
      <c r="E219" s="4"/>
      <c r="F219" s="5"/>
      <c r="G219" s="4"/>
      <c r="H219" s="4"/>
      <c r="I219" s="5"/>
      <c r="J219" s="34"/>
      <c r="K219" s="5"/>
      <c r="L219" s="4"/>
      <c r="M219" s="4"/>
      <c r="N219" s="4"/>
    </row>
    <row r="220" spans="1:14" x14ac:dyDescent="0.25">
      <c r="A220" s="4"/>
      <c r="B220" s="4"/>
      <c r="C220" s="4"/>
      <c r="D220" s="4"/>
      <c r="E220" s="4"/>
      <c r="F220" s="5"/>
      <c r="G220" s="4"/>
      <c r="H220" s="4"/>
      <c r="I220" s="5"/>
      <c r="J220" s="34"/>
      <c r="K220" s="5"/>
      <c r="L220" s="4"/>
      <c r="M220" s="4"/>
      <c r="N220" s="4"/>
    </row>
    <row r="221" spans="1:14" x14ac:dyDescent="0.25">
      <c r="A221" s="4"/>
      <c r="B221" s="4"/>
      <c r="C221" s="4"/>
      <c r="D221" s="4"/>
      <c r="E221" s="4"/>
      <c r="F221" s="5"/>
      <c r="G221" s="4"/>
      <c r="H221" s="4"/>
      <c r="I221" s="5"/>
      <c r="J221" s="34"/>
      <c r="K221" s="5"/>
      <c r="L221" s="4"/>
      <c r="M221" s="4"/>
      <c r="N221" s="4"/>
    </row>
    <row r="222" spans="1:14" x14ac:dyDescent="0.25">
      <c r="A222" s="4"/>
      <c r="B222" s="4"/>
      <c r="C222" s="4"/>
      <c r="D222" s="4"/>
      <c r="E222" s="4"/>
      <c r="F222" s="5"/>
      <c r="G222" s="4"/>
      <c r="H222" s="4"/>
      <c r="I222" s="5"/>
      <c r="J222" s="34"/>
      <c r="K222" s="5"/>
      <c r="L222" s="4"/>
      <c r="M222" s="4"/>
      <c r="N222" s="4"/>
    </row>
    <row r="223" spans="1:14" x14ac:dyDescent="0.25">
      <c r="A223" s="4"/>
      <c r="B223" s="4"/>
      <c r="C223" s="4"/>
      <c r="D223" s="4"/>
      <c r="E223" s="4"/>
      <c r="F223" s="5"/>
      <c r="G223" s="4"/>
      <c r="H223" s="4"/>
      <c r="I223" s="5"/>
      <c r="J223" s="34"/>
      <c r="K223" s="5"/>
      <c r="L223" s="4"/>
      <c r="M223" s="4"/>
      <c r="N223" s="4"/>
    </row>
    <row r="224" spans="1:14" x14ac:dyDescent="0.25">
      <c r="A224" s="4"/>
      <c r="B224" s="4"/>
      <c r="C224" s="4"/>
      <c r="D224" s="4"/>
      <c r="E224" s="4"/>
      <c r="F224" s="5"/>
      <c r="G224" s="4"/>
      <c r="H224" s="4"/>
      <c r="I224" s="5"/>
      <c r="J224" s="34"/>
      <c r="K224" s="5"/>
      <c r="L224" s="4"/>
      <c r="M224" s="4"/>
      <c r="N224" s="4"/>
    </row>
    <row r="225" spans="1:14" x14ac:dyDescent="0.25">
      <c r="A225" s="4"/>
      <c r="B225" s="4"/>
      <c r="C225" s="4"/>
      <c r="D225" s="4"/>
      <c r="E225" s="4"/>
      <c r="F225" s="5"/>
      <c r="G225" s="4"/>
      <c r="H225" s="4"/>
      <c r="I225" s="5"/>
      <c r="J225" s="34"/>
      <c r="K225" s="5"/>
      <c r="L225" s="4"/>
      <c r="M225" s="4"/>
      <c r="N225" s="4"/>
    </row>
    <row r="226" spans="1:14" x14ac:dyDescent="0.25">
      <c r="A226" s="4"/>
      <c r="B226" s="4"/>
      <c r="C226" s="4"/>
      <c r="D226" s="4"/>
      <c r="E226" s="4"/>
      <c r="F226" s="5"/>
      <c r="G226" s="4"/>
      <c r="H226" s="4"/>
      <c r="I226" s="5"/>
      <c r="J226" s="34"/>
      <c r="K226" s="5"/>
      <c r="L226" s="4"/>
      <c r="M226" s="4"/>
      <c r="N226" s="4"/>
    </row>
    <row r="227" spans="1:14" x14ac:dyDescent="0.25">
      <c r="A227" s="4"/>
      <c r="B227" s="4"/>
      <c r="C227" s="4"/>
      <c r="D227" s="4"/>
      <c r="E227" s="4"/>
      <c r="F227" s="5"/>
      <c r="G227" s="4"/>
      <c r="H227" s="4"/>
      <c r="I227" s="5"/>
      <c r="J227" s="34"/>
      <c r="K227" s="5"/>
      <c r="L227" s="4"/>
      <c r="M227" s="4"/>
      <c r="N227" s="4"/>
    </row>
    <row r="228" spans="1:14" x14ac:dyDescent="0.25">
      <c r="A228" s="4"/>
      <c r="B228" s="4"/>
      <c r="C228" s="4"/>
      <c r="D228" s="4"/>
      <c r="E228" s="4"/>
      <c r="F228" s="5"/>
      <c r="G228" s="4"/>
      <c r="H228" s="4"/>
      <c r="I228" s="5"/>
      <c r="J228" s="34"/>
      <c r="K228" s="5"/>
      <c r="L228" s="4"/>
      <c r="M228" s="4"/>
      <c r="N228" s="4"/>
    </row>
    <row r="229" spans="1:14" x14ac:dyDescent="0.25">
      <c r="A229" s="4"/>
      <c r="B229" s="4"/>
      <c r="C229" s="4"/>
      <c r="D229" s="4"/>
      <c r="E229" s="4"/>
      <c r="F229" s="5"/>
      <c r="G229" s="4"/>
      <c r="H229" s="4"/>
      <c r="I229" s="5"/>
      <c r="J229" s="34"/>
      <c r="K229" s="5"/>
      <c r="L229" s="4"/>
      <c r="M229" s="4"/>
      <c r="N229" s="4"/>
    </row>
    <row r="230" spans="1:14" x14ac:dyDescent="0.25">
      <c r="A230" s="4"/>
      <c r="B230" s="4"/>
      <c r="C230" s="4"/>
      <c r="D230" s="4"/>
      <c r="E230" s="4"/>
      <c r="F230" s="5"/>
      <c r="G230" s="4"/>
      <c r="H230" s="4"/>
      <c r="I230" s="5"/>
      <c r="J230" s="34"/>
      <c r="K230" s="5"/>
      <c r="L230" s="4"/>
      <c r="M230" s="4"/>
      <c r="N230" s="4"/>
    </row>
    <row r="231" spans="1:14" x14ac:dyDescent="0.25">
      <c r="A231" s="4"/>
      <c r="B231" s="4"/>
      <c r="C231" s="4"/>
      <c r="D231" s="4"/>
      <c r="E231" s="4"/>
      <c r="F231" s="5"/>
      <c r="G231" s="4"/>
      <c r="H231" s="4"/>
      <c r="I231" s="5"/>
      <c r="J231" s="34"/>
      <c r="K231" s="5"/>
      <c r="L231" s="4"/>
      <c r="M231" s="4"/>
      <c r="N231" s="4"/>
    </row>
    <row r="232" spans="1:14" x14ac:dyDescent="0.25">
      <c r="A232" s="4"/>
      <c r="B232" s="4"/>
      <c r="C232" s="4"/>
      <c r="D232" s="4"/>
      <c r="E232" s="4"/>
      <c r="F232" s="5"/>
      <c r="G232" s="4"/>
      <c r="H232" s="4"/>
      <c r="I232" s="5"/>
      <c r="J232" s="34"/>
      <c r="K232" s="5"/>
      <c r="L232" s="4"/>
      <c r="M232" s="4"/>
      <c r="N232" s="4"/>
    </row>
    <row r="233" spans="1:14" x14ac:dyDescent="0.25">
      <c r="A233" s="4"/>
      <c r="B233" s="4"/>
      <c r="C233" s="4"/>
      <c r="D233" s="4"/>
      <c r="E233" s="4"/>
      <c r="F233" s="5"/>
      <c r="G233" s="4"/>
      <c r="H233" s="4"/>
      <c r="I233" s="5"/>
      <c r="J233" s="34"/>
      <c r="K233" s="5"/>
      <c r="L233" s="4"/>
      <c r="M233" s="4"/>
      <c r="N233" s="4"/>
    </row>
    <row r="234" spans="1:14" x14ac:dyDescent="0.25">
      <c r="A234" s="4"/>
      <c r="B234" s="4"/>
      <c r="C234" s="4"/>
      <c r="D234" s="4"/>
      <c r="E234" s="4"/>
      <c r="F234" s="5"/>
      <c r="G234" s="4"/>
      <c r="H234" s="4"/>
      <c r="I234" s="5"/>
      <c r="J234" s="34"/>
      <c r="K234" s="5"/>
      <c r="L234" s="4"/>
      <c r="M234" s="4"/>
      <c r="N234" s="4"/>
    </row>
    <row r="235" spans="1:14" x14ac:dyDescent="0.25">
      <c r="A235" s="4"/>
      <c r="B235" s="4"/>
      <c r="C235" s="4"/>
      <c r="D235" s="4"/>
      <c r="E235" s="4"/>
      <c r="F235" s="5"/>
      <c r="G235" s="4"/>
      <c r="H235" s="4"/>
      <c r="I235" s="5"/>
      <c r="J235" s="34"/>
      <c r="K235" s="5"/>
      <c r="L235" s="4"/>
      <c r="M235" s="4"/>
      <c r="N235" s="4"/>
    </row>
    <row r="236" spans="1:14" x14ac:dyDescent="0.25">
      <c r="A236" s="4"/>
      <c r="B236" s="4"/>
      <c r="C236" s="4"/>
      <c r="D236" s="4"/>
      <c r="E236" s="4"/>
      <c r="F236" s="5"/>
      <c r="G236" s="4"/>
      <c r="H236" s="4"/>
      <c r="I236" s="5"/>
      <c r="J236" s="34"/>
      <c r="K236" s="5"/>
      <c r="L236" s="4"/>
      <c r="M236" s="4"/>
      <c r="N236" s="4"/>
    </row>
    <row r="237" spans="1:14" x14ac:dyDescent="0.25">
      <c r="A237" s="4"/>
      <c r="B237" s="4"/>
      <c r="C237" s="4"/>
      <c r="D237" s="4"/>
      <c r="E237" s="4"/>
      <c r="F237" s="5"/>
      <c r="G237" s="4"/>
      <c r="H237" s="4"/>
      <c r="I237" s="5"/>
      <c r="J237" s="34"/>
      <c r="K237" s="5"/>
      <c r="L237" s="4"/>
      <c r="M237" s="4"/>
      <c r="N237" s="4"/>
    </row>
    <row r="238" spans="1:14" x14ac:dyDescent="0.25">
      <c r="A238" s="4"/>
      <c r="B238" s="4"/>
      <c r="C238" s="4"/>
      <c r="D238" s="4"/>
      <c r="E238" s="4"/>
      <c r="F238" s="5"/>
      <c r="G238" s="4"/>
      <c r="H238" s="4"/>
      <c r="I238" s="5"/>
      <c r="J238" s="34"/>
      <c r="K238" s="5"/>
      <c r="L238" s="4"/>
      <c r="M238" s="4"/>
      <c r="N238" s="4"/>
    </row>
    <row r="239" spans="1:14" ht="15" customHeight="1" x14ac:dyDescent="0.25">
      <c r="A239" s="4"/>
      <c r="B239" s="4"/>
      <c r="C239" s="4"/>
      <c r="D239" s="4"/>
      <c r="E239" s="4"/>
      <c r="F239" s="5"/>
      <c r="G239" s="5"/>
      <c r="H239" s="4"/>
      <c r="I239" s="5"/>
      <c r="J239" s="34"/>
      <c r="K239" s="5"/>
      <c r="L239" s="4"/>
      <c r="M239" s="36"/>
      <c r="N239" s="36"/>
    </row>
    <row r="240" spans="1:14" x14ac:dyDescent="0.25">
      <c r="A240" s="4"/>
      <c r="B240" s="4"/>
      <c r="C240" s="4"/>
      <c r="D240" s="4"/>
      <c r="E240" s="5"/>
      <c r="F240" s="5"/>
      <c r="G240" s="5"/>
      <c r="H240" s="4"/>
      <c r="I240" s="5"/>
      <c r="J240" s="34"/>
      <c r="K240" s="5"/>
      <c r="L240" s="4"/>
      <c r="M240" s="36"/>
      <c r="N240" s="36"/>
    </row>
    <row r="241" spans="1:14" x14ac:dyDescent="0.25">
      <c r="A241" s="4"/>
      <c r="B241" s="4"/>
      <c r="C241" s="4"/>
      <c r="D241" s="4"/>
      <c r="E241" s="5"/>
      <c r="F241" s="5"/>
      <c r="G241" s="5"/>
      <c r="H241" s="4"/>
      <c r="I241" s="5"/>
      <c r="J241" s="34"/>
      <c r="K241" s="5"/>
      <c r="L241" s="4"/>
      <c r="M241" s="36"/>
      <c r="N241" s="36"/>
    </row>
    <row r="242" spans="1:14" x14ac:dyDescent="0.25">
      <c r="A242" s="4"/>
      <c r="B242" s="4"/>
      <c r="C242" s="4"/>
      <c r="D242" s="4"/>
      <c r="E242" s="5"/>
      <c r="F242" s="5"/>
      <c r="G242" s="5"/>
      <c r="H242" s="4"/>
      <c r="I242" s="5"/>
      <c r="J242" s="34"/>
      <c r="K242" s="5"/>
      <c r="L242" s="4"/>
      <c r="M242" s="36"/>
      <c r="N242" s="36"/>
    </row>
    <row r="251" spans="1:14" x14ac:dyDescent="0.25">
      <c r="A251" s="35"/>
    </row>
    <row r="252" spans="1:14" x14ac:dyDescent="0.25">
      <c r="A252" s="35"/>
    </row>
    <row r="253" spans="1:14" x14ac:dyDescent="0.25">
      <c r="A253" s="35"/>
    </row>
    <row r="254" spans="1:14" x14ac:dyDescent="0.25">
      <c r="A254" s="35"/>
    </row>
    <row r="255" spans="1:14" x14ac:dyDescent="0.25">
      <c r="A255" s="35"/>
    </row>
    <row r="256" spans="1:14" x14ac:dyDescent="0.25">
      <c r="A256" s="35"/>
    </row>
    <row r="257" spans="1:1" x14ac:dyDescent="0.25">
      <c r="A257" s="35"/>
    </row>
    <row r="258" spans="1:1" x14ac:dyDescent="0.25">
      <c r="A258" s="35"/>
    </row>
    <row r="259" spans="1:1" x14ac:dyDescent="0.25">
      <c r="A259" s="35"/>
    </row>
    <row r="260" spans="1:1" x14ac:dyDescent="0.25">
      <c r="A260" s="35"/>
    </row>
    <row r="261" spans="1:1" x14ac:dyDescent="0.25">
      <c r="A261" s="35"/>
    </row>
    <row r="262" spans="1:1" x14ac:dyDescent="0.25">
      <c r="A262" s="35"/>
    </row>
    <row r="263" spans="1:1" x14ac:dyDescent="0.25">
      <c r="A263" s="35"/>
    </row>
    <row r="264" spans="1:1" x14ac:dyDescent="0.25">
      <c r="A264" s="35"/>
    </row>
    <row r="265" spans="1:1" x14ac:dyDescent="0.25">
      <c r="A265" s="35"/>
    </row>
    <row r="266" spans="1:1" x14ac:dyDescent="0.25">
      <c r="A266" s="35"/>
    </row>
    <row r="267" spans="1:1" x14ac:dyDescent="0.25">
      <c r="A267" s="35"/>
    </row>
    <row r="268" spans="1:1" x14ac:dyDescent="0.25">
      <c r="A268" s="35"/>
    </row>
    <row r="269" spans="1:1" x14ac:dyDescent="0.25">
      <c r="A269" s="35"/>
    </row>
    <row r="270" spans="1:1" x14ac:dyDescent="0.25">
      <c r="A270" s="35"/>
    </row>
    <row r="271" spans="1:1" x14ac:dyDescent="0.25">
      <c r="A271" s="35"/>
    </row>
    <row r="272" spans="1:1" x14ac:dyDescent="0.25">
      <c r="A272" s="35"/>
    </row>
    <row r="273" spans="1:1" x14ac:dyDescent="0.25">
      <c r="A273" s="35"/>
    </row>
    <row r="274" spans="1:1" x14ac:dyDescent="0.25">
      <c r="A274" s="35"/>
    </row>
    <row r="275" spans="1:1" x14ac:dyDescent="0.25">
      <c r="A275" s="35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E2B23-8482-417C-B0A3-693BFD90154D}">
  <dimension ref="A1:Y88"/>
  <sheetViews>
    <sheetView zoomScale="60" zoomScaleNormal="60" workbookViewId="0">
      <selection activeCell="K66" sqref="K66"/>
    </sheetView>
  </sheetViews>
  <sheetFormatPr defaultRowHeight="15" x14ac:dyDescent="0.25"/>
  <cols>
    <col min="2" max="2" width="10.85546875" customWidth="1"/>
    <col min="4" max="4" width="10.140625" customWidth="1"/>
    <col min="5" max="5" width="12" customWidth="1"/>
    <col min="6" max="6" width="9.140625" customWidth="1"/>
    <col min="7" max="7" width="12.42578125" customWidth="1"/>
    <col min="8" max="8" width="10.28515625" customWidth="1"/>
    <col min="9" max="9" width="10.42578125" customWidth="1"/>
    <col min="11" max="11" width="11.5703125" customWidth="1"/>
    <col min="17" max="17" width="17.140625" customWidth="1"/>
    <col min="18" max="18" width="21.5703125" customWidth="1"/>
    <col min="22" max="22" width="15" customWidth="1"/>
    <col min="23" max="23" width="21.85546875" customWidth="1"/>
  </cols>
  <sheetData>
    <row r="1" spans="1:19" ht="45" x14ac:dyDescent="0.25">
      <c r="A1" s="46" t="s">
        <v>9</v>
      </c>
      <c r="B1" s="40" t="s">
        <v>8</v>
      </c>
      <c r="C1" s="40" t="s">
        <v>6</v>
      </c>
      <c r="D1" s="40" t="s">
        <v>7</v>
      </c>
      <c r="E1" s="41" t="s">
        <v>3</v>
      </c>
      <c r="F1" s="41" t="s">
        <v>4</v>
      </c>
      <c r="G1" s="56" t="s">
        <v>2</v>
      </c>
      <c r="I1" s="53"/>
      <c r="J1" s="53"/>
      <c r="K1" s="53"/>
      <c r="L1" s="20"/>
      <c r="M1" s="21"/>
    </row>
    <row r="2" spans="1:19" x14ac:dyDescent="0.25">
      <c r="A2" s="50">
        <v>275</v>
      </c>
      <c r="B2" s="19">
        <v>0.1</v>
      </c>
      <c r="C2" s="20">
        <v>2.2799999999999998</v>
      </c>
      <c r="D2" s="20">
        <v>33</v>
      </c>
      <c r="E2" s="20">
        <v>0.1</v>
      </c>
      <c r="F2" s="20">
        <v>2.2799999999999998</v>
      </c>
      <c r="G2" s="21">
        <v>33</v>
      </c>
      <c r="I2" s="53"/>
      <c r="J2" s="53"/>
      <c r="K2" s="53"/>
      <c r="L2" s="39"/>
      <c r="M2" s="39"/>
      <c r="N2" s="6"/>
      <c r="O2" s="6"/>
      <c r="P2" s="6"/>
      <c r="Q2" s="6"/>
      <c r="R2" s="6"/>
      <c r="S2" s="6"/>
    </row>
    <row r="3" spans="1:19" x14ac:dyDescent="0.25">
      <c r="A3" s="51"/>
      <c r="B3" s="22">
        <v>9.5000000000000001E-2</v>
      </c>
      <c r="C3" s="23">
        <v>2.2799999999999998</v>
      </c>
      <c r="D3" s="23">
        <v>33</v>
      </c>
      <c r="E3" s="23">
        <v>0.1</v>
      </c>
      <c r="F3" s="23">
        <f>E3*24</f>
        <v>2.4000000000000004</v>
      </c>
      <c r="G3" s="24">
        <v>33</v>
      </c>
      <c r="I3" s="53"/>
      <c r="J3" s="53"/>
      <c r="K3" s="53"/>
      <c r="L3" s="23"/>
      <c r="M3" s="23"/>
    </row>
    <row r="4" spans="1:19" x14ac:dyDescent="0.25">
      <c r="A4" s="51"/>
      <c r="B4" s="22">
        <v>9.5000000000000001E-2</v>
      </c>
      <c r="C4" s="23">
        <v>2.2799999999999998</v>
      </c>
      <c r="D4" s="23">
        <v>33</v>
      </c>
      <c r="E4" s="23">
        <v>0.1</v>
      </c>
      <c r="F4" s="23">
        <f t="shared" ref="F4:F25" si="0">E4*24</f>
        <v>2.4000000000000004</v>
      </c>
      <c r="G4" s="24">
        <v>33</v>
      </c>
      <c r="I4" s="53"/>
      <c r="J4" s="53"/>
      <c r="K4" s="53"/>
      <c r="L4" s="23"/>
      <c r="M4" s="23"/>
    </row>
    <row r="5" spans="1:19" x14ac:dyDescent="0.25">
      <c r="A5" s="51"/>
      <c r="B5" s="22">
        <v>9.5000000000000001E-2</v>
      </c>
      <c r="C5" s="23">
        <v>2.2799999999999998</v>
      </c>
      <c r="D5" s="23">
        <v>33</v>
      </c>
      <c r="E5" s="23">
        <v>0.1</v>
      </c>
      <c r="F5" s="23">
        <f t="shared" si="0"/>
        <v>2.4000000000000004</v>
      </c>
      <c r="G5" s="24">
        <v>33</v>
      </c>
      <c r="I5" s="53"/>
      <c r="J5" s="53"/>
      <c r="K5" s="53"/>
      <c r="L5" s="23"/>
      <c r="M5" s="23"/>
    </row>
    <row r="6" spans="1:19" x14ac:dyDescent="0.25">
      <c r="A6" s="51"/>
      <c r="B6" s="22">
        <v>9.5000000000000001E-2</v>
      </c>
      <c r="C6" s="23">
        <v>2.2799999999999998</v>
      </c>
      <c r="D6" s="23">
        <v>33</v>
      </c>
      <c r="E6" s="23">
        <v>0.1</v>
      </c>
      <c r="F6" s="23">
        <f t="shared" si="0"/>
        <v>2.4000000000000004</v>
      </c>
      <c r="G6" s="24">
        <v>33</v>
      </c>
      <c r="I6" s="53"/>
      <c r="J6" s="53"/>
      <c r="K6" s="53"/>
      <c r="L6" s="23"/>
      <c r="M6" s="23"/>
    </row>
    <row r="7" spans="1:19" x14ac:dyDescent="0.25">
      <c r="A7" s="51"/>
      <c r="B7" s="22">
        <v>9.5000000000000001E-2</v>
      </c>
      <c r="C7" s="23">
        <v>2.2799999999999998</v>
      </c>
      <c r="D7" s="23">
        <v>33</v>
      </c>
      <c r="E7" s="23">
        <v>0.1</v>
      </c>
      <c r="F7" s="23">
        <f t="shared" si="0"/>
        <v>2.4000000000000004</v>
      </c>
      <c r="G7" s="24">
        <v>33</v>
      </c>
      <c r="I7" s="53"/>
      <c r="J7" s="53"/>
      <c r="K7" s="53"/>
      <c r="L7" s="23"/>
      <c r="M7" s="23"/>
    </row>
    <row r="8" spans="1:19" x14ac:dyDescent="0.25">
      <c r="A8" s="51"/>
      <c r="B8" s="22">
        <v>9.5000000000000001E-2</v>
      </c>
      <c r="C8" s="23">
        <v>2.2799999999999998</v>
      </c>
      <c r="D8" s="23">
        <v>33</v>
      </c>
      <c r="E8" s="23">
        <v>0.1</v>
      </c>
      <c r="F8" s="23">
        <f t="shared" si="0"/>
        <v>2.4000000000000004</v>
      </c>
      <c r="G8" s="24">
        <v>33</v>
      </c>
      <c r="I8" s="53"/>
      <c r="J8" s="53"/>
      <c r="K8" s="53"/>
      <c r="L8" s="23"/>
      <c r="M8" s="23"/>
    </row>
    <row r="9" spans="1:19" x14ac:dyDescent="0.25">
      <c r="A9" s="51"/>
      <c r="B9" s="22">
        <v>9.5000000000000001E-2</v>
      </c>
      <c r="C9" s="23">
        <v>2.2799999999999998</v>
      </c>
      <c r="D9" s="23">
        <v>33</v>
      </c>
      <c r="E9" s="23">
        <v>0.1</v>
      </c>
      <c r="F9" s="23">
        <f t="shared" si="0"/>
        <v>2.4000000000000004</v>
      </c>
      <c r="G9" s="24">
        <v>33</v>
      </c>
      <c r="I9" s="53"/>
      <c r="J9" s="53"/>
      <c r="K9" s="53"/>
      <c r="L9" s="23"/>
      <c r="M9" s="23"/>
    </row>
    <row r="10" spans="1:19" x14ac:dyDescent="0.25">
      <c r="A10" s="51"/>
      <c r="B10" s="22">
        <v>9.5000000000000001E-2</v>
      </c>
      <c r="C10" s="23">
        <v>2.2799999999999998</v>
      </c>
      <c r="D10" s="23">
        <v>33</v>
      </c>
      <c r="E10" s="23">
        <v>0.1</v>
      </c>
      <c r="F10" s="23">
        <f t="shared" si="0"/>
        <v>2.4000000000000004</v>
      </c>
      <c r="G10" s="24">
        <v>33</v>
      </c>
      <c r="I10" s="53"/>
      <c r="J10" s="53"/>
      <c r="K10" s="53"/>
      <c r="L10" s="23"/>
      <c r="M10" s="23"/>
    </row>
    <row r="11" spans="1:19" x14ac:dyDescent="0.25">
      <c r="A11" s="51"/>
      <c r="B11" s="22">
        <v>9.5000000000000001E-2</v>
      </c>
      <c r="C11" s="23">
        <v>2.2799999999999998</v>
      </c>
      <c r="D11" s="23">
        <v>33</v>
      </c>
      <c r="E11" s="23">
        <v>0.1</v>
      </c>
      <c r="F11" s="23">
        <f t="shared" si="0"/>
        <v>2.4000000000000004</v>
      </c>
      <c r="G11" s="24">
        <v>33</v>
      </c>
      <c r="I11" s="53"/>
      <c r="J11" s="53"/>
      <c r="K11" s="53"/>
      <c r="L11" s="23"/>
      <c r="M11" s="23"/>
    </row>
    <row r="12" spans="1:19" x14ac:dyDescent="0.25">
      <c r="A12" s="51"/>
      <c r="B12" s="22">
        <v>9.5000000000000001E-2</v>
      </c>
      <c r="C12" s="23">
        <v>2.2799999999999998</v>
      </c>
      <c r="D12" s="23">
        <v>33</v>
      </c>
      <c r="E12" s="23">
        <v>0.1</v>
      </c>
      <c r="F12" s="23">
        <f t="shared" si="0"/>
        <v>2.4000000000000004</v>
      </c>
      <c r="G12" s="24">
        <v>33</v>
      </c>
      <c r="I12" s="53"/>
      <c r="J12" s="53"/>
      <c r="K12" s="53"/>
      <c r="L12" s="23"/>
      <c r="M12" s="23"/>
    </row>
    <row r="13" spans="1:19" x14ac:dyDescent="0.25">
      <c r="A13" s="51"/>
      <c r="B13" s="22">
        <v>9.5000000000000001E-2</v>
      </c>
      <c r="C13" s="23">
        <v>2.2799999999999998</v>
      </c>
      <c r="D13" s="23">
        <v>33</v>
      </c>
      <c r="E13" s="23">
        <v>0.1</v>
      </c>
      <c r="F13" s="23">
        <f t="shared" si="0"/>
        <v>2.4000000000000004</v>
      </c>
      <c r="G13" s="24">
        <v>33</v>
      </c>
      <c r="I13" s="53"/>
      <c r="J13" s="53"/>
      <c r="K13" s="53"/>
      <c r="L13" s="23"/>
      <c r="M13" s="23"/>
    </row>
    <row r="14" spans="1:19" x14ac:dyDescent="0.25">
      <c r="A14" s="51"/>
      <c r="B14" s="22">
        <v>9.5000000000000001E-2</v>
      </c>
      <c r="C14" s="23">
        <v>2.2799999999999998</v>
      </c>
      <c r="D14" s="23">
        <v>33</v>
      </c>
      <c r="E14" s="23">
        <v>0.1</v>
      </c>
      <c r="F14" s="23">
        <v>2.42</v>
      </c>
      <c r="G14" s="24">
        <v>33</v>
      </c>
      <c r="I14" s="53"/>
      <c r="J14" s="53"/>
      <c r="K14" s="53"/>
      <c r="L14" s="23"/>
      <c r="M14" s="23"/>
    </row>
    <row r="15" spans="1:19" x14ac:dyDescent="0.25">
      <c r="A15" s="51"/>
      <c r="B15" s="22">
        <v>9.5000000000000001E-2</v>
      </c>
      <c r="C15" s="23">
        <v>2.2799999999999998</v>
      </c>
      <c r="D15" s="23">
        <v>33</v>
      </c>
      <c r="E15" s="23">
        <v>0.10100000000000001</v>
      </c>
      <c r="F15" s="23">
        <v>2.42</v>
      </c>
      <c r="G15" s="24">
        <v>33</v>
      </c>
      <c r="I15" s="53"/>
      <c r="J15" s="53"/>
      <c r="K15" s="53"/>
      <c r="L15" s="23"/>
      <c r="M15" s="23"/>
    </row>
    <row r="16" spans="1:19" x14ac:dyDescent="0.25">
      <c r="A16" s="51"/>
      <c r="B16" s="22">
        <v>9.5000000000000001E-2</v>
      </c>
      <c r="C16" s="23">
        <v>2.2799999999999998</v>
      </c>
      <c r="D16" s="23">
        <v>33</v>
      </c>
      <c r="E16" s="23">
        <v>0.10299999999999999</v>
      </c>
      <c r="F16" s="23">
        <v>2.4729999999999999</v>
      </c>
      <c r="G16" s="24">
        <v>32</v>
      </c>
      <c r="I16" s="53"/>
      <c r="J16" s="53"/>
      <c r="K16" s="53"/>
      <c r="L16" s="23"/>
      <c r="M16" s="23"/>
    </row>
    <row r="17" spans="1:15" x14ac:dyDescent="0.25">
      <c r="A17" s="51"/>
      <c r="B17" s="22">
        <v>9.5000000000000001E-2</v>
      </c>
      <c r="C17" s="23">
        <v>2.2799999999999998</v>
      </c>
      <c r="D17" s="23">
        <v>33</v>
      </c>
      <c r="E17" s="23">
        <v>0.10299999999999999</v>
      </c>
      <c r="F17" s="23">
        <v>2.4729999999999999</v>
      </c>
      <c r="G17" s="24">
        <v>32</v>
      </c>
      <c r="I17" s="53"/>
      <c r="J17" s="53"/>
      <c r="K17" s="53"/>
      <c r="L17" s="23"/>
      <c r="M17" s="23"/>
    </row>
    <row r="18" spans="1:15" x14ac:dyDescent="0.25">
      <c r="A18" s="51"/>
      <c r="B18" s="22">
        <v>9.5000000000000001E-2</v>
      </c>
      <c r="C18" s="23">
        <v>2.2799999999999998</v>
      </c>
      <c r="D18" s="23">
        <v>33</v>
      </c>
      <c r="E18" s="23">
        <v>0.1047</v>
      </c>
      <c r="F18" s="23">
        <f t="shared" si="0"/>
        <v>2.5127999999999999</v>
      </c>
      <c r="G18" s="24">
        <v>31</v>
      </c>
      <c r="I18" s="53"/>
      <c r="J18" s="53"/>
      <c r="K18" s="53"/>
      <c r="L18" s="53"/>
      <c r="M18" s="53"/>
      <c r="N18" s="53"/>
      <c r="O18" s="53"/>
    </row>
    <row r="19" spans="1:15" x14ac:dyDescent="0.25">
      <c r="A19" s="51"/>
      <c r="B19" s="22">
        <v>9.5000000000000001E-2</v>
      </c>
      <c r="C19" s="23">
        <v>2.2799999999999998</v>
      </c>
      <c r="D19" s="23">
        <v>33</v>
      </c>
      <c r="E19" s="23">
        <v>0.1047</v>
      </c>
      <c r="F19" s="23">
        <f t="shared" si="0"/>
        <v>2.5127999999999999</v>
      </c>
      <c r="G19" s="24">
        <v>31</v>
      </c>
      <c r="I19" s="53"/>
      <c r="J19" s="53"/>
      <c r="K19" s="53"/>
      <c r="L19" s="53"/>
      <c r="M19" s="53"/>
      <c r="N19" s="53"/>
      <c r="O19" s="53"/>
    </row>
    <row r="20" spans="1:15" x14ac:dyDescent="0.25">
      <c r="A20" s="51"/>
      <c r="B20" s="22">
        <v>9.5000000000000001E-2</v>
      </c>
      <c r="C20" s="23">
        <v>2.2799999999999998</v>
      </c>
      <c r="D20" s="23">
        <v>33</v>
      </c>
      <c r="E20" s="23">
        <v>0.1065</v>
      </c>
      <c r="F20" s="23">
        <f t="shared" si="0"/>
        <v>2.556</v>
      </c>
      <c r="G20" s="24">
        <v>30</v>
      </c>
      <c r="I20" s="53"/>
      <c r="J20" s="53"/>
      <c r="K20" s="53"/>
      <c r="L20" s="53"/>
      <c r="M20" s="53"/>
      <c r="N20" s="53"/>
      <c r="O20" s="53"/>
    </row>
    <row r="21" spans="1:15" x14ac:dyDescent="0.25">
      <c r="A21" s="51"/>
      <c r="B21" s="22">
        <v>9.5000000000000001E-2</v>
      </c>
      <c r="C21" s="23">
        <v>2.2799999999999998</v>
      </c>
      <c r="D21" s="23">
        <v>33</v>
      </c>
      <c r="E21" s="23">
        <v>0.1065</v>
      </c>
      <c r="F21" s="23">
        <f t="shared" si="0"/>
        <v>2.556</v>
      </c>
      <c r="G21" s="24">
        <v>30</v>
      </c>
      <c r="I21" s="53"/>
      <c r="J21" s="53"/>
      <c r="K21" s="53"/>
      <c r="L21" s="53"/>
      <c r="M21" s="53"/>
      <c r="N21" s="53"/>
      <c r="O21" s="53"/>
    </row>
    <row r="22" spans="1:15" x14ac:dyDescent="0.25">
      <c r="A22" s="51"/>
      <c r="B22" s="22">
        <v>9.5000000000000001E-2</v>
      </c>
      <c r="C22" s="23">
        <v>2.2799999999999998</v>
      </c>
      <c r="D22" s="23">
        <v>33</v>
      </c>
      <c r="E22" s="23">
        <v>0.1065</v>
      </c>
      <c r="F22" s="23">
        <f t="shared" si="0"/>
        <v>2.556</v>
      </c>
      <c r="G22" s="24">
        <v>30</v>
      </c>
      <c r="I22" s="53"/>
      <c r="J22" s="53"/>
      <c r="K22" s="53"/>
      <c r="L22" s="53"/>
      <c r="M22" s="53"/>
      <c r="N22" s="53"/>
      <c r="O22" s="53"/>
    </row>
    <row r="23" spans="1:15" x14ac:dyDescent="0.25">
      <c r="A23" s="51"/>
      <c r="B23" s="22">
        <v>9.5000000000000001E-2</v>
      </c>
      <c r="C23" s="23">
        <v>2.2799999999999998</v>
      </c>
      <c r="D23" s="23">
        <v>33</v>
      </c>
      <c r="E23" s="23">
        <v>0.10823000000000001</v>
      </c>
      <c r="F23" s="23">
        <f t="shared" si="0"/>
        <v>2.5975200000000003</v>
      </c>
      <c r="G23" s="24">
        <v>29</v>
      </c>
      <c r="I23" s="53"/>
      <c r="J23" s="53"/>
      <c r="K23" s="53"/>
      <c r="L23" s="53"/>
      <c r="M23" s="53"/>
      <c r="N23" s="53"/>
      <c r="O23" s="53"/>
    </row>
    <row r="24" spans="1:15" x14ac:dyDescent="0.25">
      <c r="A24" s="51"/>
      <c r="B24" s="22">
        <v>9.5000000000000001E-2</v>
      </c>
      <c r="C24" s="23">
        <v>2.2799999999999998</v>
      </c>
      <c r="D24" s="23">
        <v>33</v>
      </c>
      <c r="E24" s="23">
        <v>0.1082</v>
      </c>
      <c r="F24" s="23">
        <f t="shared" si="0"/>
        <v>2.5968</v>
      </c>
      <c r="G24" s="24">
        <v>29</v>
      </c>
      <c r="I24" s="53"/>
      <c r="J24" s="53"/>
      <c r="K24" s="53"/>
      <c r="L24" s="53"/>
      <c r="M24" s="53"/>
      <c r="N24" s="53"/>
      <c r="O24" s="53"/>
    </row>
    <row r="25" spans="1:15" x14ac:dyDescent="0.25">
      <c r="A25" s="51"/>
      <c r="B25" s="22">
        <v>9.5000000000000001E-2</v>
      </c>
      <c r="C25" s="23">
        <v>2.2799999999999998</v>
      </c>
      <c r="D25" s="23">
        <v>33</v>
      </c>
      <c r="E25" s="23">
        <v>0.10823000000000001</v>
      </c>
      <c r="F25" s="23">
        <f t="shared" si="0"/>
        <v>2.5975200000000003</v>
      </c>
      <c r="G25" s="24">
        <v>29</v>
      </c>
      <c r="I25" s="53"/>
      <c r="J25" s="53"/>
      <c r="K25" s="53"/>
      <c r="L25" s="53"/>
      <c r="M25" s="53"/>
      <c r="N25" s="53"/>
      <c r="O25" s="53"/>
    </row>
    <row r="26" spans="1:15" x14ac:dyDescent="0.25">
      <c r="A26" s="51"/>
      <c r="B26" s="27">
        <v>9.5000000000000001E-2</v>
      </c>
      <c r="C26" s="28">
        <v>2.2799999999999998</v>
      </c>
      <c r="D26" s="28">
        <v>33</v>
      </c>
      <c r="E26" s="28">
        <v>0.108</v>
      </c>
      <c r="F26" s="28">
        <v>2.5975999999999999</v>
      </c>
      <c r="G26" s="29">
        <v>29</v>
      </c>
      <c r="I26" s="53"/>
      <c r="J26" s="53"/>
      <c r="K26" s="53"/>
      <c r="L26" s="53"/>
      <c r="M26" s="53"/>
      <c r="N26" s="53"/>
      <c r="O26" s="53"/>
    </row>
    <row r="27" spans="1:15" x14ac:dyDescent="0.25">
      <c r="A27" s="51"/>
      <c r="B27" s="42"/>
      <c r="C27" s="43">
        <v>2.2799999999999998</v>
      </c>
      <c r="D27" s="43">
        <v>33</v>
      </c>
      <c r="E27" s="43">
        <v>0.10299999999999999</v>
      </c>
      <c r="F27" s="43">
        <v>2.4500000000000002</v>
      </c>
      <c r="G27" s="57">
        <v>32</v>
      </c>
      <c r="I27" s="53"/>
      <c r="J27" s="53"/>
      <c r="K27" s="53"/>
      <c r="L27" s="53"/>
      <c r="M27" s="53"/>
      <c r="N27" s="53"/>
      <c r="O27" s="53"/>
    </row>
    <row r="28" spans="1:15" x14ac:dyDescent="0.25">
      <c r="A28" s="51"/>
      <c r="B28" s="44"/>
      <c r="C28" s="26">
        <v>2.2799999999999998</v>
      </c>
      <c r="D28" s="26">
        <v>33</v>
      </c>
      <c r="E28" s="26">
        <v>0.1047</v>
      </c>
      <c r="F28" s="26">
        <v>2.46</v>
      </c>
      <c r="G28" s="30">
        <v>31</v>
      </c>
      <c r="I28" s="53"/>
      <c r="J28" s="53"/>
      <c r="K28" s="53"/>
      <c r="L28" s="53"/>
      <c r="M28" s="53"/>
      <c r="N28" s="53"/>
      <c r="O28" s="53"/>
    </row>
    <row r="29" spans="1:15" x14ac:dyDescent="0.25">
      <c r="A29" s="51"/>
      <c r="B29" s="44"/>
      <c r="C29" s="26">
        <v>2.2799999999999998</v>
      </c>
      <c r="D29" s="26">
        <v>33</v>
      </c>
      <c r="E29" s="26">
        <v>0.1047</v>
      </c>
      <c r="F29" s="26">
        <v>2.4300000000000002</v>
      </c>
      <c r="G29" s="30">
        <v>31</v>
      </c>
      <c r="I29" s="53"/>
      <c r="J29" s="53"/>
      <c r="K29" s="53"/>
      <c r="L29" s="53"/>
      <c r="M29" s="53"/>
      <c r="N29" s="53"/>
      <c r="O29" s="53"/>
    </row>
    <row r="30" spans="1:15" x14ac:dyDescent="0.25">
      <c r="A30" s="51"/>
      <c r="B30" s="44"/>
      <c r="C30" s="26">
        <v>2.2799999999999998</v>
      </c>
      <c r="D30" s="26">
        <v>33</v>
      </c>
      <c r="E30" s="26">
        <v>0.1065</v>
      </c>
      <c r="F30" s="26">
        <v>2.5</v>
      </c>
      <c r="G30" s="30">
        <v>30</v>
      </c>
      <c r="I30" s="53"/>
      <c r="J30" s="53"/>
      <c r="K30" s="53"/>
      <c r="L30" s="53"/>
      <c r="M30" s="53"/>
      <c r="N30" s="53"/>
      <c r="O30" s="53"/>
    </row>
    <row r="31" spans="1:15" x14ac:dyDescent="0.25">
      <c r="A31" s="51"/>
      <c r="B31" s="44"/>
      <c r="C31" s="26">
        <v>2.2799999999999998</v>
      </c>
      <c r="D31" s="26">
        <v>33</v>
      </c>
      <c r="E31" s="26">
        <v>0.1065</v>
      </c>
      <c r="F31" s="26">
        <f>2.53</f>
        <v>2.5299999999999998</v>
      </c>
      <c r="G31" s="30">
        <v>30</v>
      </c>
      <c r="I31" s="53"/>
      <c r="J31" s="53"/>
      <c r="K31" s="53"/>
      <c r="L31" s="53"/>
      <c r="M31" s="53"/>
      <c r="N31" s="53"/>
      <c r="O31" s="53"/>
    </row>
    <row r="32" spans="1:15" x14ac:dyDescent="0.25">
      <c r="A32" s="51"/>
      <c r="B32" s="44"/>
      <c r="C32" s="26">
        <v>2.2799999999999998</v>
      </c>
      <c r="D32" s="26">
        <v>33</v>
      </c>
      <c r="E32" s="26">
        <v>0.10299999999999999</v>
      </c>
      <c r="F32" s="26">
        <v>2.4300000000000002</v>
      </c>
      <c r="G32" s="30">
        <v>32</v>
      </c>
      <c r="I32" s="53"/>
      <c r="J32" s="53"/>
      <c r="K32" s="53"/>
      <c r="L32" s="37"/>
      <c r="M32" s="23"/>
    </row>
    <row r="33" spans="1:25" x14ac:dyDescent="0.25">
      <c r="A33" s="51"/>
      <c r="B33" s="44"/>
      <c r="C33" s="26">
        <v>2.2799999999999998</v>
      </c>
      <c r="D33" s="26">
        <v>33</v>
      </c>
      <c r="E33" s="26">
        <v>0.1047</v>
      </c>
      <c r="F33" s="26">
        <v>2.44</v>
      </c>
      <c r="G33" s="30">
        <v>31</v>
      </c>
      <c r="I33" s="53"/>
      <c r="J33" s="53"/>
      <c r="K33" s="53"/>
      <c r="L33" s="37"/>
      <c r="M33" s="23"/>
    </row>
    <row r="34" spans="1:25" x14ac:dyDescent="0.25">
      <c r="A34" s="51"/>
      <c r="B34" s="44"/>
      <c r="C34" s="26">
        <v>2.2799999999999998</v>
      </c>
      <c r="D34" s="26">
        <v>33</v>
      </c>
      <c r="E34" s="26">
        <v>0.1047</v>
      </c>
      <c r="F34" s="26">
        <v>2.48</v>
      </c>
      <c r="G34" s="30">
        <v>30</v>
      </c>
      <c r="I34" s="53"/>
      <c r="J34" s="53"/>
      <c r="K34" s="53"/>
      <c r="L34" s="37"/>
      <c r="M34" s="23"/>
    </row>
    <row r="35" spans="1:25" x14ac:dyDescent="0.25">
      <c r="A35" s="51"/>
      <c r="B35" s="44"/>
      <c r="C35" s="26">
        <v>2.2799999999999998</v>
      </c>
      <c r="D35" s="26">
        <v>33</v>
      </c>
      <c r="E35" s="26">
        <v>0.1047</v>
      </c>
      <c r="F35" s="26">
        <v>2.4449999999999998</v>
      </c>
      <c r="G35" s="30">
        <v>31</v>
      </c>
      <c r="I35" s="53"/>
      <c r="J35" s="53"/>
      <c r="K35" s="53"/>
      <c r="L35" s="37"/>
      <c r="M35" s="23"/>
    </row>
    <row r="36" spans="1:25" x14ac:dyDescent="0.25">
      <c r="A36" s="51"/>
      <c r="B36" s="44"/>
      <c r="C36" s="26">
        <v>2.2799999999999998</v>
      </c>
      <c r="D36" s="26">
        <v>33</v>
      </c>
      <c r="E36" s="26">
        <v>0.1065</v>
      </c>
      <c r="F36" s="26">
        <v>2.52</v>
      </c>
      <c r="G36" s="30">
        <v>30</v>
      </c>
      <c r="I36" s="53"/>
      <c r="J36" s="53"/>
      <c r="K36" s="53"/>
      <c r="L36" s="37"/>
      <c r="M36" s="23"/>
    </row>
    <row r="37" spans="1:25" x14ac:dyDescent="0.25">
      <c r="A37" s="52"/>
      <c r="B37" s="45"/>
      <c r="C37" s="32">
        <v>2.2799999999999998</v>
      </c>
      <c r="D37" s="32">
        <v>33</v>
      </c>
      <c r="E37" s="32">
        <v>0.1065</v>
      </c>
      <c r="F37" s="32">
        <v>2.5019999999999998</v>
      </c>
      <c r="G37" s="33">
        <v>30</v>
      </c>
      <c r="I37" s="53"/>
      <c r="J37" s="53"/>
      <c r="K37" s="53"/>
      <c r="L37" s="37"/>
      <c r="M37" s="23"/>
    </row>
    <row r="38" spans="1:25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"/>
      <c r="L38" s="18"/>
    </row>
    <row r="39" spans="1:25" x14ac:dyDescent="0.25">
      <c r="A39" s="50">
        <v>273</v>
      </c>
      <c r="B39" s="47">
        <v>9.5000000000000001E-2</v>
      </c>
      <c r="C39" s="47">
        <v>2.2806000000000002</v>
      </c>
      <c r="D39" s="47">
        <v>31</v>
      </c>
      <c r="E39" s="47">
        <v>0.1</v>
      </c>
      <c r="F39" s="47">
        <f>E39*24</f>
        <v>2.4000000000000004</v>
      </c>
      <c r="G39" s="58">
        <v>31</v>
      </c>
      <c r="I39" s="25"/>
      <c r="J39" s="25"/>
      <c r="K39" s="25"/>
      <c r="L39" s="25"/>
      <c r="M39" s="25"/>
    </row>
    <row r="40" spans="1:25" x14ac:dyDescent="0.25">
      <c r="A40" s="51"/>
      <c r="B40" s="25">
        <v>9.5000000000000001E-2</v>
      </c>
      <c r="C40" s="25">
        <v>2.2806000000000002</v>
      </c>
      <c r="D40" s="25">
        <v>31</v>
      </c>
      <c r="E40" s="25">
        <v>0.1</v>
      </c>
      <c r="F40" s="25">
        <f t="shared" ref="F40:F62" si="1">E40*24</f>
        <v>2.4000000000000004</v>
      </c>
      <c r="G40" s="31">
        <v>31</v>
      </c>
      <c r="I40" s="25"/>
      <c r="J40" s="25"/>
      <c r="K40" s="25"/>
      <c r="L40" s="25"/>
      <c r="M40" s="25"/>
    </row>
    <row r="41" spans="1:25" x14ac:dyDescent="0.25">
      <c r="A41" s="51"/>
      <c r="B41" s="25">
        <v>9.5000000000000001E-2</v>
      </c>
      <c r="C41" s="25">
        <v>2.2806000000000002</v>
      </c>
      <c r="D41" s="25">
        <v>31</v>
      </c>
      <c r="E41" s="25">
        <v>0.1</v>
      </c>
      <c r="F41" s="25">
        <f t="shared" si="1"/>
        <v>2.4000000000000004</v>
      </c>
      <c r="G41" s="31">
        <v>31</v>
      </c>
      <c r="I41" s="25"/>
      <c r="J41" s="25"/>
      <c r="K41" s="25"/>
      <c r="L41" s="25"/>
      <c r="M41" s="25"/>
    </row>
    <row r="42" spans="1:25" x14ac:dyDescent="0.25">
      <c r="A42" s="51"/>
      <c r="B42" s="25">
        <v>9.5000000000000001E-2</v>
      </c>
      <c r="C42" s="25">
        <v>2.2806000000000002</v>
      </c>
      <c r="D42" s="25">
        <v>31</v>
      </c>
      <c r="E42" s="25">
        <v>0.1</v>
      </c>
      <c r="F42" s="25">
        <f t="shared" si="1"/>
        <v>2.4000000000000004</v>
      </c>
      <c r="G42" s="31">
        <v>31</v>
      </c>
      <c r="I42" s="25"/>
      <c r="J42" s="25"/>
      <c r="K42" s="25"/>
      <c r="L42" s="25"/>
      <c r="M42" s="25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</row>
    <row r="43" spans="1:25" x14ac:dyDescent="0.25">
      <c r="A43" s="51"/>
      <c r="B43" s="25">
        <v>9.5000000000000001E-2</v>
      </c>
      <c r="C43" s="25">
        <v>2.2806000000000002</v>
      </c>
      <c r="D43" s="25">
        <v>31</v>
      </c>
      <c r="E43" s="25">
        <v>0.1</v>
      </c>
      <c r="F43" s="25">
        <f t="shared" si="1"/>
        <v>2.4000000000000004</v>
      </c>
      <c r="G43" s="31">
        <v>31</v>
      </c>
      <c r="I43" s="25"/>
      <c r="J43" s="25"/>
      <c r="K43" s="25"/>
      <c r="L43" s="25"/>
      <c r="M43" s="25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</row>
    <row r="44" spans="1:25" x14ac:dyDescent="0.25">
      <c r="A44" s="51"/>
      <c r="B44" s="25">
        <v>9.5000000000000001E-2</v>
      </c>
      <c r="C44" s="25">
        <v>2.2806000000000002</v>
      </c>
      <c r="D44" s="25">
        <v>31</v>
      </c>
      <c r="E44" s="25">
        <v>0.1</v>
      </c>
      <c r="F44" s="25">
        <f t="shared" si="1"/>
        <v>2.4000000000000004</v>
      </c>
      <c r="G44" s="31">
        <v>31</v>
      </c>
      <c r="I44" s="25"/>
      <c r="J44" s="25"/>
      <c r="K44" s="25"/>
      <c r="L44" s="25"/>
      <c r="M44" s="25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</row>
    <row r="45" spans="1:25" x14ac:dyDescent="0.25">
      <c r="A45" s="51"/>
      <c r="B45" s="25">
        <v>9.5000000000000001E-2</v>
      </c>
      <c r="C45" s="25">
        <v>2.2806000000000002</v>
      </c>
      <c r="D45" s="25">
        <v>31</v>
      </c>
      <c r="E45" s="25">
        <v>0.1</v>
      </c>
      <c r="F45" s="25">
        <f t="shared" si="1"/>
        <v>2.4000000000000004</v>
      </c>
      <c r="G45" s="31">
        <v>31</v>
      </c>
      <c r="I45" s="25"/>
      <c r="J45" s="25"/>
      <c r="K45" s="25"/>
      <c r="L45" s="25"/>
      <c r="M45" s="25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</row>
    <row r="46" spans="1:25" x14ac:dyDescent="0.25">
      <c r="A46" s="51"/>
      <c r="B46" s="25">
        <v>9.5000000000000001E-2</v>
      </c>
      <c r="C46" s="25">
        <v>2.2806000000000002</v>
      </c>
      <c r="D46" s="25">
        <v>31</v>
      </c>
      <c r="E46" s="25">
        <v>0.1</v>
      </c>
      <c r="F46" s="25">
        <f t="shared" si="1"/>
        <v>2.4000000000000004</v>
      </c>
      <c r="G46" s="31">
        <v>31</v>
      </c>
      <c r="I46" s="25"/>
      <c r="J46" s="25"/>
      <c r="K46" s="25"/>
      <c r="L46" s="25"/>
      <c r="M46" s="25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</row>
    <row r="47" spans="1:25" x14ac:dyDescent="0.25">
      <c r="A47" s="51"/>
      <c r="B47" s="25">
        <v>9.5000000000000001E-2</v>
      </c>
      <c r="C47" s="25">
        <v>2.2806000000000002</v>
      </c>
      <c r="D47" s="25">
        <v>31</v>
      </c>
      <c r="E47" s="25">
        <v>0.1</v>
      </c>
      <c r="F47" s="25">
        <f t="shared" si="1"/>
        <v>2.4000000000000004</v>
      </c>
      <c r="G47" s="31">
        <v>31</v>
      </c>
      <c r="I47" s="25"/>
      <c r="J47" s="25"/>
      <c r="K47" s="25"/>
      <c r="L47" s="25"/>
      <c r="M47" s="25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</row>
    <row r="48" spans="1:25" x14ac:dyDescent="0.25">
      <c r="A48" s="51"/>
      <c r="B48" s="25">
        <v>9.5000000000000001E-2</v>
      </c>
      <c r="C48" s="25">
        <v>2.2806000000000002</v>
      </c>
      <c r="D48" s="25">
        <v>31</v>
      </c>
      <c r="E48" s="25">
        <v>0.1</v>
      </c>
      <c r="F48" s="25">
        <f t="shared" si="1"/>
        <v>2.4000000000000004</v>
      </c>
      <c r="G48" s="31">
        <v>31</v>
      </c>
      <c r="I48" s="25"/>
      <c r="J48" s="25"/>
      <c r="K48" s="25"/>
      <c r="L48" s="25"/>
      <c r="M48" s="25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</row>
    <row r="49" spans="1:25" x14ac:dyDescent="0.25">
      <c r="A49" s="51"/>
      <c r="B49" s="25">
        <v>9.5000000000000001E-2</v>
      </c>
      <c r="C49" s="25">
        <v>2.2806000000000002</v>
      </c>
      <c r="D49" s="25">
        <v>31</v>
      </c>
      <c r="E49" s="25">
        <v>0.1</v>
      </c>
      <c r="F49" s="25">
        <f t="shared" si="1"/>
        <v>2.4000000000000004</v>
      </c>
      <c r="G49" s="31">
        <v>31</v>
      </c>
      <c r="I49" s="25"/>
      <c r="J49" s="25"/>
      <c r="K49" s="25"/>
      <c r="L49" s="25"/>
      <c r="M49" s="25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</row>
    <row r="50" spans="1:25" x14ac:dyDescent="0.25">
      <c r="A50" s="51"/>
      <c r="B50" s="25">
        <v>9.5000000000000001E-2</v>
      </c>
      <c r="C50" s="25">
        <v>2.2806000000000002</v>
      </c>
      <c r="D50" s="25">
        <v>31</v>
      </c>
      <c r="E50" s="25">
        <v>0.1</v>
      </c>
      <c r="F50" s="25">
        <f t="shared" si="1"/>
        <v>2.4000000000000004</v>
      </c>
      <c r="G50" s="31">
        <v>31</v>
      </c>
      <c r="I50" s="25"/>
      <c r="J50" s="25"/>
      <c r="K50" s="25"/>
      <c r="L50" s="25"/>
      <c r="M50" s="25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</row>
    <row r="51" spans="1:25" x14ac:dyDescent="0.25">
      <c r="A51" s="51"/>
      <c r="B51" s="25">
        <v>9.5000000000000001E-2</v>
      </c>
      <c r="C51" s="25">
        <v>2.2806000000000002</v>
      </c>
      <c r="D51" s="25">
        <v>31</v>
      </c>
      <c r="E51" s="25">
        <v>0.1</v>
      </c>
      <c r="F51" s="25">
        <f t="shared" si="1"/>
        <v>2.4000000000000004</v>
      </c>
      <c r="G51" s="31">
        <v>31</v>
      </c>
      <c r="I51" s="25"/>
      <c r="J51" s="25"/>
      <c r="K51" s="25"/>
      <c r="L51" s="25"/>
      <c r="M51" s="25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</row>
    <row r="52" spans="1:25" x14ac:dyDescent="0.25">
      <c r="A52" s="51"/>
      <c r="B52" s="25">
        <v>9.5000000000000001E-2</v>
      </c>
      <c r="C52" s="25">
        <v>2.2806000000000002</v>
      </c>
      <c r="D52" s="25">
        <v>31</v>
      </c>
      <c r="E52" s="25">
        <v>0.10299999999999999</v>
      </c>
      <c r="F52" s="25">
        <f>E52*24</f>
        <v>2.472</v>
      </c>
      <c r="G52" s="31">
        <v>30</v>
      </c>
      <c r="I52" s="25"/>
      <c r="J52" s="25"/>
      <c r="K52" s="25"/>
      <c r="L52" s="25"/>
      <c r="M52" s="25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</row>
    <row r="53" spans="1:25" x14ac:dyDescent="0.25">
      <c r="A53" s="51"/>
      <c r="B53" s="25">
        <v>9.5000000000000001E-2</v>
      </c>
      <c r="C53" s="25">
        <v>2.2806000000000002</v>
      </c>
      <c r="D53" s="25">
        <v>31</v>
      </c>
      <c r="E53" s="25">
        <v>0.10299999999999999</v>
      </c>
      <c r="F53" s="25">
        <f t="shared" si="1"/>
        <v>2.472</v>
      </c>
      <c r="G53" s="31">
        <v>30</v>
      </c>
      <c r="I53" s="25"/>
      <c r="J53" s="25"/>
      <c r="K53" s="25"/>
      <c r="L53" s="25"/>
      <c r="M53" s="25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</row>
    <row r="54" spans="1:25" x14ac:dyDescent="0.25">
      <c r="A54" s="51"/>
      <c r="B54" s="25">
        <v>9.5000000000000001E-2</v>
      </c>
      <c r="C54" s="25">
        <v>2.2806000000000002</v>
      </c>
      <c r="D54" s="25">
        <v>31</v>
      </c>
      <c r="E54" s="25">
        <v>0.10299999999999999</v>
      </c>
      <c r="F54" s="25">
        <f t="shared" si="1"/>
        <v>2.472</v>
      </c>
      <c r="G54" s="31">
        <v>30</v>
      </c>
      <c r="I54" s="25"/>
      <c r="J54" s="25"/>
      <c r="K54" s="25"/>
      <c r="L54" s="25"/>
      <c r="M54" s="25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</row>
    <row r="55" spans="1:25" x14ac:dyDescent="0.25">
      <c r="A55" s="51"/>
      <c r="B55" s="25">
        <v>9.5000000000000001E-2</v>
      </c>
      <c r="C55" s="25">
        <v>2.2806000000000002</v>
      </c>
      <c r="D55" s="25">
        <v>31</v>
      </c>
      <c r="E55" s="25">
        <v>0.10299999999999999</v>
      </c>
      <c r="F55" s="25">
        <f t="shared" si="1"/>
        <v>2.472</v>
      </c>
      <c r="G55" s="31">
        <v>30</v>
      </c>
      <c r="I55" s="25"/>
      <c r="J55" s="25"/>
      <c r="K55" s="25"/>
      <c r="L55" s="25"/>
      <c r="M55" s="25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</row>
    <row r="56" spans="1:25" x14ac:dyDescent="0.25">
      <c r="A56" s="51"/>
      <c r="B56" s="25">
        <v>9.5000000000000001E-2</v>
      </c>
      <c r="C56" s="25">
        <v>2.2806000000000002</v>
      </c>
      <c r="D56" s="25">
        <v>31</v>
      </c>
      <c r="E56" s="25">
        <v>0.106</v>
      </c>
      <c r="F56" s="25">
        <f t="shared" si="1"/>
        <v>2.544</v>
      </c>
      <c r="G56" s="31">
        <v>28</v>
      </c>
      <c r="I56" s="25"/>
      <c r="J56" s="25"/>
      <c r="K56" s="25"/>
      <c r="L56" s="25"/>
      <c r="M56" s="2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</row>
    <row r="57" spans="1:25" x14ac:dyDescent="0.25">
      <c r="A57" s="51"/>
      <c r="B57" s="25">
        <v>9.5000000000000001E-2</v>
      </c>
      <c r="C57" s="25">
        <v>2.2806000000000002</v>
      </c>
      <c r="D57" s="25">
        <v>31</v>
      </c>
      <c r="E57" s="25">
        <v>0.106</v>
      </c>
      <c r="F57" s="25">
        <f t="shared" si="1"/>
        <v>2.544</v>
      </c>
      <c r="G57" s="31">
        <v>28</v>
      </c>
      <c r="I57" s="25"/>
      <c r="J57" s="25"/>
      <c r="K57" s="25"/>
      <c r="L57" s="25"/>
      <c r="M57" s="25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</row>
    <row r="58" spans="1:25" x14ac:dyDescent="0.25">
      <c r="A58" s="51"/>
      <c r="B58" s="25">
        <v>9.5000000000000001E-2</v>
      </c>
      <c r="C58" s="25">
        <v>2.2806000000000002</v>
      </c>
      <c r="D58" s="25">
        <v>31</v>
      </c>
      <c r="E58" s="25">
        <v>0.106</v>
      </c>
      <c r="F58" s="25">
        <f t="shared" si="1"/>
        <v>2.544</v>
      </c>
      <c r="G58" s="31">
        <v>28</v>
      </c>
      <c r="I58" s="25"/>
      <c r="J58" s="25"/>
      <c r="K58" s="25"/>
      <c r="L58" s="25"/>
      <c r="M58" s="25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</row>
    <row r="59" spans="1:25" x14ac:dyDescent="0.25">
      <c r="A59" s="51"/>
      <c r="B59" s="25">
        <v>9.5000000000000001E-2</v>
      </c>
      <c r="C59" s="25">
        <v>2.2806000000000002</v>
      </c>
      <c r="D59" s="25">
        <v>31</v>
      </c>
      <c r="E59" s="25">
        <v>0.107</v>
      </c>
      <c r="F59" s="25">
        <f t="shared" si="1"/>
        <v>2.5680000000000001</v>
      </c>
      <c r="G59" s="31">
        <v>27</v>
      </c>
      <c r="I59" s="25"/>
      <c r="J59" s="25"/>
      <c r="K59" s="25"/>
      <c r="L59" s="25"/>
      <c r="M59" s="25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</row>
    <row r="60" spans="1:25" x14ac:dyDescent="0.25">
      <c r="A60" s="51"/>
      <c r="B60" s="25">
        <v>9.5000000000000001E-2</v>
      </c>
      <c r="C60" s="25">
        <v>2.2806000000000002</v>
      </c>
      <c r="D60" s="25">
        <v>31</v>
      </c>
      <c r="E60" s="25">
        <v>0.107</v>
      </c>
      <c r="F60" s="25">
        <f t="shared" si="1"/>
        <v>2.5680000000000001</v>
      </c>
      <c r="G60" s="31">
        <v>27</v>
      </c>
      <c r="I60" s="25"/>
      <c r="J60" s="25"/>
      <c r="K60" s="25"/>
      <c r="L60" s="25"/>
      <c r="M60" s="25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</row>
    <row r="61" spans="1:25" x14ac:dyDescent="0.25">
      <c r="A61" s="51"/>
      <c r="B61" s="25">
        <v>9.5000000000000001E-2</v>
      </c>
      <c r="C61" s="25">
        <v>2.2806000000000002</v>
      </c>
      <c r="D61" s="25">
        <v>31</v>
      </c>
      <c r="E61" s="25">
        <v>0.107</v>
      </c>
      <c r="F61" s="25">
        <f t="shared" si="1"/>
        <v>2.5680000000000001</v>
      </c>
      <c r="G61" s="31">
        <v>27</v>
      </c>
      <c r="I61" s="25"/>
      <c r="J61" s="25"/>
      <c r="K61" s="25"/>
      <c r="L61" s="38"/>
      <c r="M61" s="25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</row>
    <row r="62" spans="1:25" x14ac:dyDescent="0.25">
      <c r="A62" s="52"/>
      <c r="B62" s="48">
        <v>9.5000000000000001E-2</v>
      </c>
      <c r="C62" s="48">
        <v>2.2806000000000002</v>
      </c>
      <c r="D62" s="48">
        <v>31</v>
      </c>
      <c r="E62" s="48">
        <v>0.107</v>
      </c>
      <c r="F62" s="48">
        <f t="shared" si="1"/>
        <v>2.5680000000000001</v>
      </c>
      <c r="G62" s="59">
        <v>27</v>
      </c>
      <c r="I62" s="25"/>
      <c r="J62" s="25"/>
      <c r="K62" s="25"/>
      <c r="L62" s="38"/>
      <c r="M62" s="25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</row>
    <row r="63" spans="1:25" x14ac:dyDescent="0.25">
      <c r="A63" s="49"/>
      <c r="B63" s="49"/>
      <c r="C63" s="49"/>
      <c r="D63" s="49"/>
      <c r="E63" s="49"/>
      <c r="F63" s="49"/>
      <c r="G63" s="49"/>
      <c r="H63" s="49"/>
      <c r="I63" s="49"/>
      <c r="J63" s="49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</row>
    <row r="64" spans="1:25" x14ac:dyDescent="0.25">
      <c r="A64" s="50">
        <v>270</v>
      </c>
      <c r="B64" s="47">
        <v>9.5000000000000001E-2</v>
      </c>
      <c r="C64" s="47">
        <v>2.2806000000000002</v>
      </c>
      <c r="D64" s="47">
        <v>28</v>
      </c>
      <c r="E64" s="47">
        <v>0.1</v>
      </c>
      <c r="F64" s="47">
        <f>E64*24</f>
        <v>2.4000000000000004</v>
      </c>
      <c r="G64" s="58">
        <v>28</v>
      </c>
      <c r="I64" s="25"/>
      <c r="J64" s="25"/>
      <c r="K64" s="25"/>
      <c r="L64" s="25"/>
      <c r="M64" s="25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</row>
    <row r="65" spans="1:25" x14ac:dyDescent="0.25">
      <c r="A65" s="51"/>
      <c r="B65" s="25">
        <v>9.5000000000000001E-2</v>
      </c>
      <c r="C65" s="25">
        <v>2.2806000000000002</v>
      </c>
      <c r="D65" s="25">
        <v>28</v>
      </c>
      <c r="E65" s="25">
        <v>0.1</v>
      </c>
      <c r="F65" s="25">
        <f t="shared" ref="F65:F76" si="2">E65*24</f>
        <v>2.4000000000000004</v>
      </c>
      <c r="G65" s="31">
        <v>28</v>
      </c>
      <c r="I65" s="25"/>
      <c r="J65" s="25"/>
      <c r="K65" s="25"/>
      <c r="L65" s="25"/>
      <c r="M65" s="25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</row>
    <row r="66" spans="1:25" x14ac:dyDescent="0.25">
      <c r="A66" s="51"/>
      <c r="B66" s="25">
        <v>9.5000000000000001E-2</v>
      </c>
      <c r="C66" s="25">
        <v>2.2806000000000002</v>
      </c>
      <c r="D66" s="25">
        <v>28</v>
      </c>
      <c r="E66" s="25">
        <v>0.1</v>
      </c>
      <c r="F66" s="25">
        <f t="shared" si="2"/>
        <v>2.4000000000000004</v>
      </c>
      <c r="G66" s="31">
        <v>28</v>
      </c>
      <c r="I66" s="25"/>
      <c r="J66" s="25"/>
      <c r="K66" s="25"/>
      <c r="L66" s="25"/>
      <c r="M66" s="25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</row>
    <row r="67" spans="1:25" x14ac:dyDescent="0.25">
      <c r="A67" s="51"/>
      <c r="B67" s="25">
        <v>9.5000000000000001E-2</v>
      </c>
      <c r="C67" s="25">
        <v>2.2806000000000002</v>
      </c>
      <c r="D67" s="25">
        <v>28</v>
      </c>
      <c r="E67" s="25">
        <v>0.1</v>
      </c>
      <c r="F67" s="25">
        <f t="shared" si="2"/>
        <v>2.4000000000000004</v>
      </c>
      <c r="G67" s="31">
        <v>28</v>
      </c>
      <c r="I67" s="25"/>
      <c r="J67" s="25"/>
      <c r="K67" s="25"/>
      <c r="L67" s="25"/>
      <c r="M67" s="25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</row>
    <row r="68" spans="1:25" x14ac:dyDescent="0.25">
      <c r="A68" s="51"/>
      <c r="B68" s="25">
        <v>9.5000000000000001E-2</v>
      </c>
      <c r="C68" s="25">
        <v>2.2806000000000002</v>
      </c>
      <c r="D68" s="25">
        <v>28</v>
      </c>
      <c r="E68" s="25">
        <v>0.1</v>
      </c>
      <c r="F68" s="25">
        <f t="shared" si="2"/>
        <v>2.4000000000000004</v>
      </c>
      <c r="G68" s="31">
        <v>28</v>
      </c>
      <c r="I68" s="25"/>
      <c r="J68" s="25"/>
      <c r="K68" s="25"/>
      <c r="L68" s="25"/>
      <c r="M68" s="25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</row>
    <row r="69" spans="1:25" x14ac:dyDescent="0.25">
      <c r="A69" s="51"/>
      <c r="B69" s="25">
        <v>9.5000000000000001E-2</v>
      </c>
      <c r="C69" s="25">
        <v>2.2806000000000002</v>
      </c>
      <c r="D69" s="25">
        <v>28</v>
      </c>
      <c r="E69" s="25">
        <v>0.1</v>
      </c>
      <c r="F69" s="25">
        <f t="shared" si="2"/>
        <v>2.4000000000000004</v>
      </c>
      <c r="G69" s="31">
        <v>28</v>
      </c>
      <c r="I69" s="25"/>
      <c r="J69" s="25"/>
      <c r="K69" s="25"/>
      <c r="L69" s="25"/>
      <c r="M69" s="25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</row>
    <row r="70" spans="1:25" x14ac:dyDescent="0.25">
      <c r="A70" s="51"/>
      <c r="B70" s="25">
        <v>9.5000000000000001E-2</v>
      </c>
      <c r="C70" s="25">
        <v>2.2806000000000002</v>
      </c>
      <c r="D70" s="25">
        <v>28</v>
      </c>
      <c r="E70" s="25">
        <v>0.1</v>
      </c>
      <c r="F70" s="25">
        <f t="shared" si="2"/>
        <v>2.4000000000000004</v>
      </c>
      <c r="G70" s="31">
        <v>28</v>
      </c>
      <c r="I70" s="25"/>
      <c r="J70" s="25"/>
      <c r="K70" s="25"/>
      <c r="L70" s="25"/>
      <c r="M70" s="25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</row>
    <row r="71" spans="1:25" x14ac:dyDescent="0.25">
      <c r="A71" s="51"/>
      <c r="B71" s="25">
        <v>9.5000000000000001E-2</v>
      </c>
      <c r="C71" s="25">
        <v>2.2806000000000002</v>
      </c>
      <c r="D71" s="25">
        <v>28</v>
      </c>
      <c r="E71" s="25">
        <v>0.1</v>
      </c>
      <c r="F71" s="25">
        <f t="shared" si="2"/>
        <v>2.4000000000000004</v>
      </c>
      <c r="G71" s="31">
        <v>28</v>
      </c>
      <c r="I71" s="25"/>
      <c r="J71" s="25"/>
      <c r="K71" s="25"/>
      <c r="L71" s="25"/>
      <c r="M71" s="25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</row>
    <row r="72" spans="1:25" x14ac:dyDescent="0.25">
      <c r="A72" s="51"/>
      <c r="B72" s="25">
        <v>9.5000000000000001E-2</v>
      </c>
      <c r="C72" s="25">
        <v>2.2806000000000002</v>
      </c>
      <c r="D72" s="25">
        <v>28</v>
      </c>
      <c r="E72" s="25">
        <v>0.1</v>
      </c>
      <c r="F72" s="25">
        <f t="shared" si="2"/>
        <v>2.4000000000000004</v>
      </c>
      <c r="G72" s="31">
        <v>28</v>
      </c>
      <c r="I72" s="25"/>
      <c r="J72" s="25"/>
      <c r="K72" s="25"/>
      <c r="L72" s="25"/>
      <c r="M72" s="25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</row>
    <row r="73" spans="1:25" x14ac:dyDescent="0.25">
      <c r="A73" s="51"/>
      <c r="B73" s="25">
        <v>9.5000000000000001E-2</v>
      </c>
      <c r="C73" s="25">
        <v>2.2806000000000002</v>
      </c>
      <c r="D73" s="25">
        <v>28</v>
      </c>
      <c r="E73" s="25">
        <v>0.1</v>
      </c>
      <c r="F73" s="25">
        <f t="shared" si="2"/>
        <v>2.4000000000000004</v>
      </c>
      <c r="G73" s="31">
        <v>28</v>
      </c>
      <c r="I73" s="25"/>
      <c r="J73" s="25"/>
      <c r="K73" s="25"/>
      <c r="L73" s="25"/>
      <c r="M73" s="25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</row>
    <row r="74" spans="1:25" x14ac:dyDescent="0.25">
      <c r="A74" s="51"/>
      <c r="B74" s="25">
        <v>9.5000000000000001E-2</v>
      </c>
      <c r="C74" s="25">
        <v>2.2806000000000002</v>
      </c>
      <c r="D74" s="25">
        <v>28</v>
      </c>
      <c r="E74" s="25">
        <v>0.1</v>
      </c>
      <c r="F74" s="25">
        <f t="shared" si="2"/>
        <v>2.4000000000000004</v>
      </c>
      <c r="G74" s="31">
        <v>28</v>
      </c>
      <c r="I74" s="25"/>
      <c r="J74" s="25"/>
      <c r="K74" s="25"/>
      <c r="L74" s="25"/>
      <c r="M74" s="25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</row>
    <row r="75" spans="1:25" x14ac:dyDescent="0.25">
      <c r="A75" s="51"/>
      <c r="B75" s="25">
        <v>9.5000000000000001E-2</v>
      </c>
      <c r="C75" s="25">
        <v>2.2806000000000002</v>
      </c>
      <c r="D75" s="25">
        <v>28</v>
      </c>
      <c r="E75" s="25">
        <v>0.1</v>
      </c>
      <c r="F75" s="25">
        <f t="shared" si="2"/>
        <v>2.4000000000000004</v>
      </c>
      <c r="G75" s="31">
        <v>28</v>
      </c>
      <c r="I75" s="25"/>
      <c r="J75" s="25"/>
      <c r="K75" s="25"/>
      <c r="L75" s="25"/>
      <c r="M75" s="25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</row>
    <row r="76" spans="1:25" x14ac:dyDescent="0.25">
      <c r="A76" s="51"/>
      <c r="B76" s="25">
        <v>9.5000000000000001E-2</v>
      </c>
      <c r="C76" s="25">
        <v>2.2806000000000002</v>
      </c>
      <c r="D76" s="25">
        <v>28</v>
      </c>
      <c r="E76" s="25">
        <v>0.1</v>
      </c>
      <c r="F76" s="25">
        <f t="shared" si="2"/>
        <v>2.4000000000000004</v>
      </c>
      <c r="G76" s="31">
        <v>28</v>
      </c>
      <c r="I76" s="25"/>
      <c r="J76" s="25"/>
      <c r="K76" s="25"/>
      <c r="L76" s="25"/>
      <c r="M76" s="25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</row>
    <row r="77" spans="1:25" ht="15" customHeight="1" x14ac:dyDescent="0.25">
      <c r="A77" s="51"/>
      <c r="B77" s="25">
        <v>9.5000000000000001E-2</v>
      </c>
      <c r="C77" s="25">
        <v>2.2806000000000002</v>
      </c>
      <c r="D77" s="25">
        <v>28</v>
      </c>
      <c r="E77" s="25">
        <v>0.10299999999999999</v>
      </c>
      <c r="F77" s="25">
        <f>E77*24</f>
        <v>2.472</v>
      </c>
      <c r="G77" s="31">
        <v>27</v>
      </c>
      <c r="I77" s="25"/>
      <c r="J77" s="25"/>
      <c r="K77" s="25"/>
      <c r="L77" s="25"/>
      <c r="M77" s="25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</row>
    <row r="78" spans="1:25" x14ac:dyDescent="0.25">
      <c r="A78" s="51"/>
      <c r="B78" s="25">
        <v>9.5000000000000001E-2</v>
      </c>
      <c r="C78" s="25">
        <v>2.2806000000000002</v>
      </c>
      <c r="D78" s="25">
        <v>28</v>
      </c>
      <c r="E78" s="25">
        <v>0.10299999999999999</v>
      </c>
      <c r="F78" s="25">
        <f t="shared" ref="F78:F87" si="3">E78*24</f>
        <v>2.472</v>
      </c>
      <c r="G78" s="31">
        <v>27</v>
      </c>
      <c r="I78" s="25"/>
      <c r="J78" s="25"/>
      <c r="K78" s="25"/>
      <c r="L78" s="25"/>
      <c r="M78" s="25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</row>
    <row r="79" spans="1:25" ht="15" customHeight="1" x14ac:dyDescent="0.25">
      <c r="A79" s="51"/>
      <c r="B79" s="25">
        <v>9.5000000000000001E-2</v>
      </c>
      <c r="C79" s="25">
        <v>2.2806000000000002</v>
      </c>
      <c r="D79" s="25">
        <v>28</v>
      </c>
      <c r="E79" s="25">
        <v>0.10299999999999999</v>
      </c>
      <c r="F79" s="25">
        <f t="shared" si="3"/>
        <v>2.472</v>
      </c>
      <c r="G79" s="31">
        <v>27</v>
      </c>
      <c r="I79" s="25"/>
      <c r="J79" s="25"/>
      <c r="K79" s="25"/>
      <c r="L79" s="25"/>
      <c r="M79" s="25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</row>
    <row r="80" spans="1:25" x14ac:dyDescent="0.25">
      <c r="A80" s="51"/>
      <c r="B80" s="25">
        <v>9.5000000000000001E-2</v>
      </c>
      <c r="C80" s="25">
        <v>2.2806000000000002</v>
      </c>
      <c r="D80" s="25">
        <v>28</v>
      </c>
      <c r="E80" s="25">
        <v>0.10299999999999999</v>
      </c>
      <c r="F80" s="25">
        <f t="shared" si="3"/>
        <v>2.472</v>
      </c>
      <c r="G80" s="31">
        <v>27</v>
      </c>
      <c r="I80" s="25"/>
      <c r="J80" s="25"/>
      <c r="K80" s="25"/>
      <c r="L80" s="25"/>
      <c r="M80" s="25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</row>
    <row r="81" spans="1:25" x14ac:dyDescent="0.25">
      <c r="A81" s="51"/>
      <c r="B81" s="25">
        <v>9.5000000000000001E-2</v>
      </c>
      <c r="C81" s="25">
        <v>2.2806000000000002</v>
      </c>
      <c r="D81" s="25">
        <v>28</v>
      </c>
      <c r="E81" s="25">
        <v>0.106</v>
      </c>
      <c r="F81" s="25">
        <f t="shared" si="3"/>
        <v>2.544</v>
      </c>
      <c r="G81" s="31">
        <v>25</v>
      </c>
      <c r="I81" s="25"/>
      <c r="J81" s="25"/>
      <c r="K81" s="25"/>
      <c r="L81" s="25"/>
      <c r="M81" s="25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</row>
    <row r="82" spans="1:25" x14ac:dyDescent="0.25">
      <c r="A82" s="51"/>
      <c r="B82" s="25">
        <v>9.5000000000000001E-2</v>
      </c>
      <c r="C82" s="25">
        <v>2.2806000000000002</v>
      </c>
      <c r="D82" s="25">
        <v>28</v>
      </c>
      <c r="E82" s="25">
        <v>0.106</v>
      </c>
      <c r="F82" s="25">
        <f t="shared" si="3"/>
        <v>2.544</v>
      </c>
      <c r="G82" s="31">
        <v>25</v>
      </c>
      <c r="I82" s="25"/>
      <c r="J82" s="25"/>
      <c r="K82" s="25"/>
      <c r="L82" s="25"/>
      <c r="M82" s="25"/>
    </row>
    <row r="83" spans="1:25" x14ac:dyDescent="0.25">
      <c r="A83" s="51"/>
      <c r="B83" s="25">
        <v>9.5000000000000001E-2</v>
      </c>
      <c r="C83" s="25">
        <v>2.2806000000000002</v>
      </c>
      <c r="D83" s="25">
        <v>28</v>
      </c>
      <c r="E83" s="25">
        <v>0.106</v>
      </c>
      <c r="F83" s="25">
        <f t="shared" si="3"/>
        <v>2.544</v>
      </c>
      <c r="G83" s="31">
        <v>25</v>
      </c>
      <c r="I83" s="25"/>
      <c r="J83" s="25"/>
      <c r="K83" s="25"/>
      <c r="L83" s="25"/>
      <c r="M83" s="25"/>
    </row>
    <row r="84" spans="1:25" x14ac:dyDescent="0.25">
      <c r="A84" s="51"/>
      <c r="B84" s="25">
        <v>9.5000000000000001E-2</v>
      </c>
      <c r="C84" s="25">
        <v>2.2806000000000002</v>
      </c>
      <c r="D84" s="25">
        <v>28</v>
      </c>
      <c r="E84" s="25">
        <v>0.107</v>
      </c>
      <c r="F84" s="25">
        <f t="shared" si="3"/>
        <v>2.5680000000000001</v>
      </c>
      <c r="G84" s="31">
        <v>24</v>
      </c>
      <c r="I84" s="25"/>
      <c r="J84" s="25"/>
      <c r="K84" s="25"/>
      <c r="L84" s="25"/>
      <c r="M84" s="25"/>
    </row>
    <row r="85" spans="1:25" x14ac:dyDescent="0.25">
      <c r="A85" s="51"/>
      <c r="B85" s="25">
        <v>9.5000000000000001E-2</v>
      </c>
      <c r="C85" s="25">
        <v>2.2806000000000002</v>
      </c>
      <c r="D85" s="25">
        <v>28</v>
      </c>
      <c r="E85" s="25">
        <v>0.107</v>
      </c>
      <c r="F85" s="25">
        <f t="shared" si="3"/>
        <v>2.5680000000000001</v>
      </c>
      <c r="G85" s="31">
        <v>24</v>
      </c>
      <c r="I85" s="25"/>
      <c r="J85" s="25"/>
      <c r="K85" s="25"/>
      <c r="L85" s="25"/>
      <c r="M85" s="25"/>
    </row>
    <row r="86" spans="1:25" x14ac:dyDescent="0.25">
      <c r="A86" s="51"/>
      <c r="B86" s="25">
        <v>9.5000000000000001E-2</v>
      </c>
      <c r="C86" s="25">
        <v>2.2806000000000002</v>
      </c>
      <c r="D86" s="25">
        <v>28</v>
      </c>
      <c r="E86" s="25">
        <v>0.107</v>
      </c>
      <c r="F86" s="25">
        <f t="shared" si="3"/>
        <v>2.5680000000000001</v>
      </c>
      <c r="G86" s="31">
        <v>24</v>
      </c>
      <c r="I86" s="25"/>
      <c r="J86" s="25"/>
      <c r="K86" s="25"/>
      <c r="L86" s="38"/>
      <c r="M86" s="25"/>
    </row>
    <row r="87" spans="1:25" x14ac:dyDescent="0.25">
      <c r="A87" s="52"/>
      <c r="B87" s="48">
        <v>9.5000000000000001E-2</v>
      </c>
      <c r="C87" s="48">
        <v>2.2806000000000002</v>
      </c>
      <c r="D87" s="48">
        <v>28</v>
      </c>
      <c r="E87" s="48">
        <v>0.107</v>
      </c>
      <c r="F87" s="48">
        <f t="shared" si="3"/>
        <v>2.5680000000000001</v>
      </c>
      <c r="G87" s="59">
        <v>24</v>
      </c>
      <c r="I87" s="25"/>
      <c r="J87" s="25"/>
      <c r="K87" s="25"/>
      <c r="L87" s="38"/>
      <c r="M87" s="25"/>
    </row>
    <row r="88" spans="1:25" x14ac:dyDescent="0.25">
      <c r="I88" s="25"/>
      <c r="J88" s="25"/>
      <c r="K88" s="25"/>
      <c r="L88" s="25"/>
      <c r="M88" s="25"/>
    </row>
  </sheetData>
  <mergeCells count="5">
    <mergeCell ref="A2:A37"/>
    <mergeCell ref="A39:A62"/>
    <mergeCell ref="A63:J63"/>
    <mergeCell ref="A38:J38"/>
    <mergeCell ref="A64:A8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3A888-79E2-4774-AAFB-D3A5F0A498E5}">
  <dimension ref="A1:R372"/>
  <sheetViews>
    <sheetView zoomScale="70" zoomScaleNormal="70" workbookViewId="0">
      <selection activeCell="N30" sqref="N30"/>
    </sheetView>
  </sheetViews>
  <sheetFormatPr defaultRowHeight="15" x14ac:dyDescent="0.25"/>
  <cols>
    <col min="2" max="2" width="10.140625" customWidth="1"/>
    <col min="5" max="5" width="16.42578125" customWidth="1"/>
    <col min="6" max="6" width="12.5703125" customWidth="1"/>
    <col min="7" max="7" width="8.7109375" customWidth="1"/>
    <col min="8" max="8" width="12.7109375" customWidth="1"/>
    <col min="9" max="9" width="9.7109375" customWidth="1"/>
    <col min="11" max="11" width="12" customWidth="1"/>
    <col min="16" max="16" width="19.28515625" customWidth="1"/>
    <col min="17" max="17" width="15.42578125" customWidth="1"/>
  </cols>
  <sheetData>
    <row r="1" spans="1:18" ht="45" x14ac:dyDescent="0.25">
      <c r="A1" s="9" t="s">
        <v>6</v>
      </c>
      <c r="B1" s="9" t="s">
        <v>1</v>
      </c>
      <c r="C1" s="10" t="s">
        <v>4</v>
      </c>
      <c r="D1" s="10" t="s">
        <v>2</v>
      </c>
    </row>
    <row r="2" spans="1:18" x14ac:dyDescent="0.25">
      <c r="A2" s="12">
        <v>2.52</v>
      </c>
      <c r="B2" s="13">
        <v>50</v>
      </c>
      <c r="C2" s="13">
        <v>2.8</v>
      </c>
      <c r="D2" s="13">
        <v>46</v>
      </c>
      <c r="E2" s="50">
        <v>1</v>
      </c>
      <c r="F2" s="17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</row>
    <row r="3" spans="1:18" x14ac:dyDescent="0.25">
      <c r="A3" s="14">
        <v>2.52</v>
      </c>
      <c r="B3" s="11">
        <v>50</v>
      </c>
      <c r="C3" s="11">
        <v>2.8</v>
      </c>
      <c r="D3" s="11">
        <v>46</v>
      </c>
      <c r="E3" s="51"/>
      <c r="F3" s="17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</row>
    <row r="4" spans="1:18" x14ac:dyDescent="0.25">
      <c r="A4" s="14">
        <v>2.52</v>
      </c>
      <c r="B4" s="11">
        <v>50</v>
      </c>
      <c r="C4" s="11">
        <v>2.8</v>
      </c>
      <c r="D4" s="11">
        <v>46</v>
      </c>
      <c r="E4" s="51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</row>
    <row r="5" spans="1:18" x14ac:dyDescent="0.25">
      <c r="A5" s="14">
        <v>2.52</v>
      </c>
      <c r="B5" s="11">
        <v>50</v>
      </c>
      <c r="C5" s="11">
        <v>2.8</v>
      </c>
      <c r="D5" s="11">
        <v>47</v>
      </c>
      <c r="E5" s="51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</row>
    <row r="6" spans="1:18" x14ac:dyDescent="0.25">
      <c r="A6" s="14">
        <v>2.52</v>
      </c>
      <c r="B6" s="11">
        <v>50</v>
      </c>
      <c r="C6" s="11">
        <v>2.8</v>
      </c>
      <c r="D6" s="11">
        <v>47</v>
      </c>
      <c r="E6" s="51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</row>
    <row r="7" spans="1:18" x14ac:dyDescent="0.25">
      <c r="A7" s="14">
        <v>2.52</v>
      </c>
      <c r="B7" s="11">
        <v>50</v>
      </c>
      <c r="C7" s="11">
        <v>2.8</v>
      </c>
      <c r="D7" s="11">
        <v>47</v>
      </c>
      <c r="E7" s="51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</row>
    <row r="8" spans="1:18" x14ac:dyDescent="0.25">
      <c r="A8" s="14">
        <v>2.52</v>
      </c>
      <c r="B8" s="11">
        <v>50</v>
      </c>
      <c r="C8" s="11">
        <v>2.8</v>
      </c>
      <c r="D8" s="11">
        <v>47</v>
      </c>
      <c r="E8" s="51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</row>
    <row r="9" spans="1:18" x14ac:dyDescent="0.25">
      <c r="A9" s="14">
        <v>2.52</v>
      </c>
      <c r="B9" s="11">
        <v>50</v>
      </c>
      <c r="C9" s="11">
        <v>2.8</v>
      </c>
      <c r="D9" s="11">
        <v>47</v>
      </c>
      <c r="E9" s="51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</row>
    <row r="10" spans="1:18" x14ac:dyDescent="0.25">
      <c r="A10" s="14">
        <v>2.52</v>
      </c>
      <c r="B10" s="11">
        <v>50</v>
      </c>
      <c r="C10" s="11">
        <v>2.8</v>
      </c>
      <c r="D10" s="11">
        <v>48</v>
      </c>
      <c r="E10" s="51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</row>
    <row r="11" spans="1:18" x14ac:dyDescent="0.25">
      <c r="A11" s="14">
        <v>2.52</v>
      </c>
      <c r="B11" s="11">
        <v>50</v>
      </c>
      <c r="C11" s="11">
        <v>2.8</v>
      </c>
      <c r="D11" s="11">
        <v>48</v>
      </c>
      <c r="E11" s="51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</row>
    <row r="12" spans="1:18" x14ac:dyDescent="0.25">
      <c r="A12" s="14">
        <v>2.52</v>
      </c>
      <c r="B12" s="11">
        <v>50</v>
      </c>
      <c r="C12" s="11">
        <v>2.8</v>
      </c>
      <c r="D12" s="11">
        <v>48</v>
      </c>
      <c r="E12" s="51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</row>
    <row r="13" spans="1:18" x14ac:dyDescent="0.25">
      <c r="A13" s="14">
        <v>2.52</v>
      </c>
      <c r="B13" s="11">
        <v>50</v>
      </c>
      <c r="C13" s="11">
        <v>2.8</v>
      </c>
      <c r="D13" s="11">
        <v>48</v>
      </c>
      <c r="E13" s="51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</row>
    <row r="14" spans="1:18" x14ac:dyDescent="0.25">
      <c r="A14" s="14">
        <v>2.52</v>
      </c>
      <c r="B14" s="11">
        <v>50</v>
      </c>
      <c r="C14" s="11">
        <v>2.8</v>
      </c>
      <c r="D14" s="11">
        <v>48</v>
      </c>
      <c r="E14" s="51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</row>
    <row r="15" spans="1:18" x14ac:dyDescent="0.25">
      <c r="A15" s="14">
        <v>2.52</v>
      </c>
      <c r="B15" s="11">
        <v>50</v>
      </c>
      <c r="C15" s="11">
        <v>2.8</v>
      </c>
      <c r="D15" s="11">
        <v>48</v>
      </c>
      <c r="E15" s="51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</row>
    <row r="16" spans="1:18" x14ac:dyDescent="0.25">
      <c r="A16" s="14">
        <v>2.52</v>
      </c>
      <c r="B16" s="11">
        <v>50</v>
      </c>
      <c r="C16" s="11">
        <v>2.8</v>
      </c>
      <c r="D16" s="11">
        <v>48</v>
      </c>
      <c r="E16" s="51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</row>
    <row r="17" spans="1:18" x14ac:dyDescent="0.25">
      <c r="A17" s="14">
        <v>2.52</v>
      </c>
      <c r="B17" s="11">
        <v>50</v>
      </c>
      <c r="C17" s="11">
        <v>2.8</v>
      </c>
      <c r="D17" s="11">
        <v>48</v>
      </c>
      <c r="E17" s="51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</row>
    <row r="18" spans="1:18" x14ac:dyDescent="0.25">
      <c r="A18" s="14">
        <v>2.52</v>
      </c>
      <c r="B18" s="11">
        <v>50</v>
      </c>
      <c r="C18" s="11">
        <v>2.8</v>
      </c>
      <c r="D18" s="11">
        <v>48</v>
      </c>
      <c r="E18" s="51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</row>
    <row r="19" spans="1:18" x14ac:dyDescent="0.25">
      <c r="A19" s="14">
        <v>2.52</v>
      </c>
      <c r="B19" s="11">
        <v>50</v>
      </c>
      <c r="C19" s="11">
        <v>2.8</v>
      </c>
      <c r="D19" s="11">
        <v>48</v>
      </c>
      <c r="E19" s="51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</row>
    <row r="20" spans="1:18" x14ac:dyDescent="0.25">
      <c r="A20" s="14">
        <v>2.52</v>
      </c>
      <c r="B20" s="11">
        <v>50</v>
      </c>
      <c r="C20" s="11">
        <v>2.8</v>
      </c>
      <c r="D20" s="11">
        <v>48</v>
      </c>
      <c r="E20" s="51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</row>
    <row r="21" spans="1:18" x14ac:dyDescent="0.25">
      <c r="A21" s="14">
        <v>2.52</v>
      </c>
      <c r="B21" s="11">
        <v>50</v>
      </c>
      <c r="C21" s="11">
        <v>2.8</v>
      </c>
      <c r="D21" s="11">
        <v>48</v>
      </c>
      <c r="E21" s="51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</row>
    <row r="22" spans="1:18" x14ac:dyDescent="0.25">
      <c r="A22" s="14">
        <v>2.52</v>
      </c>
      <c r="B22" s="11">
        <v>50</v>
      </c>
      <c r="C22" s="11">
        <v>2.8</v>
      </c>
      <c r="D22" s="11">
        <v>48</v>
      </c>
      <c r="E22" s="51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</row>
    <row r="23" spans="1:18" x14ac:dyDescent="0.25">
      <c r="A23" s="14">
        <v>2.52</v>
      </c>
      <c r="B23" s="11">
        <v>50</v>
      </c>
      <c r="C23" s="11">
        <v>2.8</v>
      </c>
      <c r="D23" s="11">
        <v>47</v>
      </c>
      <c r="E23" s="51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</row>
    <row r="24" spans="1:18" x14ac:dyDescent="0.25">
      <c r="A24" s="14">
        <v>2.52</v>
      </c>
      <c r="B24" s="11">
        <v>50</v>
      </c>
      <c r="C24" s="11">
        <v>2.8</v>
      </c>
      <c r="D24" s="11">
        <v>47</v>
      </c>
      <c r="E24" s="51"/>
    </row>
    <row r="25" spans="1:18" x14ac:dyDescent="0.25">
      <c r="A25" s="14">
        <v>2.52</v>
      </c>
      <c r="B25" s="11">
        <v>50</v>
      </c>
      <c r="C25" s="11">
        <v>2.8</v>
      </c>
      <c r="D25" s="11">
        <v>45</v>
      </c>
      <c r="E25" s="51"/>
    </row>
    <row r="26" spans="1:18" x14ac:dyDescent="0.25">
      <c r="A26" s="14">
        <v>2.52</v>
      </c>
      <c r="B26" s="11">
        <v>50</v>
      </c>
      <c r="C26" s="11">
        <v>2.8</v>
      </c>
      <c r="D26" s="11">
        <v>45</v>
      </c>
      <c r="E26" s="51"/>
    </row>
    <row r="27" spans="1:18" x14ac:dyDescent="0.25">
      <c r="A27" s="14">
        <v>2.52</v>
      </c>
      <c r="B27" s="11">
        <v>50</v>
      </c>
      <c r="C27" s="11">
        <v>2.8</v>
      </c>
      <c r="D27" s="11">
        <v>45</v>
      </c>
      <c r="E27" s="51"/>
    </row>
    <row r="28" spans="1:18" x14ac:dyDescent="0.25">
      <c r="A28" s="14">
        <v>2.52</v>
      </c>
      <c r="B28" s="11">
        <v>50</v>
      </c>
      <c r="C28" s="11">
        <v>2.8</v>
      </c>
      <c r="D28" s="11">
        <v>46</v>
      </c>
      <c r="E28" s="51"/>
    </row>
    <row r="29" spans="1:18" x14ac:dyDescent="0.25">
      <c r="A29" s="14">
        <v>2.52</v>
      </c>
      <c r="B29" s="11">
        <v>50</v>
      </c>
      <c r="C29" s="11">
        <v>2.8</v>
      </c>
      <c r="D29" s="11">
        <v>46</v>
      </c>
      <c r="E29" s="51"/>
    </row>
    <row r="30" spans="1:18" x14ac:dyDescent="0.25">
      <c r="A30" s="14">
        <v>2.52</v>
      </c>
      <c r="B30" s="11">
        <v>50</v>
      </c>
      <c r="C30" s="11">
        <v>2.8</v>
      </c>
      <c r="D30" s="11">
        <v>46</v>
      </c>
      <c r="E30" s="51"/>
    </row>
    <row r="31" spans="1:18" x14ac:dyDescent="0.25">
      <c r="A31" s="14">
        <v>2.52</v>
      </c>
      <c r="B31" s="11">
        <v>50</v>
      </c>
      <c r="C31" s="11">
        <v>2.8</v>
      </c>
      <c r="D31" s="11">
        <v>46</v>
      </c>
      <c r="E31" s="51"/>
    </row>
    <row r="32" spans="1:18" x14ac:dyDescent="0.25">
      <c r="A32" s="15">
        <v>2.52</v>
      </c>
      <c r="B32" s="16">
        <v>50</v>
      </c>
      <c r="C32" s="16">
        <v>2.8</v>
      </c>
      <c r="D32" s="16">
        <v>46</v>
      </c>
      <c r="E32" s="52"/>
    </row>
    <row r="33" spans="1:5" x14ac:dyDescent="0.25">
      <c r="A33" s="12">
        <v>2.472</v>
      </c>
      <c r="B33" s="13">
        <v>60</v>
      </c>
      <c r="C33" s="13">
        <v>2.7</v>
      </c>
      <c r="D33" s="13">
        <v>57</v>
      </c>
      <c r="E33" s="50">
        <v>2</v>
      </c>
    </row>
    <row r="34" spans="1:5" x14ac:dyDescent="0.25">
      <c r="A34" s="14">
        <v>2.472</v>
      </c>
      <c r="B34" s="11">
        <v>60</v>
      </c>
      <c r="C34" s="11">
        <v>2.7</v>
      </c>
      <c r="D34" s="11">
        <v>57</v>
      </c>
      <c r="E34" s="51"/>
    </row>
    <row r="35" spans="1:5" x14ac:dyDescent="0.25">
      <c r="A35" s="14">
        <v>2.472</v>
      </c>
      <c r="B35" s="11">
        <v>60</v>
      </c>
      <c r="C35" s="11">
        <v>2.7</v>
      </c>
      <c r="D35" s="11">
        <v>57</v>
      </c>
      <c r="E35" s="51"/>
    </row>
    <row r="36" spans="1:5" x14ac:dyDescent="0.25">
      <c r="A36" s="14">
        <v>2.472</v>
      </c>
      <c r="B36" s="11">
        <v>60</v>
      </c>
      <c r="C36" s="11">
        <v>2.7</v>
      </c>
      <c r="D36" s="11">
        <v>57</v>
      </c>
      <c r="E36" s="51"/>
    </row>
    <row r="37" spans="1:5" x14ac:dyDescent="0.25">
      <c r="A37" s="14">
        <v>2.472</v>
      </c>
      <c r="B37" s="11">
        <v>60</v>
      </c>
      <c r="C37" s="11">
        <v>2.7</v>
      </c>
      <c r="D37" s="11">
        <v>57</v>
      </c>
      <c r="E37" s="51"/>
    </row>
    <row r="38" spans="1:5" x14ac:dyDescent="0.25">
      <c r="A38" s="14">
        <v>2.472</v>
      </c>
      <c r="B38" s="11">
        <v>60</v>
      </c>
      <c r="C38" s="11">
        <v>2.7</v>
      </c>
      <c r="D38" s="11">
        <v>57</v>
      </c>
      <c r="E38" s="51"/>
    </row>
    <row r="39" spans="1:5" x14ac:dyDescent="0.25">
      <c r="A39" s="14">
        <v>2.472</v>
      </c>
      <c r="B39" s="11">
        <v>60</v>
      </c>
      <c r="C39" s="11">
        <v>2.7</v>
      </c>
      <c r="D39" s="11">
        <v>57</v>
      </c>
      <c r="E39" s="51"/>
    </row>
    <row r="40" spans="1:5" x14ac:dyDescent="0.25">
      <c r="A40" s="14">
        <v>2.472</v>
      </c>
      <c r="B40" s="11">
        <v>60</v>
      </c>
      <c r="C40" s="11">
        <v>2.7</v>
      </c>
      <c r="D40" s="11">
        <v>57</v>
      </c>
      <c r="E40" s="51"/>
    </row>
    <row r="41" spans="1:5" x14ac:dyDescent="0.25">
      <c r="A41" s="14">
        <v>2.472</v>
      </c>
      <c r="B41" s="11">
        <v>60</v>
      </c>
      <c r="C41" s="11">
        <v>2.7</v>
      </c>
      <c r="D41" s="11">
        <v>60</v>
      </c>
      <c r="E41" s="51"/>
    </row>
    <row r="42" spans="1:5" x14ac:dyDescent="0.25">
      <c r="A42" s="14">
        <v>2.472</v>
      </c>
      <c r="B42" s="11">
        <v>60</v>
      </c>
      <c r="C42" s="11">
        <v>2.7</v>
      </c>
      <c r="D42" s="11">
        <v>60</v>
      </c>
      <c r="E42" s="51"/>
    </row>
    <row r="43" spans="1:5" x14ac:dyDescent="0.25">
      <c r="A43" s="14">
        <v>2.472</v>
      </c>
      <c r="B43" s="11">
        <v>60</v>
      </c>
      <c r="C43" s="11">
        <v>2.7</v>
      </c>
      <c r="D43" s="11">
        <v>60</v>
      </c>
      <c r="E43" s="51"/>
    </row>
    <row r="44" spans="1:5" x14ac:dyDescent="0.25">
      <c r="A44" s="14">
        <v>2.472</v>
      </c>
      <c r="B44" s="11">
        <v>60</v>
      </c>
      <c r="C44" s="11">
        <v>2.7</v>
      </c>
      <c r="D44" s="11">
        <v>60</v>
      </c>
      <c r="E44" s="51"/>
    </row>
    <row r="45" spans="1:5" x14ac:dyDescent="0.25">
      <c r="A45" s="14">
        <v>2.472</v>
      </c>
      <c r="B45" s="11">
        <v>60</v>
      </c>
      <c r="C45" s="11">
        <v>2.7</v>
      </c>
      <c r="D45" s="11">
        <v>60</v>
      </c>
      <c r="E45" s="51"/>
    </row>
    <row r="46" spans="1:5" x14ac:dyDescent="0.25">
      <c r="A46" s="14">
        <v>2.472</v>
      </c>
      <c r="B46" s="11">
        <v>60</v>
      </c>
      <c r="C46" s="11">
        <v>2.7</v>
      </c>
      <c r="D46" s="11">
        <v>60</v>
      </c>
      <c r="E46" s="51"/>
    </row>
    <row r="47" spans="1:5" x14ac:dyDescent="0.25">
      <c r="A47" s="14">
        <v>2.472</v>
      </c>
      <c r="B47" s="11">
        <v>60</v>
      </c>
      <c r="C47" s="11">
        <v>2.7</v>
      </c>
      <c r="D47" s="11">
        <v>60</v>
      </c>
      <c r="E47" s="51"/>
    </row>
    <row r="48" spans="1:5" x14ac:dyDescent="0.25">
      <c r="A48" s="14">
        <v>2.472</v>
      </c>
      <c r="B48" s="11">
        <v>60</v>
      </c>
      <c r="C48" s="11">
        <v>2.7</v>
      </c>
      <c r="D48" s="11">
        <v>60</v>
      </c>
      <c r="E48" s="51"/>
    </row>
    <row r="49" spans="1:5" x14ac:dyDescent="0.25">
      <c r="A49" s="14">
        <v>2.472</v>
      </c>
      <c r="B49" s="11">
        <v>60</v>
      </c>
      <c r="C49" s="11">
        <v>2.7</v>
      </c>
      <c r="D49" s="11">
        <v>60</v>
      </c>
      <c r="E49" s="51"/>
    </row>
    <row r="50" spans="1:5" x14ac:dyDescent="0.25">
      <c r="A50" s="14">
        <v>2.472</v>
      </c>
      <c r="B50" s="11">
        <v>60</v>
      </c>
      <c r="C50" s="11">
        <v>2.7</v>
      </c>
      <c r="D50" s="11">
        <v>60</v>
      </c>
      <c r="E50" s="51"/>
    </row>
    <row r="51" spans="1:5" x14ac:dyDescent="0.25">
      <c r="A51" s="14">
        <v>2.472</v>
      </c>
      <c r="B51" s="11">
        <v>60</v>
      </c>
      <c r="C51" s="11">
        <v>2.7</v>
      </c>
      <c r="D51" s="11">
        <v>60</v>
      </c>
      <c r="E51" s="51"/>
    </row>
    <row r="52" spans="1:5" x14ac:dyDescent="0.25">
      <c r="A52" s="14">
        <v>2.472</v>
      </c>
      <c r="B52" s="11">
        <v>60</v>
      </c>
      <c r="C52" s="11">
        <v>2.7</v>
      </c>
      <c r="D52" s="11">
        <v>60</v>
      </c>
      <c r="E52" s="51"/>
    </row>
    <row r="53" spans="1:5" x14ac:dyDescent="0.25">
      <c r="A53" s="14">
        <v>2.472</v>
      </c>
      <c r="B53" s="11">
        <v>60</v>
      </c>
      <c r="C53" s="11">
        <v>2.7</v>
      </c>
      <c r="D53" s="11">
        <v>60</v>
      </c>
      <c r="E53" s="51"/>
    </row>
    <row r="54" spans="1:5" x14ac:dyDescent="0.25">
      <c r="A54" s="14">
        <v>2.472</v>
      </c>
      <c r="B54" s="11">
        <v>60</v>
      </c>
      <c r="C54" s="11">
        <v>2.7</v>
      </c>
      <c r="D54" s="11">
        <v>60</v>
      </c>
      <c r="E54" s="51"/>
    </row>
    <row r="55" spans="1:5" x14ac:dyDescent="0.25">
      <c r="A55" s="14">
        <v>2.472</v>
      </c>
      <c r="B55" s="11">
        <v>60</v>
      </c>
      <c r="C55" s="11">
        <v>2.7</v>
      </c>
      <c r="D55" s="11">
        <v>59</v>
      </c>
      <c r="E55" s="51"/>
    </row>
    <row r="56" spans="1:5" x14ac:dyDescent="0.25">
      <c r="A56" s="14">
        <v>2.472</v>
      </c>
      <c r="B56" s="11">
        <v>60</v>
      </c>
      <c r="C56" s="11">
        <v>2.7</v>
      </c>
      <c r="D56" s="11">
        <v>59</v>
      </c>
      <c r="E56" s="51"/>
    </row>
    <row r="57" spans="1:5" x14ac:dyDescent="0.25">
      <c r="A57" s="14">
        <v>2.472</v>
      </c>
      <c r="B57" s="11">
        <v>60</v>
      </c>
      <c r="C57" s="11">
        <v>2.7</v>
      </c>
      <c r="D57" s="11">
        <v>59</v>
      </c>
      <c r="E57" s="51"/>
    </row>
    <row r="58" spans="1:5" x14ac:dyDescent="0.25">
      <c r="A58" s="14">
        <v>2.472</v>
      </c>
      <c r="B58" s="11">
        <v>60</v>
      </c>
      <c r="C58" s="11">
        <v>2.7</v>
      </c>
      <c r="D58" s="11">
        <v>59</v>
      </c>
      <c r="E58" s="51"/>
    </row>
    <row r="59" spans="1:5" x14ac:dyDescent="0.25">
      <c r="A59" s="14">
        <v>2.472</v>
      </c>
      <c r="B59" s="11">
        <v>60</v>
      </c>
      <c r="C59" s="11">
        <v>2.7</v>
      </c>
      <c r="D59" s="11">
        <v>59</v>
      </c>
      <c r="E59" s="51"/>
    </row>
    <row r="60" spans="1:5" x14ac:dyDescent="0.25">
      <c r="A60" s="14">
        <v>2.472</v>
      </c>
      <c r="B60" s="11">
        <v>60</v>
      </c>
      <c r="C60" s="11">
        <v>2.7</v>
      </c>
      <c r="D60" s="11">
        <v>59</v>
      </c>
      <c r="E60" s="51"/>
    </row>
    <row r="61" spans="1:5" x14ac:dyDescent="0.25">
      <c r="A61" s="14">
        <v>2.472</v>
      </c>
      <c r="B61" s="11">
        <v>60</v>
      </c>
      <c r="C61" s="11">
        <v>2.7</v>
      </c>
      <c r="D61" s="11">
        <v>57</v>
      </c>
      <c r="E61" s="51"/>
    </row>
    <row r="62" spans="1:5" x14ac:dyDescent="0.25">
      <c r="A62" s="14">
        <v>2.472</v>
      </c>
      <c r="B62" s="11">
        <v>60</v>
      </c>
      <c r="C62" s="11">
        <v>2.7</v>
      </c>
      <c r="D62" s="11">
        <v>57</v>
      </c>
      <c r="E62" s="51"/>
    </row>
    <row r="63" spans="1:5" x14ac:dyDescent="0.25">
      <c r="A63" s="15">
        <v>2.472</v>
      </c>
      <c r="B63" s="16">
        <v>60</v>
      </c>
      <c r="C63" s="11">
        <v>2.7</v>
      </c>
      <c r="D63" s="16">
        <v>57</v>
      </c>
      <c r="E63" s="52"/>
    </row>
    <row r="64" spans="1:5" x14ac:dyDescent="0.25">
      <c r="A64" s="12">
        <v>2.4</v>
      </c>
      <c r="B64" s="13">
        <v>75</v>
      </c>
      <c r="C64" s="13">
        <v>2.69</v>
      </c>
      <c r="D64" s="13">
        <v>69</v>
      </c>
      <c r="E64" s="50">
        <v>3</v>
      </c>
    </row>
    <row r="65" spans="1:5" x14ac:dyDescent="0.25">
      <c r="A65" s="14">
        <v>2.4</v>
      </c>
      <c r="B65" s="11">
        <v>75</v>
      </c>
      <c r="C65" s="11">
        <v>2.69</v>
      </c>
      <c r="D65" s="11">
        <v>69</v>
      </c>
      <c r="E65" s="51"/>
    </row>
    <row r="66" spans="1:5" x14ac:dyDescent="0.25">
      <c r="A66" s="14">
        <v>2.4</v>
      </c>
      <c r="B66" s="11">
        <v>75</v>
      </c>
      <c r="C66" s="11">
        <v>2.69</v>
      </c>
      <c r="D66" s="11">
        <v>69</v>
      </c>
      <c r="E66" s="51"/>
    </row>
    <row r="67" spans="1:5" x14ac:dyDescent="0.25">
      <c r="A67" s="14">
        <v>2.4</v>
      </c>
      <c r="B67" s="11">
        <v>75</v>
      </c>
      <c r="C67" s="11">
        <v>2.69</v>
      </c>
      <c r="D67" s="11">
        <v>69</v>
      </c>
      <c r="E67" s="51"/>
    </row>
    <row r="68" spans="1:5" x14ac:dyDescent="0.25">
      <c r="A68" s="14">
        <v>2.4</v>
      </c>
      <c r="B68" s="11">
        <v>75</v>
      </c>
      <c r="C68" s="11">
        <v>2.69</v>
      </c>
      <c r="D68" s="11">
        <v>70</v>
      </c>
      <c r="E68" s="51"/>
    </row>
    <row r="69" spans="1:5" x14ac:dyDescent="0.25">
      <c r="A69" s="14">
        <v>2.4</v>
      </c>
      <c r="B69" s="11">
        <v>75</v>
      </c>
      <c r="C69" s="11">
        <v>2.69</v>
      </c>
      <c r="D69" s="11">
        <v>70</v>
      </c>
      <c r="E69" s="51"/>
    </row>
    <row r="70" spans="1:5" x14ac:dyDescent="0.25">
      <c r="A70" s="14">
        <v>2.4</v>
      </c>
      <c r="B70" s="11">
        <v>75</v>
      </c>
      <c r="C70" s="11">
        <v>2.69</v>
      </c>
      <c r="D70" s="11">
        <v>70</v>
      </c>
      <c r="E70" s="51"/>
    </row>
    <row r="71" spans="1:5" x14ac:dyDescent="0.25">
      <c r="A71" s="14">
        <v>2.4</v>
      </c>
      <c r="B71" s="11">
        <v>75</v>
      </c>
      <c r="C71" s="11">
        <v>2.69</v>
      </c>
      <c r="D71" s="11">
        <v>70</v>
      </c>
      <c r="E71" s="51"/>
    </row>
    <row r="72" spans="1:5" x14ac:dyDescent="0.25">
      <c r="A72" s="14">
        <v>2.4</v>
      </c>
      <c r="B72" s="11">
        <v>75</v>
      </c>
      <c r="C72" s="11">
        <v>2.69</v>
      </c>
      <c r="D72" s="11">
        <v>70</v>
      </c>
      <c r="E72" s="51"/>
    </row>
    <row r="73" spans="1:5" x14ac:dyDescent="0.25">
      <c r="A73" s="14">
        <v>2.4</v>
      </c>
      <c r="B73" s="11">
        <v>75</v>
      </c>
      <c r="C73" s="11">
        <v>2.69</v>
      </c>
      <c r="D73" s="11">
        <v>70</v>
      </c>
      <c r="E73" s="51"/>
    </row>
    <row r="74" spans="1:5" x14ac:dyDescent="0.25">
      <c r="A74" s="14">
        <v>2.4</v>
      </c>
      <c r="B74" s="11">
        <v>75</v>
      </c>
      <c r="C74" s="11">
        <v>2.69</v>
      </c>
      <c r="D74" s="11">
        <v>70</v>
      </c>
      <c r="E74" s="51"/>
    </row>
    <row r="75" spans="1:5" x14ac:dyDescent="0.25">
      <c r="A75" s="14">
        <v>2.4</v>
      </c>
      <c r="B75" s="11">
        <v>75</v>
      </c>
      <c r="C75" s="11">
        <v>2.69</v>
      </c>
      <c r="D75" s="11">
        <v>71</v>
      </c>
      <c r="E75" s="51"/>
    </row>
    <row r="76" spans="1:5" x14ac:dyDescent="0.25">
      <c r="A76" s="14">
        <v>2.4</v>
      </c>
      <c r="B76" s="11">
        <v>75</v>
      </c>
      <c r="C76" s="11">
        <v>2.69</v>
      </c>
      <c r="D76" s="11">
        <v>71</v>
      </c>
      <c r="E76" s="51"/>
    </row>
    <row r="77" spans="1:5" x14ac:dyDescent="0.25">
      <c r="A77" s="14">
        <v>2.4</v>
      </c>
      <c r="B77" s="11">
        <v>75</v>
      </c>
      <c r="C77" s="11">
        <v>2.69</v>
      </c>
      <c r="D77" s="11">
        <v>71</v>
      </c>
      <c r="E77" s="51"/>
    </row>
    <row r="78" spans="1:5" x14ac:dyDescent="0.25">
      <c r="A78" s="14">
        <v>2.4</v>
      </c>
      <c r="B78" s="11">
        <v>75</v>
      </c>
      <c r="C78" s="11">
        <v>2.69</v>
      </c>
      <c r="D78" s="11">
        <v>70</v>
      </c>
      <c r="E78" s="51"/>
    </row>
    <row r="79" spans="1:5" x14ac:dyDescent="0.25">
      <c r="A79" s="14">
        <v>2.4</v>
      </c>
      <c r="B79" s="11">
        <v>75</v>
      </c>
      <c r="C79" s="11">
        <v>2.69</v>
      </c>
      <c r="D79" s="11">
        <v>70</v>
      </c>
      <c r="E79" s="51"/>
    </row>
    <row r="80" spans="1:5" x14ac:dyDescent="0.25">
      <c r="A80" s="14">
        <v>2.4</v>
      </c>
      <c r="B80" s="11">
        <v>75</v>
      </c>
      <c r="C80" s="11">
        <v>2.69</v>
      </c>
      <c r="D80" s="11">
        <v>70</v>
      </c>
      <c r="E80" s="51"/>
    </row>
    <row r="81" spans="1:6" x14ac:dyDescent="0.25">
      <c r="A81" s="14">
        <v>2.4</v>
      </c>
      <c r="B81" s="11">
        <v>75</v>
      </c>
      <c r="C81" s="11">
        <v>2.69</v>
      </c>
      <c r="D81" s="11">
        <v>73</v>
      </c>
      <c r="E81" s="51"/>
    </row>
    <row r="82" spans="1:6" x14ac:dyDescent="0.25">
      <c r="A82" s="14">
        <v>2.4</v>
      </c>
      <c r="B82" s="11">
        <v>75</v>
      </c>
      <c r="C82" s="11">
        <v>2.69</v>
      </c>
      <c r="D82" s="11">
        <v>73</v>
      </c>
      <c r="E82" s="51"/>
    </row>
    <row r="83" spans="1:6" x14ac:dyDescent="0.25">
      <c r="A83" s="14">
        <v>2.4</v>
      </c>
      <c r="B83" s="11">
        <v>75</v>
      </c>
      <c r="C83" s="11">
        <v>2.69</v>
      </c>
      <c r="D83" s="11">
        <v>73</v>
      </c>
      <c r="E83" s="51"/>
    </row>
    <row r="84" spans="1:6" x14ac:dyDescent="0.25">
      <c r="A84" s="14">
        <v>2.4</v>
      </c>
      <c r="B84" s="11">
        <v>75</v>
      </c>
      <c r="C84" s="11">
        <v>2.69</v>
      </c>
      <c r="D84" s="11">
        <v>73</v>
      </c>
      <c r="E84" s="51"/>
    </row>
    <row r="85" spans="1:6" x14ac:dyDescent="0.25">
      <c r="A85" s="14">
        <v>2.4</v>
      </c>
      <c r="B85" s="11">
        <v>75</v>
      </c>
      <c r="C85" s="11">
        <v>2.69</v>
      </c>
      <c r="D85" s="11">
        <v>73</v>
      </c>
      <c r="E85" s="51"/>
    </row>
    <row r="86" spans="1:6" x14ac:dyDescent="0.25">
      <c r="A86" s="14">
        <v>2.4</v>
      </c>
      <c r="B86" s="11">
        <v>75</v>
      </c>
      <c r="C86" s="11">
        <v>2.69</v>
      </c>
      <c r="D86" s="11">
        <v>73</v>
      </c>
      <c r="E86" s="51"/>
    </row>
    <row r="87" spans="1:6" x14ac:dyDescent="0.25">
      <c r="A87" s="14">
        <v>2.4</v>
      </c>
      <c r="B87" s="11">
        <v>75</v>
      </c>
      <c r="C87" s="11">
        <v>2.69</v>
      </c>
      <c r="D87" s="11">
        <v>73</v>
      </c>
      <c r="E87" s="51"/>
    </row>
    <row r="88" spans="1:6" x14ac:dyDescent="0.25">
      <c r="A88" s="14">
        <v>2.4</v>
      </c>
      <c r="B88" s="11">
        <v>75</v>
      </c>
      <c r="C88" s="11">
        <v>2.69</v>
      </c>
      <c r="D88" s="11">
        <v>73</v>
      </c>
      <c r="E88" s="51"/>
    </row>
    <row r="89" spans="1:6" x14ac:dyDescent="0.25">
      <c r="A89" s="14">
        <v>2.4</v>
      </c>
      <c r="B89" s="11">
        <v>75</v>
      </c>
      <c r="C89" s="11">
        <v>2.69</v>
      </c>
      <c r="D89" s="11">
        <v>73</v>
      </c>
      <c r="E89" s="51"/>
    </row>
    <row r="90" spans="1:6" x14ac:dyDescent="0.25">
      <c r="A90" s="14">
        <v>2.4</v>
      </c>
      <c r="B90" s="11">
        <v>75</v>
      </c>
      <c r="C90" s="11">
        <v>2.69</v>
      </c>
      <c r="D90" s="11">
        <v>74</v>
      </c>
      <c r="E90" s="51"/>
    </row>
    <row r="91" spans="1:6" x14ac:dyDescent="0.25">
      <c r="A91" s="14">
        <v>2.4</v>
      </c>
      <c r="B91" s="11">
        <v>75</v>
      </c>
      <c r="C91" s="11">
        <v>2.69</v>
      </c>
      <c r="D91" s="11">
        <v>73</v>
      </c>
      <c r="E91" s="51"/>
    </row>
    <row r="92" spans="1:6" x14ac:dyDescent="0.25">
      <c r="A92" s="14">
        <v>2.4</v>
      </c>
      <c r="B92" s="11">
        <v>75</v>
      </c>
      <c r="C92" s="11">
        <v>2.69</v>
      </c>
      <c r="D92" s="11">
        <v>73</v>
      </c>
      <c r="E92" s="51"/>
    </row>
    <row r="93" spans="1:6" x14ac:dyDescent="0.25">
      <c r="A93" s="14">
        <v>2.4</v>
      </c>
      <c r="B93" s="11">
        <v>75</v>
      </c>
      <c r="C93" s="11">
        <v>2.69</v>
      </c>
      <c r="D93" s="11">
        <v>73</v>
      </c>
      <c r="E93" s="51"/>
      <c r="F93" s="6"/>
    </row>
    <row r="94" spans="1:6" x14ac:dyDescent="0.25">
      <c r="A94" s="15">
        <v>2.4</v>
      </c>
      <c r="B94" s="16">
        <v>75</v>
      </c>
      <c r="C94" s="16">
        <v>2.69</v>
      </c>
      <c r="D94" s="16">
        <v>73</v>
      </c>
      <c r="E94" s="52"/>
    </row>
    <row r="95" spans="1:6" x14ac:dyDescent="0.25">
      <c r="A95" s="12">
        <v>2.3639999999999999</v>
      </c>
      <c r="B95" s="13">
        <v>90</v>
      </c>
      <c r="C95" s="11">
        <v>2.68</v>
      </c>
      <c r="D95" s="13">
        <v>90</v>
      </c>
      <c r="E95" s="50">
        <v>4</v>
      </c>
    </row>
    <row r="96" spans="1:6" x14ac:dyDescent="0.25">
      <c r="A96" s="14">
        <v>2.3639999999999999</v>
      </c>
      <c r="B96" s="11">
        <v>90</v>
      </c>
      <c r="C96" s="11">
        <v>2.68</v>
      </c>
      <c r="D96" s="11">
        <v>90</v>
      </c>
      <c r="E96" s="51"/>
    </row>
    <row r="97" spans="1:5" x14ac:dyDescent="0.25">
      <c r="A97" s="14">
        <v>2.3639999999999999</v>
      </c>
      <c r="B97" s="11">
        <v>90</v>
      </c>
      <c r="C97" s="11">
        <v>2.68</v>
      </c>
      <c r="D97" s="11">
        <v>90</v>
      </c>
      <c r="E97" s="51"/>
    </row>
    <row r="98" spans="1:5" x14ac:dyDescent="0.25">
      <c r="A98" s="14">
        <v>2.3639999999999999</v>
      </c>
      <c r="B98" s="11">
        <v>90</v>
      </c>
      <c r="C98" s="11">
        <v>2.68</v>
      </c>
      <c r="D98" s="11">
        <v>90</v>
      </c>
      <c r="E98" s="51"/>
    </row>
    <row r="99" spans="1:5" x14ac:dyDescent="0.25">
      <c r="A99" s="14">
        <v>2.3639999999999999</v>
      </c>
      <c r="B99" s="11">
        <v>90</v>
      </c>
      <c r="C99" s="11">
        <v>2.68</v>
      </c>
      <c r="D99" s="11">
        <v>90</v>
      </c>
      <c r="E99" s="51"/>
    </row>
    <row r="100" spans="1:5" x14ac:dyDescent="0.25">
      <c r="A100" s="14">
        <v>2.3639999999999999</v>
      </c>
      <c r="B100" s="11">
        <v>90</v>
      </c>
      <c r="C100" s="11">
        <v>2.68</v>
      </c>
      <c r="D100" s="11">
        <v>90</v>
      </c>
      <c r="E100" s="51"/>
    </row>
    <row r="101" spans="1:5" x14ac:dyDescent="0.25">
      <c r="A101" s="14">
        <v>2.3639999999999999</v>
      </c>
      <c r="B101" s="11">
        <v>90</v>
      </c>
      <c r="C101" s="11">
        <v>2.68</v>
      </c>
      <c r="D101" s="11">
        <v>90</v>
      </c>
      <c r="E101" s="51"/>
    </row>
    <row r="102" spans="1:5" x14ac:dyDescent="0.25">
      <c r="A102" s="14">
        <v>2.3639999999999999</v>
      </c>
      <c r="B102" s="11">
        <v>90</v>
      </c>
      <c r="C102" s="11">
        <v>2.68</v>
      </c>
      <c r="D102" s="11">
        <v>90</v>
      </c>
      <c r="E102" s="51"/>
    </row>
    <row r="103" spans="1:5" x14ac:dyDescent="0.25">
      <c r="A103" s="14">
        <v>2.3639999999999999</v>
      </c>
      <c r="B103" s="11">
        <v>90</v>
      </c>
      <c r="C103" s="11">
        <v>2.68</v>
      </c>
      <c r="D103" s="11">
        <v>90</v>
      </c>
      <c r="E103" s="51"/>
    </row>
    <row r="104" spans="1:5" x14ac:dyDescent="0.25">
      <c r="A104" s="14">
        <v>2.3639999999999999</v>
      </c>
      <c r="B104" s="11">
        <v>90</v>
      </c>
      <c r="C104" s="11">
        <v>2.68</v>
      </c>
      <c r="D104" s="11">
        <v>90</v>
      </c>
      <c r="E104" s="51"/>
    </row>
    <row r="105" spans="1:5" x14ac:dyDescent="0.25">
      <c r="A105" s="14">
        <v>2.3639999999999999</v>
      </c>
      <c r="B105" s="11">
        <v>90</v>
      </c>
      <c r="C105" s="11">
        <v>2.68</v>
      </c>
      <c r="D105" s="11">
        <v>90</v>
      </c>
      <c r="E105" s="51"/>
    </row>
    <row r="106" spans="1:5" x14ac:dyDescent="0.25">
      <c r="A106" s="14">
        <v>2.3639999999999999</v>
      </c>
      <c r="B106" s="11">
        <v>90</v>
      </c>
      <c r="C106" s="11">
        <v>2.68</v>
      </c>
      <c r="D106" s="11">
        <v>90</v>
      </c>
      <c r="E106" s="51"/>
    </row>
    <row r="107" spans="1:5" x14ac:dyDescent="0.25">
      <c r="A107" s="14">
        <v>2.3639999999999999</v>
      </c>
      <c r="B107" s="11">
        <v>90</v>
      </c>
      <c r="C107" s="11">
        <v>2.68</v>
      </c>
      <c r="D107" s="11">
        <v>90</v>
      </c>
      <c r="E107" s="51"/>
    </row>
    <row r="108" spans="1:5" x14ac:dyDescent="0.25">
      <c r="A108" s="14">
        <v>2.3639999999999999</v>
      </c>
      <c r="B108" s="11">
        <v>90</v>
      </c>
      <c r="C108" s="11">
        <v>2.68</v>
      </c>
      <c r="D108" s="11">
        <v>90</v>
      </c>
      <c r="E108" s="51"/>
    </row>
    <row r="109" spans="1:5" x14ac:dyDescent="0.25">
      <c r="A109" s="14">
        <v>2.3639999999999999</v>
      </c>
      <c r="B109" s="11">
        <v>90</v>
      </c>
      <c r="C109" s="11">
        <v>2.68</v>
      </c>
      <c r="D109" s="11">
        <v>90</v>
      </c>
      <c r="E109" s="51"/>
    </row>
    <row r="110" spans="1:5" x14ac:dyDescent="0.25">
      <c r="A110" s="14">
        <v>2.3639999999999999</v>
      </c>
      <c r="B110" s="11">
        <v>90</v>
      </c>
      <c r="C110" s="11">
        <v>2.68</v>
      </c>
      <c r="D110" s="11">
        <v>90</v>
      </c>
      <c r="E110" s="51"/>
    </row>
    <row r="111" spans="1:5" x14ac:dyDescent="0.25">
      <c r="A111" s="14">
        <v>2.3639999999999999</v>
      </c>
      <c r="B111" s="11">
        <v>90</v>
      </c>
      <c r="C111" s="11">
        <v>2.68</v>
      </c>
      <c r="D111" s="11">
        <v>90</v>
      </c>
      <c r="E111" s="51"/>
    </row>
    <row r="112" spans="1:5" x14ac:dyDescent="0.25">
      <c r="A112" s="14">
        <v>2.3639999999999999</v>
      </c>
      <c r="B112" s="11">
        <v>90</v>
      </c>
      <c r="C112" s="11">
        <v>2.68</v>
      </c>
      <c r="D112" s="11">
        <v>90</v>
      </c>
      <c r="E112" s="51"/>
    </row>
    <row r="113" spans="1:6" x14ac:dyDescent="0.25">
      <c r="A113" s="14">
        <v>2.3639999999999999</v>
      </c>
      <c r="B113" s="11">
        <v>90</v>
      </c>
      <c r="C113" s="11">
        <v>2.68</v>
      </c>
      <c r="D113" s="11">
        <v>90</v>
      </c>
      <c r="E113" s="51"/>
    </row>
    <row r="114" spans="1:6" x14ac:dyDescent="0.25">
      <c r="A114" s="14">
        <v>2.3639999999999999</v>
      </c>
      <c r="B114" s="11">
        <v>90</v>
      </c>
      <c r="C114" s="11">
        <v>2.68</v>
      </c>
      <c r="D114" s="11">
        <v>90</v>
      </c>
      <c r="E114" s="51"/>
    </row>
    <row r="115" spans="1:6" x14ac:dyDescent="0.25">
      <c r="A115" s="14">
        <v>2.3639999999999999</v>
      </c>
      <c r="B115" s="11">
        <v>90</v>
      </c>
      <c r="C115" s="11">
        <v>2.68</v>
      </c>
      <c r="D115" s="11">
        <v>80</v>
      </c>
      <c r="E115" s="51"/>
    </row>
    <row r="116" spans="1:6" x14ac:dyDescent="0.25">
      <c r="A116" s="14">
        <v>2.3639999999999999</v>
      </c>
      <c r="B116" s="11">
        <v>90</v>
      </c>
      <c r="C116" s="11">
        <v>2.68</v>
      </c>
      <c r="D116" s="11">
        <v>80</v>
      </c>
      <c r="E116" s="51"/>
    </row>
    <row r="117" spans="1:6" x14ac:dyDescent="0.25">
      <c r="A117" s="14">
        <v>2.3639999999999999</v>
      </c>
      <c r="B117" s="11">
        <v>90</v>
      </c>
      <c r="C117" s="11">
        <v>2.68</v>
      </c>
      <c r="D117" s="11">
        <v>80</v>
      </c>
      <c r="E117" s="51"/>
    </row>
    <row r="118" spans="1:6" x14ac:dyDescent="0.25">
      <c r="A118" s="14">
        <v>2.3639999999999999</v>
      </c>
      <c r="B118" s="11">
        <v>90</v>
      </c>
      <c r="C118" s="11">
        <v>2.68</v>
      </c>
      <c r="D118" s="11">
        <v>80</v>
      </c>
      <c r="E118" s="51"/>
    </row>
    <row r="119" spans="1:6" x14ac:dyDescent="0.25">
      <c r="A119" s="14">
        <v>2.3639999999999999</v>
      </c>
      <c r="B119" s="11">
        <v>90</v>
      </c>
      <c r="C119" s="11">
        <v>2.68</v>
      </c>
      <c r="D119" s="11">
        <v>80</v>
      </c>
      <c r="E119" s="51"/>
    </row>
    <row r="120" spans="1:6" x14ac:dyDescent="0.25">
      <c r="A120" s="14">
        <v>2.3639999999999999</v>
      </c>
      <c r="B120" s="11">
        <v>90</v>
      </c>
      <c r="C120" s="11">
        <v>2.68</v>
      </c>
      <c r="D120" s="11">
        <v>83</v>
      </c>
      <c r="E120" s="51"/>
    </row>
    <row r="121" spans="1:6" x14ac:dyDescent="0.25">
      <c r="A121" s="14">
        <v>2.3639999999999999</v>
      </c>
      <c r="B121" s="11">
        <v>90</v>
      </c>
      <c r="C121" s="11">
        <v>2.68</v>
      </c>
      <c r="D121" s="11">
        <v>84</v>
      </c>
      <c r="E121" s="51"/>
    </row>
    <row r="122" spans="1:6" x14ac:dyDescent="0.25">
      <c r="A122" s="14">
        <v>2.3639999999999999</v>
      </c>
      <c r="B122" s="11">
        <v>90</v>
      </c>
      <c r="C122" s="11">
        <v>2.68</v>
      </c>
      <c r="D122" s="11">
        <v>85</v>
      </c>
      <c r="E122" s="51"/>
    </row>
    <row r="123" spans="1:6" x14ac:dyDescent="0.25">
      <c r="A123" s="14">
        <v>2.3639999999999999</v>
      </c>
      <c r="B123" s="11">
        <v>90</v>
      </c>
      <c r="C123" s="11">
        <v>2.68</v>
      </c>
      <c r="D123" s="11">
        <v>85</v>
      </c>
      <c r="E123" s="51"/>
    </row>
    <row r="124" spans="1:6" x14ac:dyDescent="0.25">
      <c r="A124" s="14">
        <v>2.3639999999999999</v>
      </c>
      <c r="B124" s="11">
        <v>90</v>
      </c>
      <c r="C124" s="11">
        <v>2.68</v>
      </c>
      <c r="D124" s="11">
        <v>85</v>
      </c>
      <c r="E124" s="51"/>
      <c r="F124" s="7"/>
    </row>
    <row r="125" spans="1:6" x14ac:dyDescent="0.25">
      <c r="A125" s="15">
        <v>2.3639999999999999</v>
      </c>
      <c r="B125" s="16">
        <v>90</v>
      </c>
      <c r="C125" s="11">
        <v>2.68</v>
      </c>
      <c r="D125" s="11">
        <v>85</v>
      </c>
      <c r="E125" s="52"/>
    </row>
    <row r="126" spans="1:6" x14ac:dyDescent="0.25">
      <c r="A126" s="12">
        <v>2.3279999999999998</v>
      </c>
      <c r="B126" s="13">
        <v>110</v>
      </c>
      <c r="C126" s="13">
        <v>2.67</v>
      </c>
      <c r="D126" s="13">
        <v>100</v>
      </c>
      <c r="E126" s="50">
        <v>5</v>
      </c>
    </row>
    <row r="127" spans="1:6" x14ac:dyDescent="0.25">
      <c r="A127" s="14">
        <v>2.3279999999999998</v>
      </c>
      <c r="B127" s="11">
        <v>110</v>
      </c>
      <c r="C127" s="11">
        <v>2.67</v>
      </c>
      <c r="D127" s="11">
        <v>100</v>
      </c>
      <c r="E127" s="51"/>
    </row>
    <row r="128" spans="1:6" x14ac:dyDescent="0.25">
      <c r="A128" s="14">
        <v>2.3279999999999998</v>
      </c>
      <c r="B128" s="11">
        <v>110</v>
      </c>
      <c r="C128" s="11">
        <v>2.67</v>
      </c>
      <c r="D128" s="11">
        <v>100</v>
      </c>
      <c r="E128" s="51"/>
    </row>
    <row r="129" spans="1:5" x14ac:dyDescent="0.25">
      <c r="A129" s="14">
        <v>2.3279999999999998</v>
      </c>
      <c r="B129" s="11">
        <v>110</v>
      </c>
      <c r="C129" s="11">
        <v>2.67</v>
      </c>
      <c r="D129" s="11">
        <v>100</v>
      </c>
      <c r="E129" s="51"/>
    </row>
    <row r="130" spans="1:5" x14ac:dyDescent="0.25">
      <c r="A130" s="14">
        <v>2.3279999999999998</v>
      </c>
      <c r="B130" s="11">
        <v>110</v>
      </c>
      <c r="C130" s="11">
        <v>2.67</v>
      </c>
      <c r="D130" s="11">
        <v>100</v>
      </c>
      <c r="E130" s="51"/>
    </row>
    <row r="131" spans="1:5" x14ac:dyDescent="0.25">
      <c r="A131" s="14">
        <v>2.3279999999999998</v>
      </c>
      <c r="B131" s="11">
        <v>110</v>
      </c>
      <c r="C131" s="11">
        <v>2.67</v>
      </c>
      <c r="D131" s="11">
        <v>100</v>
      </c>
      <c r="E131" s="51"/>
    </row>
    <row r="132" spans="1:5" x14ac:dyDescent="0.25">
      <c r="A132" s="14">
        <v>2.3279999999999998</v>
      </c>
      <c r="B132" s="11">
        <v>110</v>
      </c>
      <c r="C132" s="11">
        <v>2.67</v>
      </c>
      <c r="D132" s="11">
        <v>100</v>
      </c>
      <c r="E132" s="51"/>
    </row>
    <row r="133" spans="1:5" x14ac:dyDescent="0.25">
      <c r="A133" s="14">
        <v>2.3279999999999998</v>
      </c>
      <c r="B133" s="11">
        <v>110</v>
      </c>
      <c r="C133" s="11">
        <v>2.67</v>
      </c>
      <c r="D133" s="11">
        <v>100</v>
      </c>
      <c r="E133" s="51"/>
    </row>
    <row r="134" spans="1:5" x14ac:dyDescent="0.25">
      <c r="A134" s="14">
        <v>2.3279999999999998</v>
      </c>
      <c r="B134" s="11">
        <v>110</v>
      </c>
      <c r="C134" s="11">
        <v>2.67</v>
      </c>
      <c r="D134" s="11">
        <v>106</v>
      </c>
      <c r="E134" s="51"/>
    </row>
    <row r="135" spans="1:5" x14ac:dyDescent="0.25">
      <c r="A135" s="14">
        <v>2.3279999999999998</v>
      </c>
      <c r="B135" s="11">
        <v>110</v>
      </c>
      <c r="C135" s="11">
        <v>2.67</v>
      </c>
      <c r="D135" s="11">
        <v>106</v>
      </c>
      <c r="E135" s="51"/>
    </row>
    <row r="136" spans="1:5" x14ac:dyDescent="0.25">
      <c r="A136" s="14">
        <v>2.3279999999999998</v>
      </c>
      <c r="B136" s="11">
        <v>110</v>
      </c>
      <c r="C136" s="11">
        <v>2.67</v>
      </c>
      <c r="D136" s="11">
        <v>106</v>
      </c>
      <c r="E136" s="51"/>
    </row>
    <row r="137" spans="1:5" x14ac:dyDescent="0.25">
      <c r="A137" s="14">
        <v>2.3279999999999998</v>
      </c>
      <c r="B137" s="11">
        <v>110</v>
      </c>
      <c r="C137" s="11">
        <v>2.67</v>
      </c>
      <c r="D137" s="11">
        <v>106</v>
      </c>
      <c r="E137" s="51"/>
    </row>
    <row r="138" spans="1:5" x14ac:dyDescent="0.25">
      <c r="A138" s="14">
        <v>2.3279999999999998</v>
      </c>
      <c r="B138" s="11">
        <v>110</v>
      </c>
      <c r="C138" s="11">
        <v>2.67</v>
      </c>
      <c r="D138" s="11">
        <v>99</v>
      </c>
      <c r="E138" s="51"/>
    </row>
    <row r="139" spans="1:5" x14ac:dyDescent="0.25">
      <c r="A139" s="14">
        <v>2.3279999999999998</v>
      </c>
      <c r="B139" s="11">
        <v>110</v>
      </c>
      <c r="C139" s="11">
        <v>2.67</v>
      </c>
      <c r="D139" s="11">
        <v>108</v>
      </c>
      <c r="E139" s="51"/>
    </row>
    <row r="140" spans="1:5" x14ac:dyDescent="0.25">
      <c r="A140" s="14">
        <v>2.3279999999999998</v>
      </c>
      <c r="B140" s="11">
        <v>110</v>
      </c>
      <c r="C140" s="11">
        <v>2.67</v>
      </c>
      <c r="D140" s="11">
        <v>108</v>
      </c>
      <c r="E140" s="51"/>
    </row>
    <row r="141" spans="1:5" x14ac:dyDescent="0.25">
      <c r="A141" s="14">
        <v>2.3279999999999998</v>
      </c>
      <c r="B141" s="11">
        <v>110</v>
      </c>
      <c r="C141" s="11">
        <v>2.67</v>
      </c>
      <c r="D141" s="11">
        <v>108</v>
      </c>
      <c r="E141" s="51"/>
    </row>
    <row r="142" spans="1:5" x14ac:dyDescent="0.25">
      <c r="A142" s="14">
        <v>2.3279999999999998</v>
      </c>
      <c r="B142" s="11">
        <v>110</v>
      </c>
      <c r="C142" s="11">
        <v>2.67</v>
      </c>
      <c r="D142" s="11">
        <v>108</v>
      </c>
      <c r="E142" s="51"/>
    </row>
    <row r="143" spans="1:5" x14ac:dyDescent="0.25">
      <c r="A143" s="14">
        <v>2.3279999999999998</v>
      </c>
      <c r="B143" s="11">
        <v>110</v>
      </c>
      <c r="C143" s="11">
        <v>2.67</v>
      </c>
      <c r="D143" s="11">
        <v>108</v>
      </c>
      <c r="E143" s="51"/>
    </row>
    <row r="144" spans="1:5" x14ac:dyDescent="0.25">
      <c r="A144" s="14">
        <v>2.3279999999999998</v>
      </c>
      <c r="B144" s="11">
        <v>110</v>
      </c>
      <c r="C144" s="11">
        <v>2.67</v>
      </c>
      <c r="D144" s="11">
        <v>108</v>
      </c>
      <c r="E144" s="51"/>
    </row>
    <row r="145" spans="1:6" x14ac:dyDescent="0.25">
      <c r="A145" s="14">
        <v>2.3279999999999998</v>
      </c>
      <c r="B145" s="11">
        <v>110</v>
      </c>
      <c r="C145" s="11">
        <v>2.67</v>
      </c>
      <c r="D145" s="11">
        <v>110</v>
      </c>
      <c r="E145" s="51"/>
    </row>
    <row r="146" spans="1:6" x14ac:dyDescent="0.25">
      <c r="A146" s="14">
        <v>2.3279999999999998</v>
      </c>
      <c r="B146" s="11">
        <v>110</v>
      </c>
      <c r="C146" s="11">
        <v>2.67</v>
      </c>
      <c r="D146" s="11">
        <v>110</v>
      </c>
      <c r="E146" s="51"/>
    </row>
    <row r="147" spans="1:6" x14ac:dyDescent="0.25">
      <c r="A147" s="14">
        <v>2.3279999999999998</v>
      </c>
      <c r="B147" s="11">
        <v>110</v>
      </c>
      <c r="C147" s="11">
        <v>2.67</v>
      </c>
      <c r="D147" s="11">
        <v>110</v>
      </c>
      <c r="E147" s="51"/>
    </row>
    <row r="148" spans="1:6" x14ac:dyDescent="0.25">
      <c r="A148" s="14">
        <v>2.3279999999999998</v>
      </c>
      <c r="B148" s="11">
        <v>110</v>
      </c>
      <c r="C148" s="11">
        <v>2.67</v>
      </c>
      <c r="D148" s="11">
        <v>110</v>
      </c>
      <c r="E148" s="51"/>
    </row>
    <row r="149" spans="1:6" x14ac:dyDescent="0.25">
      <c r="A149" s="14">
        <v>2.3279999999999998</v>
      </c>
      <c r="B149" s="11">
        <v>110</v>
      </c>
      <c r="C149" s="11">
        <v>2.67</v>
      </c>
      <c r="D149" s="11">
        <v>110</v>
      </c>
      <c r="E149" s="51"/>
    </row>
    <row r="150" spans="1:6" x14ac:dyDescent="0.25">
      <c r="A150" s="14">
        <v>2.3279999999999998</v>
      </c>
      <c r="B150" s="11">
        <v>110</v>
      </c>
      <c r="C150" s="11">
        <v>2.67</v>
      </c>
      <c r="D150" s="11">
        <v>110</v>
      </c>
      <c r="E150" s="51"/>
    </row>
    <row r="151" spans="1:6" x14ac:dyDescent="0.25">
      <c r="A151" s="14">
        <v>2.3279999999999998</v>
      </c>
      <c r="B151" s="11">
        <v>110</v>
      </c>
      <c r="C151" s="11">
        <v>2.67</v>
      </c>
      <c r="D151" s="11">
        <v>110</v>
      </c>
      <c r="E151" s="51"/>
    </row>
    <row r="152" spans="1:6" x14ac:dyDescent="0.25">
      <c r="A152" s="14">
        <v>2.3279999999999998</v>
      </c>
      <c r="B152" s="11">
        <v>110</v>
      </c>
      <c r="C152" s="11">
        <v>2.67</v>
      </c>
      <c r="D152" s="11">
        <v>110</v>
      </c>
      <c r="E152" s="51"/>
    </row>
    <row r="153" spans="1:6" x14ac:dyDescent="0.25">
      <c r="A153" s="14">
        <v>2.3279999999999998</v>
      </c>
      <c r="B153" s="11">
        <v>110</v>
      </c>
      <c r="C153" s="11">
        <v>2.67</v>
      </c>
      <c r="D153" s="11">
        <v>110</v>
      </c>
      <c r="E153" s="51"/>
    </row>
    <row r="154" spans="1:6" x14ac:dyDescent="0.25">
      <c r="A154" s="14">
        <v>2.3279999999999998</v>
      </c>
      <c r="B154" s="11">
        <v>110</v>
      </c>
      <c r="C154" s="11">
        <v>2.67</v>
      </c>
      <c r="D154" s="11">
        <v>110</v>
      </c>
      <c r="E154" s="51"/>
      <c r="F154" s="7"/>
    </row>
    <row r="155" spans="1:6" x14ac:dyDescent="0.25">
      <c r="A155" s="15">
        <v>2.3279999999999998</v>
      </c>
      <c r="B155" s="16">
        <v>110</v>
      </c>
      <c r="C155" s="16">
        <v>2.67</v>
      </c>
      <c r="D155" s="16">
        <v>110</v>
      </c>
      <c r="E155" s="52"/>
    </row>
    <row r="156" spans="1:6" x14ac:dyDescent="0.25">
      <c r="A156" s="12">
        <v>2.31</v>
      </c>
      <c r="B156" s="13">
        <v>125</v>
      </c>
      <c r="C156" s="13">
        <v>2.64</v>
      </c>
      <c r="D156" s="13">
        <v>124</v>
      </c>
      <c r="E156" s="50">
        <v>6</v>
      </c>
    </row>
    <row r="157" spans="1:6" x14ac:dyDescent="0.25">
      <c r="A157" s="14">
        <v>2.31</v>
      </c>
      <c r="B157" s="11">
        <v>125</v>
      </c>
      <c r="C157" s="11">
        <v>2.64</v>
      </c>
      <c r="D157" s="11">
        <v>124</v>
      </c>
      <c r="E157" s="51"/>
    </row>
    <row r="158" spans="1:6" x14ac:dyDescent="0.25">
      <c r="A158" s="14">
        <v>2.31</v>
      </c>
      <c r="B158" s="11">
        <v>125</v>
      </c>
      <c r="C158" s="11">
        <v>2.64</v>
      </c>
      <c r="D158" s="11">
        <v>124</v>
      </c>
      <c r="E158" s="51"/>
    </row>
    <row r="159" spans="1:6" x14ac:dyDescent="0.25">
      <c r="A159" s="14">
        <v>2.31</v>
      </c>
      <c r="B159" s="11">
        <v>125</v>
      </c>
      <c r="C159" s="11">
        <v>2.64</v>
      </c>
      <c r="D159" s="11">
        <v>124</v>
      </c>
      <c r="E159" s="51"/>
    </row>
    <row r="160" spans="1:6" x14ac:dyDescent="0.25">
      <c r="A160" s="14">
        <v>2.31</v>
      </c>
      <c r="B160" s="11">
        <v>125</v>
      </c>
      <c r="C160" s="11">
        <v>2.64</v>
      </c>
      <c r="D160" s="11">
        <v>124</v>
      </c>
      <c r="E160" s="51"/>
    </row>
    <row r="161" spans="1:5" x14ac:dyDescent="0.25">
      <c r="A161" s="14">
        <v>2.31</v>
      </c>
      <c r="B161" s="11">
        <v>125</v>
      </c>
      <c r="C161" s="11">
        <v>2.64</v>
      </c>
      <c r="D161" s="11">
        <v>124</v>
      </c>
      <c r="E161" s="51"/>
    </row>
    <row r="162" spans="1:5" x14ac:dyDescent="0.25">
      <c r="A162" s="14">
        <v>2.31</v>
      </c>
      <c r="B162" s="11">
        <v>125</v>
      </c>
      <c r="C162" s="11">
        <v>2.64</v>
      </c>
      <c r="D162" s="11">
        <v>124</v>
      </c>
      <c r="E162" s="51"/>
    </row>
    <row r="163" spans="1:5" x14ac:dyDescent="0.25">
      <c r="A163" s="14">
        <v>2.31</v>
      </c>
      <c r="B163" s="11">
        <v>125</v>
      </c>
      <c r="C163" s="11">
        <v>2.64</v>
      </c>
      <c r="D163" s="11">
        <v>124</v>
      </c>
      <c r="E163" s="51"/>
    </row>
    <row r="164" spans="1:5" x14ac:dyDescent="0.25">
      <c r="A164" s="14">
        <v>2.31</v>
      </c>
      <c r="B164" s="11">
        <v>125</v>
      </c>
      <c r="C164" s="11">
        <v>2.64</v>
      </c>
      <c r="D164" s="11">
        <v>124</v>
      </c>
      <c r="E164" s="51"/>
    </row>
    <row r="165" spans="1:5" x14ac:dyDescent="0.25">
      <c r="A165" s="14">
        <v>2.31</v>
      </c>
      <c r="B165" s="11">
        <v>125</v>
      </c>
      <c r="C165" s="11">
        <v>2.64</v>
      </c>
      <c r="D165" s="11">
        <v>124</v>
      </c>
      <c r="E165" s="51"/>
    </row>
    <row r="166" spans="1:5" x14ac:dyDescent="0.25">
      <c r="A166" s="14">
        <v>2.31</v>
      </c>
      <c r="B166" s="11">
        <v>125</v>
      </c>
      <c r="C166" s="11">
        <v>2.64</v>
      </c>
      <c r="D166" s="11">
        <v>124</v>
      </c>
      <c r="E166" s="51"/>
    </row>
    <row r="167" spans="1:5" x14ac:dyDescent="0.25">
      <c r="A167" s="14">
        <v>2.31</v>
      </c>
      <c r="B167" s="11">
        <v>125</v>
      </c>
      <c r="C167" s="11">
        <v>2.64</v>
      </c>
      <c r="D167" s="11">
        <v>124</v>
      </c>
      <c r="E167" s="51"/>
    </row>
    <row r="168" spans="1:5" x14ac:dyDescent="0.25">
      <c r="A168" s="14">
        <v>2.31</v>
      </c>
      <c r="B168" s="11">
        <v>125</v>
      </c>
      <c r="C168" s="11">
        <v>2.64</v>
      </c>
      <c r="D168" s="11">
        <v>124</v>
      </c>
      <c r="E168" s="51"/>
    </row>
    <row r="169" spans="1:5" x14ac:dyDescent="0.25">
      <c r="A169" s="14">
        <v>2.31</v>
      </c>
      <c r="B169" s="11">
        <v>125</v>
      </c>
      <c r="C169" s="11">
        <v>2.64</v>
      </c>
      <c r="D169" s="11">
        <v>124</v>
      </c>
      <c r="E169" s="51"/>
    </row>
    <row r="170" spans="1:5" x14ac:dyDescent="0.25">
      <c r="A170" s="14">
        <v>2.31</v>
      </c>
      <c r="B170" s="11">
        <v>125</v>
      </c>
      <c r="C170" s="11">
        <v>2.64</v>
      </c>
      <c r="D170" s="11">
        <v>124</v>
      </c>
      <c r="E170" s="51"/>
    </row>
    <row r="171" spans="1:5" x14ac:dyDescent="0.25">
      <c r="A171" s="14">
        <v>2.31</v>
      </c>
      <c r="B171" s="11">
        <v>125</v>
      </c>
      <c r="C171" s="11">
        <v>2.64</v>
      </c>
      <c r="D171" s="11">
        <v>124</v>
      </c>
      <c r="E171" s="51"/>
    </row>
    <row r="172" spans="1:5" x14ac:dyDescent="0.25">
      <c r="A172" s="14">
        <v>2.31</v>
      </c>
      <c r="B172" s="11">
        <v>125</v>
      </c>
      <c r="C172" s="11">
        <v>2.64</v>
      </c>
      <c r="D172" s="11">
        <v>124</v>
      </c>
      <c r="E172" s="51"/>
    </row>
    <row r="173" spans="1:5" x14ac:dyDescent="0.25">
      <c r="A173" s="14">
        <v>2.31</v>
      </c>
      <c r="B173" s="11">
        <v>125</v>
      </c>
      <c r="C173" s="11">
        <v>2.64</v>
      </c>
      <c r="D173" s="11">
        <v>124</v>
      </c>
      <c r="E173" s="51"/>
    </row>
    <row r="174" spans="1:5" x14ac:dyDescent="0.25">
      <c r="A174" s="14">
        <v>2.31</v>
      </c>
      <c r="B174" s="11">
        <v>125</v>
      </c>
      <c r="C174" s="11">
        <v>2.64</v>
      </c>
      <c r="D174" s="11">
        <v>124</v>
      </c>
      <c r="E174" s="51"/>
    </row>
    <row r="175" spans="1:5" x14ac:dyDescent="0.25">
      <c r="A175" s="14">
        <v>2.31</v>
      </c>
      <c r="B175" s="11">
        <v>125</v>
      </c>
      <c r="C175" s="11">
        <v>2.64</v>
      </c>
      <c r="D175" s="11">
        <v>124</v>
      </c>
      <c r="E175" s="51"/>
    </row>
    <row r="176" spans="1:5" x14ac:dyDescent="0.25">
      <c r="A176" s="14">
        <v>2.31</v>
      </c>
      <c r="B176" s="11">
        <v>125</v>
      </c>
      <c r="C176" s="11">
        <v>2.64</v>
      </c>
      <c r="D176" s="11">
        <v>124</v>
      </c>
      <c r="E176" s="51"/>
    </row>
    <row r="177" spans="1:6" x14ac:dyDescent="0.25">
      <c r="A177" s="14">
        <v>2.31</v>
      </c>
      <c r="B177" s="11">
        <v>125</v>
      </c>
      <c r="C177" s="11">
        <v>2.64</v>
      </c>
      <c r="D177" s="11">
        <v>124</v>
      </c>
      <c r="E177" s="51"/>
    </row>
    <row r="178" spans="1:6" x14ac:dyDescent="0.25">
      <c r="A178" s="14">
        <v>2.31</v>
      </c>
      <c r="B178" s="11">
        <v>125</v>
      </c>
      <c r="C178" s="11">
        <v>2.64</v>
      </c>
      <c r="D178" s="11">
        <v>124</v>
      </c>
      <c r="E178" s="51"/>
    </row>
    <row r="179" spans="1:6" x14ac:dyDescent="0.25">
      <c r="A179" s="14">
        <v>2.31</v>
      </c>
      <c r="B179" s="11">
        <v>125</v>
      </c>
      <c r="C179" s="11">
        <v>2.64</v>
      </c>
      <c r="D179" s="11">
        <v>124</v>
      </c>
      <c r="E179" s="51"/>
    </row>
    <row r="180" spans="1:6" x14ac:dyDescent="0.25">
      <c r="A180" s="14">
        <v>2.31</v>
      </c>
      <c r="B180" s="11">
        <v>125</v>
      </c>
      <c r="C180" s="11">
        <v>2.64</v>
      </c>
      <c r="D180" s="11">
        <v>124</v>
      </c>
      <c r="E180" s="51"/>
    </row>
    <row r="181" spans="1:6" x14ac:dyDescent="0.25">
      <c r="A181" s="14">
        <v>2.31</v>
      </c>
      <c r="B181" s="11">
        <v>125</v>
      </c>
      <c r="C181" s="11">
        <v>2.64</v>
      </c>
      <c r="D181" s="11">
        <v>124</v>
      </c>
      <c r="E181" s="51"/>
    </row>
    <row r="182" spans="1:6" x14ac:dyDescent="0.25">
      <c r="A182" s="14">
        <v>2.31</v>
      </c>
      <c r="B182" s="11">
        <v>125</v>
      </c>
      <c r="C182" s="11">
        <v>2.64</v>
      </c>
      <c r="D182" s="11">
        <v>124</v>
      </c>
      <c r="E182" s="51"/>
    </row>
    <row r="183" spans="1:6" x14ac:dyDescent="0.25">
      <c r="A183" s="14">
        <v>2.31</v>
      </c>
      <c r="B183" s="11">
        <v>125</v>
      </c>
      <c r="C183" s="11">
        <v>2.64</v>
      </c>
      <c r="D183" s="11">
        <v>124</v>
      </c>
      <c r="E183" s="51"/>
    </row>
    <row r="184" spans="1:6" x14ac:dyDescent="0.25">
      <c r="A184" s="14">
        <v>2.31</v>
      </c>
      <c r="B184" s="11">
        <v>125</v>
      </c>
      <c r="C184" s="11">
        <v>2.64</v>
      </c>
      <c r="D184" s="11">
        <v>124</v>
      </c>
      <c r="E184" s="51"/>
    </row>
    <row r="185" spans="1:6" x14ac:dyDescent="0.25">
      <c r="A185" s="14">
        <v>2.31</v>
      </c>
      <c r="B185" s="11">
        <v>125</v>
      </c>
      <c r="C185" s="11">
        <v>2.64</v>
      </c>
      <c r="D185" s="11">
        <v>124</v>
      </c>
      <c r="E185" s="51"/>
      <c r="F185" s="7"/>
    </row>
    <row r="186" spans="1:6" x14ac:dyDescent="0.25">
      <c r="A186" s="15">
        <v>2.31</v>
      </c>
      <c r="B186" s="16">
        <v>125</v>
      </c>
      <c r="C186" s="11">
        <v>2.64</v>
      </c>
      <c r="D186" s="16">
        <v>114</v>
      </c>
      <c r="E186" s="52"/>
    </row>
    <row r="187" spans="1:6" x14ac:dyDescent="0.25">
      <c r="A187" s="12">
        <v>2.3010000000000002</v>
      </c>
      <c r="B187" s="13">
        <v>140</v>
      </c>
      <c r="C187" s="13">
        <v>2.6349999999999998</v>
      </c>
      <c r="D187" s="13">
        <v>139</v>
      </c>
      <c r="E187" s="50">
        <v>7</v>
      </c>
    </row>
    <row r="188" spans="1:6" x14ac:dyDescent="0.25">
      <c r="A188" s="14">
        <v>2.3010000000000002</v>
      </c>
      <c r="B188" s="11">
        <v>140</v>
      </c>
      <c r="C188" s="11">
        <v>2.6349999999999998</v>
      </c>
      <c r="D188" s="11">
        <v>139</v>
      </c>
      <c r="E188" s="51"/>
    </row>
    <row r="189" spans="1:6" x14ac:dyDescent="0.25">
      <c r="A189" s="14">
        <v>2.3010000000000002</v>
      </c>
      <c r="B189" s="11">
        <v>140</v>
      </c>
      <c r="C189" s="11">
        <v>2.6349999999999998</v>
      </c>
      <c r="D189" s="11">
        <v>139</v>
      </c>
      <c r="E189" s="51"/>
    </row>
    <row r="190" spans="1:6" x14ac:dyDescent="0.25">
      <c r="A190" s="14">
        <v>2.3010000000000002</v>
      </c>
      <c r="B190" s="11">
        <v>140</v>
      </c>
      <c r="C190" s="11">
        <v>2.6349999999999998</v>
      </c>
      <c r="D190" s="11">
        <v>139</v>
      </c>
      <c r="E190" s="51"/>
    </row>
    <row r="191" spans="1:6" x14ac:dyDescent="0.25">
      <c r="A191" s="14">
        <v>2.3010000000000002</v>
      </c>
      <c r="B191" s="11">
        <v>140</v>
      </c>
      <c r="C191" s="11">
        <v>2.6349999999999998</v>
      </c>
      <c r="D191" s="11">
        <v>139</v>
      </c>
      <c r="E191" s="51"/>
    </row>
    <row r="192" spans="1:6" x14ac:dyDescent="0.25">
      <c r="A192" s="14">
        <v>2.3010000000000002</v>
      </c>
      <c r="B192" s="11">
        <v>140</v>
      </c>
      <c r="C192" s="11">
        <v>2.6349999999999998</v>
      </c>
      <c r="D192" s="11">
        <v>139</v>
      </c>
      <c r="E192" s="51"/>
    </row>
    <row r="193" spans="1:5" x14ac:dyDescent="0.25">
      <c r="A193" s="14">
        <v>2.3010000000000002</v>
      </c>
      <c r="B193" s="11">
        <v>140</v>
      </c>
      <c r="C193" s="11">
        <v>2.6349999999999998</v>
      </c>
      <c r="D193" s="11">
        <v>139</v>
      </c>
      <c r="E193" s="51"/>
    </row>
    <row r="194" spans="1:5" x14ac:dyDescent="0.25">
      <c r="A194" s="14">
        <v>2.3010000000000002</v>
      </c>
      <c r="B194" s="11">
        <v>140</v>
      </c>
      <c r="C194" s="11">
        <v>2.6349999999999998</v>
      </c>
      <c r="D194" s="11">
        <v>139</v>
      </c>
      <c r="E194" s="51"/>
    </row>
    <row r="195" spans="1:5" x14ac:dyDescent="0.25">
      <c r="A195" s="14">
        <v>2.3010000000000002</v>
      </c>
      <c r="B195" s="11">
        <v>140</v>
      </c>
      <c r="C195" s="11">
        <v>2.6349999999999998</v>
      </c>
      <c r="D195" s="11">
        <v>139</v>
      </c>
      <c r="E195" s="51"/>
    </row>
    <row r="196" spans="1:5" x14ac:dyDescent="0.25">
      <c r="A196" s="14">
        <v>2.3010000000000002</v>
      </c>
      <c r="B196" s="11">
        <v>140</v>
      </c>
      <c r="C196" s="11">
        <v>2.6349999999999998</v>
      </c>
      <c r="D196" s="11">
        <v>139</v>
      </c>
      <c r="E196" s="51"/>
    </row>
    <row r="197" spans="1:5" x14ac:dyDescent="0.25">
      <c r="A197" s="14">
        <v>2.3010000000000002</v>
      </c>
      <c r="B197" s="11">
        <v>140</v>
      </c>
      <c r="C197" s="11">
        <v>2.6349999999999998</v>
      </c>
      <c r="D197" s="11">
        <v>139</v>
      </c>
      <c r="E197" s="51"/>
    </row>
    <row r="198" spans="1:5" x14ac:dyDescent="0.25">
      <c r="A198" s="14">
        <v>2.3010000000000002</v>
      </c>
      <c r="B198" s="11">
        <v>140</v>
      </c>
      <c r="C198" s="11">
        <v>2.6349999999999998</v>
      </c>
      <c r="D198" s="11">
        <v>139</v>
      </c>
      <c r="E198" s="51"/>
    </row>
    <row r="199" spans="1:5" x14ac:dyDescent="0.25">
      <c r="A199" s="14">
        <v>2.3010000000000002</v>
      </c>
      <c r="B199" s="11">
        <v>140</v>
      </c>
      <c r="C199" s="11">
        <v>2.6349999999999998</v>
      </c>
      <c r="D199" s="11">
        <v>139</v>
      </c>
      <c r="E199" s="51"/>
    </row>
    <row r="200" spans="1:5" x14ac:dyDescent="0.25">
      <c r="A200" s="14">
        <v>2.3010000000000002</v>
      </c>
      <c r="B200" s="11">
        <v>140</v>
      </c>
      <c r="C200" s="11">
        <v>2.6349999999999998</v>
      </c>
      <c r="D200" s="11">
        <v>139</v>
      </c>
      <c r="E200" s="51"/>
    </row>
    <row r="201" spans="1:5" x14ac:dyDescent="0.25">
      <c r="A201" s="14">
        <v>2.3010000000000002</v>
      </c>
      <c r="B201" s="11">
        <v>140</v>
      </c>
      <c r="C201" s="11">
        <v>2.6349999999999998</v>
      </c>
      <c r="D201" s="11">
        <v>139</v>
      </c>
      <c r="E201" s="51"/>
    </row>
    <row r="202" spans="1:5" x14ac:dyDescent="0.25">
      <c r="A202" s="14">
        <v>2.3010000000000002</v>
      </c>
      <c r="B202" s="11">
        <v>140</v>
      </c>
      <c r="C202" s="11">
        <v>2.6349999999999998</v>
      </c>
      <c r="D202" s="11">
        <v>130</v>
      </c>
      <c r="E202" s="51"/>
    </row>
    <row r="203" spans="1:5" x14ac:dyDescent="0.25">
      <c r="A203" s="14">
        <v>2.3010000000000002</v>
      </c>
      <c r="B203" s="11">
        <v>140</v>
      </c>
      <c r="C203" s="11">
        <v>2.6349999999999998</v>
      </c>
      <c r="D203" s="11">
        <v>130</v>
      </c>
      <c r="E203" s="51"/>
    </row>
    <row r="204" spans="1:5" x14ac:dyDescent="0.25">
      <c r="A204" s="14">
        <v>2.3010000000000002</v>
      </c>
      <c r="B204" s="11">
        <v>140</v>
      </c>
      <c r="C204" s="11">
        <v>2.6349999999999998</v>
      </c>
      <c r="D204" s="11">
        <v>130</v>
      </c>
      <c r="E204" s="51"/>
    </row>
    <row r="205" spans="1:5" x14ac:dyDescent="0.25">
      <c r="A205" s="14">
        <v>2.3010000000000002</v>
      </c>
      <c r="B205" s="11">
        <v>140</v>
      </c>
      <c r="C205" s="11">
        <v>2.6349999999999998</v>
      </c>
      <c r="D205" s="11">
        <v>140</v>
      </c>
      <c r="E205" s="51"/>
    </row>
    <row r="206" spans="1:5" x14ac:dyDescent="0.25">
      <c r="A206" s="14">
        <v>2.3010000000000002</v>
      </c>
      <c r="B206" s="11">
        <v>140</v>
      </c>
      <c r="C206" s="11">
        <v>2.6349999999999998</v>
      </c>
      <c r="D206" s="11">
        <v>140</v>
      </c>
      <c r="E206" s="51"/>
    </row>
    <row r="207" spans="1:5" x14ac:dyDescent="0.25">
      <c r="A207" s="14">
        <v>2.3010000000000002</v>
      </c>
      <c r="B207" s="11">
        <v>140</v>
      </c>
      <c r="C207" s="11">
        <v>2.6349999999999998</v>
      </c>
      <c r="D207" s="11">
        <v>140</v>
      </c>
      <c r="E207" s="51"/>
    </row>
    <row r="208" spans="1:5" x14ac:dyDescent="0.25">
      <c r="A208" s="14">
        <v>2.3010000000000002</v>
      </c>
      <c r="B208" s="11">
        <v>140</v>
      </c>
      <c r="C208" s="11">
        <v>2.6349999999999998</v>
      </c>
      <c r="D208" s="11">
        <v>140</v>
      </c>
      <c r="E208" s="51"/>
    </row>
    <row r="209" spans="1:6" x14ac:dyDescent="0.25">
      <c r="A209" s="14">
        <v>2.3010000000000002</v>
      </c>
      <c r="B209" s="11">
        <v>140</v>
      </c>
      <c r="C209" s="11">
        <v>2.6349999999999998</v>
      </c>
      <c r="D209" s="11">
        <v>140</v>
      </c>
      <c r="E209" s="51"/>
    </row>
    <row r="210" spans="1:6" x14ac:dyDescent="0.25">
      <c r="A210" s="14">
        <v>2.3010000000000002</v>
      </c>
      <c r="B210" s="11">
        <v>140</v>
      </c>
      <c r="C210" s="11">
        <v>2.6349999999999998</v>
      </c>
      <c r="D210" s="11">
        <v>140</v>
      </c>
      <c r="E210" s="51"/>
    </row>
    <row r="211" spans="1:6" x14ac:dyDescent="0.25">
      <c r="A211" s="14">
        <v>2.3010000000000002</v>
      </c>
      <c r="B211" s="11">
        <v>140</v>
      </c>
      <c r="C211" s="11">
        <v>2.6349999999999998</v>
      </c>
      <c r="D211" s="11">
        <v>140</v>
      </c>
      <c r="E211" s="51"/>
    </row>
    <row r="212" spans="1:6" x14ac:dyDescent="0.25">
      <c r="A212" s="14">
        <v>2.3010000000000002</v>
      </c>
      <c r="B212" s="11">
        <v>140</v>
      </c>
      <c r="C212" s="11">
        <v>2.6349999999999998</v>
      </c>
      <c r="D212" s="11">
        <v>130</v>
      </c>
      <c r="E212" s="51"/>
    </row>
    <row r="213" spans="1:6" x14ac:dyDescent="0.25">
      <c r="A213" s="14">
        <v>2.3010000000000002</v>
      </c>
      <c r="B213" s="11">
        <v>140</v>
      </c>
      <c r="C213" s="11">
        <v>2.6349999999999998</v>
      </c>
      <c r="D213" s="11">
        <v>140</v>
      </c>
      <c r="E213" s="51"/>
    </row>
    <row r="214" spans="1:6" x14ac:dyDescent="0.25">
      <c r="A214" s="14">
        <v>2.3010000000000002</v>
      </c>
      <c r="B214" s="11">
        <v>140</v>
      </c>
      <c r="C214" s="11">
        <v>2.6349999999999998</v>
      </c>
      <c r="D214" s="11">
        <v>140</v>
      </c>
      <c r="E214" s="51"/>
    </row>
    <row r="215" spans="1:6" x14ac:dyDescent="0.25">
      <c r="A215" s="14">
        <v>2.3010000000000002</v>
      </c>
      <c r="B215" s="11">
        <v>140</v>
      </c>
      <c r="C215" s="11">
        <v>2.6349999999999998</v>
      </c>
      <c r="D215" s="11">
        <v>140</v>
      </c>
      <c r="E215" s="51"/>
    </row>
    <row r="216" spans="1:6" x14ac:dyDescent="0.25">
      <c r="A216" s="14">
        <v>2.3010000000000002</v>
      </c>
      <c r="B216" s="11">
        <v>140</v>
      </c>
      <c r="C216" s="11">
        <v>2.6349999999999998</v>
      </c>
      <c r="D216" s="11">
        <v>138</v>
      </c>
      <c r="E216" s="51"/>
      <c r="F216" s="7"/>
    </row>
    <row r="217" spans="1:6" x14ac:dyDescent="0.25">
      <c r="A217" s="15">
        <v>2.3010000000000002</v>
      </c>
      <c r="B217" s="16">
        <v>140</v>
      </c>
      <c r="C217" s="16">
        <v>2.6349999999999998</v>
      </c>
      <c r="D217" s="16">
        <v>138</v>
      </c>
      <c r="E217" s="52"/>
    </row>
    <row r="218" spans="1:6" x14ac:dyDescent="0.25">
      <c r="A218" s="14">
        <v>2.2934999999999999</v>
      </c>
      <c r="B218" s="11">
        <v>155</v>
      </c>
      <c r="C218" s="11">
        <v>2.633</v>
      </c>
      <c r="D218" s="11">
        <v>150</v>
      </c>
      <c r="E218" s="50">
        <v>8</v>
      </c>
    </row>
    <row r="219" spans="1:6" x14ac:dyDescent="0.25">
      <c r="A219" s="14">
        <v>2.2934999999999999</v>
      </c>
      <c r="B219" s="11">
        <v>155</v>
      </c>
      <c r="C219" s="11">
        <v>2.633</v>
      </c>
      <c r="D219" s="11">
        <v>150</v>
      </c>
      <c r="E219" s="51"/>
    </row>
    <row r="220" spans="1:6" x14ac:dyDescent="0.25">
      <c r="A220" s="14">
        <v>2.2934999999999999</v>
      </c>
      <c r="B220" s="11">
        <v>155</v>
      </c>
      <c r="C220" s="11">
        <v>2.633</v>
      </c>
      <c r="D220" s="11">
        <v>150</v>
      </c>
      <c r="E220" s="51"/>
    </row>
    <row r="221" spans="1:6" x14ac:dyDescent="0.25">
      <c r="A221" s="14">
        <v>2.2934999999999999</v>
      </c>
      <c r="B221" s="11">
        <v>155</v>
      </c>
      <c r="C221" s="11">
        <v>2.633</v>
      </c>
      <c r="D221" s="11">
        <v>150</v>
      </c>
      <c r="E221" s="51"/>
    </row>
    <row r="222" spans="1:6" x14ac:dyDescent="0.25">
      <c r="A222" s="14">
        <v>2.2934999999999999</v>
      </c>
      <c r="B222" s="11">
        <v>155</v>
      </c>
      <c r="C222" s="11">
        <v>2.633</v>
      </c>
      <c r="D222" s="11">
        <v>150</v>
      </c>
      <c r="E222" s="51"/>
    </row>
    <row r="223" spans="1:6" x14ac:dyDescent="0.25">
      <c r="A223" s="14">
        <v>2.2934999999999999</v>
      </c>
      <c r="B223" s="11">
        <v>155</v>
      </c>
      <c r="C223" s="11">
        <v>2.633</v>
      </c>
      <c r="D223" s="11">
        <v>150</v>
      </c>
      <c r="E223" s="51"/>
    </row>
    <row r="224" spans="1:6" x14ac:dyDescent="0.25">
      <c r="A224" s="14">
        <v>2.2934999999999999</v>
      </c>
      <c r="B224" s="11">
        <v>155</v>
      </c>
      <c r="C224" s="11">
        <v>2.633</v>
      </c>
      <c r="D224" s="11">
        <v>150</v>
      </c>
      <c r="E224" s="51"/>
    </row>
    <row r="225" spans="1:5" x14ac:dyDescent="0.25">
      <c r="A225" s="14">
        <v>2.2934999999999999</v>
      </c>
      <c r="B225" s="11">
        <v>155</v>
      </c>
      <c r="C225" s="11">
        <v>2.633</v>
      </c>
      <c r="D225" s="11">
        <v>150</v>
      </c>
      <c r="E225" s="51"/>
    </row>
    <row r="226" spans="1:5" x14ac:dyDescent="0.25">
      <c r="A226" s="14">
        <v>2.2934999999999999</v>
      </c>
      <c r="B226" s="11">
        <v>155</v>
      </c>
      <c r="C226" s="11">
        <v>2.633</v>
      </c>
      <c r="D226" s="11">
        <v>150</v>
      </c>
      <c r="E226" s="51"/>
    </row>
    <row r="227" spans="1:5" x14ac:dyDescent="0.25">
      <c r="A227" s="14">
        <v>2.2934999999999999</v>
      </c>
      <c r="B227" s="11">
        <v>155</v>
      </c>
      <c r="C227" s="11">
        <v>2.633</v>
      </c>
      <c r="D227" s="11">
        <v>150</v>
      </c>
      <c r="E227" s="51"/>
    </row>
    <row r="228" spans="1:5" x14ac:dyDescent="0.25">
      <c r="A228" s="14">
        <v>2.2934999999999999</v>
      </c>
      <c r="B228" s="11">
        <v>155</v>
      </c>
      <c r="C228" s="11">
        <v>2.633</v>
      </c>
      <c r="D228" s="11">
        <v>150</v>
      </c>
      <c r="E228" s="51"/>
    </row>
    <row r="229" spans="1:5" x14ac:dyDescent="0.25">
      <c r="A229" s="14">
        <v>2.2934999999999999</v>
      </c>
      <c r="B229" s="11">
        <v>155</v>
      </c>
      <c r="C229" s="11">
        <v>2.633</v>
      </c>
      <c r="D229" s="11">
        <v>153</v>
      </c>
      <c r="E229" s="51"/>
    </row>
    <row r="230" spans="1:5" x14ac:dyDescent="0.25">
      <c r="A230" s="14">
        <v>2.2934999999999999</v>
      </c>
      <c r="B230" s="11">
        <v>155</v>
      </c>
      <c r="C230" s="11">
        <v>2.633</v>
      </c>
      <c r="D230" s="11">
        <v>153</v>
      </c>
      <c r="E230" s="51"/>
    </row>
    <row r="231" spans="1:5" x14ac:dyDescent="0.25">
      <c r="A231" s="14">
        <v>2.2934999999999999</v>
      </c>
      <c r="B231" s="11">
        <v>155</v>
      </c>
      <c r="C231" s="11">
        <v>2.633</v>
      </c>
      <c r="D231" s="11">
        <v>153</v>
      </c>
      <c r="E231" s="51"/>
    </row>
    <row r="232" spans="1:5" x14ac:dyDescent="0.25">
      <c r="A232" s="14">
        <v>2.2934999999999999</v>
      </c>
      <c r="B232" s="11">
        <v>155</v>
      </c>
      <c r="C232" s="11">
        <v>2.633</v>
      </c>
      <c r="D232" s="11">
        <v>153</v>
      </c>
      <c r="E232" s="51"/>
    </row>
    <row r="233" spans="1:5" x14ac:dyDescent="0.25">
      <c r="A233" s="14">
        <v>2.2934999999999999</v>
      </c>
      <c r="B233" s="11">
        <v>155</v>
      </c>
      <c r="C233" s="11">
        <v>2.633</v>
      </c>
      <c r="D233" s="11">
        <v>153</v>
      </c>
      <c r="E233" s="51"/>
    </row>
    <row r="234" spans="1:5" x14ac:dyDescent="0.25">
      <c r="A234" s="14">
        <v>2.2934999999999999</v>
      </c>
      <c r="B234" s="11">
        <v>155</v>
      </c>
      <c r="C234" s="11">
        <v>2.633</v>
      </c>
      <c r="D234" s="11">
        <v>153</v>
      </c>
      <c r="E234" s="51"/>
    </row>
    <row r="235" spans="1:5" x14ac:dyDescent="0.25">
      <c r="A235" s="14">
        <v>2.2934999999999999</v>
      </c>
      <c r="B235" s="11">
        <v>155</v>
      </c>
      <c r="C235" s="11">
        <v>2.633</v>
      </c>
      <c r="D235" s="11">
        <v>153</v>
      </c>
      <c r="E235" s="51"/>
    </row>
    <row r="236" spans="1:5" x14ac:dyDescent="0.25">
      <c r="A236" s="14">
        <v>2.2934999999999999</v>
      </c>
      <c r="B236" s="11">
        <v>155</v>
      </c>
      <c r="C236" s="11">
        <v>2.633</v>
      </c>
      <c r="D236" s="11">
        <v>153</v>
      </c>
      <c r="E236" s="51"/>
    </row>
    <row r="237" spans="1:5" x14ac:dyDescent="0.25">
      <c r="A237" s="14">
        <v>2.2934999999999999</v>
      </c>
      <c r="B237" s="11">
        <v>155</v>
      </c>
      <c r="C237" s="11">
        <v>2.633</v>
      </c>
      <c r="D237" s="11">
        <v>153</v>
      </c>
      <c r="E237" s="51"/>
    </row>
    <row r="238" spans="1:5" x14ac:dyDescent="0.25">
      <c r="A238" s="14">
        <v>2.2934999999999999</v>
      </c>
      <c r="B238" s="11">
        <v>155</v>
      </c>
      <c r="C238" s="11">
        <v>2.633</v>
      </c>
      <c r="D238" s="11">
        <v>153</v>
      </c>
      <c r="E238" s="51"/>
    </row>
    <row r="239" spans="1:5" x14ac:dyDescent="0.25">
      <c r="A239" s="14">
        <v>2.2934999999999999</v>
      </c>
      <c r="B239" s="11">
        <v>155</v>
      </c>
      <c r="C239" s="11">
        <v>2.633</v>
      </c>
      <c r="D239" s="11">
        <v>153</v>
      </c>
      <c r="E239" s="51"/>
    </row>
    <row r="240" spans="1:5" x14ac:dyDescent="0.25">
      <c r="A240" s="14">
        <v>2.2934999999999999</v>
      </c>
      <c r="B240" s="11">
        <v>155</v>
      </c>
      <c r="C240" s="11">
        <v>2.633</v>
      </c>
      <c r="D240" s="11">
        <v>153</v>
      </c>
      <c r="E240" s="51"/>
    </row>
    <row r="241" spans="1:6" x14ac:dyDescent="0.25">
      <c r="A241" s="14">
        <v>2.2934999999999999</v>
      </c>
      <c r="B241" s="11">
        <v>155</v>
      </c>
      <c r="C241" s="11">
        <v>2.633</v>
      </c>
      <c r="D241" s="11">
        <v>155</v>
      </c>
      <c r="E241" s="51"/>
    </row>
    <row r="242" spans="1:6" x14ac:dyDescent="0.25">
      <c r="A242" s="14">
        <v>2.2934999999999999</v>
      </c>
      <c r="B242" s="11">
        <v>155</v>
      </c>
      <c r="C242" s="11">
        <v>2.633</v>
      </c>
      <c r="D242" s="11">
        <v>155</v>
      </c>
      <c r="E242" s="51"/>
    </row>
    <row r="243" spans="1:6" x14ac:dyDescent="0.25">
      <c r="A243" s="14">
        <v>2.2934999999999999</v>
      </c>
      <c r="B243" s="11">
        <v>155</v>
      </c>
      <c r="C243" s="11">
        <v>2.633</v>
      </c>
      <c r="D243" s="11">
        <v>155</v>
      </c>
      <c r="E243" s="51"/>
    </row>
    <row r="244" spans="1:6" x14ac:dyDescent="0.25">
      <c r="A244" s="14">
        <v>2.2934999999999999</v>
      </c>
      <c r="B244" s="11">
        <v>155</v>
      </c>
      <c r="C244" s="11">
        <v>2.633</v>
      </c>
      <c r="D244" s="11">
        <v>155</v>
      </c>
      <c r="E244" s="51"/>
    </row>
    <row r="245" spans="1:6" x14ac:dyDescent="0.25">
      <c r="A245" s="14">
        <v>2.2934999999999999</v>
      </c>
      <c r="B245" s="11">
        <v>155</v>
      </c>
      <c r="C245" s="11">
        <v>2.633</v>
      </c>
      <c r="D245" s="11">
        <v>155</v>
      </c>
      <c r="E245" s="51"/>
    </row>
    <row r="246" spans="1:6" x14ac:dyDescent="0.25">
      <c r="A246" s="14">
        <v>2.2934999999999999</v>
      </c>
      <c r="B246" s="11">
        <v>155</v>
      </c>
      <c r="C246" s="11">
        <v>2.633</v>
      </c>
      <c r="D246" s="11">
        <v>155</v>
      </c>
      <c r="E246" s="51"/>
    </row>
    <row r="247" spans="1:6" x14ac:dyDescent="0.25">
      <c r="A247" s="14">
        <v>2.2934999999999999</v>
      </c>
      <c r="B247" s="11">
        <v>155</v>
      </c>
      <c r="C247" s="11">
        <v>2.633</v>
      </c>
      <c r="D247" s="11">
        <v>149</v>
      </c>
      <c r="E247" s="51"/>
      <c r="F247" s="7"/>
    </row>
    <row r="248" spans="1:6" x14ac:dyDescent="0.25">
      <c r="A248" s="15">
        <v>2.2934999999999999</v>
      </c>
      <c r="B248" s="16">
        <v>155</v>
      </c>
      <c r="C248" s="16">
        <v>2.633</v>
      </c>
      <c r="D248" s="16">
        <v>149</v>
      </c>
      <c r="E248" s="52"/>
    </row>
    <row r="249" spans="1:6" x14ac:dyDescent="0.25">
      <c r="A249" s="12">
        <v>2.2890000000000001</v>
      </c>
      <c r="B249" s="13">
        <v>170</v>
      </c>
      <c r="C249" s="13">
        <v>2.63</v>
      </c>
      <c r="D249" s="13">
        <v>160</v>
      </c>
      <c r="E249" s="50">
        <v>9</v>
      </c>
    </row>
    <row r="250" spans="1:6" x14ac:dyDescent="0.25">
      <c r="A250" s="14">
        <v>2.2890000000000001</v>
      </c>
      <c r="B250" s="11">
        <v>170</v>
      </c>
      <c r="C250" s="11">
        <v>2.63</v>
      </c>
      <c r="D250" s="11">
        <v>160</v>
      </c>
      <c r="E250" s="51"/>
    </row>
    <row r="251" spans="1:6" x14ac:dyDescent="0.25">
      <c r="A251" s="14">
        <v>2.2890000000000001</v>
      </c>
      <c r="B251" s="11">
        <v>170</v>
      </c>
      <c r="C251" s="11">
        <v>2.63</v>
      </c>
      <c r="D251" s="11">
        <v>160</v>
      </c>
      <c r="E251" s="51"/>
    </row>
    <row r="252" spans="1:6" x14ac:dyDescent="0.25">
      <c r="A252" s="14">
        <v>2.2890000000000001</v>
      </c>
      <c r="B252" s="11">
        <v>170</v>
      </c>
      <c r="C252" s="11">
        <v>2.63</v>
      </c>
      <c r="D252" s="11">
        <v>160</v>
      </c>
      <c r="E252" s="51"/>
    </row>
    <row r="253" spans="1:6" x14ac:dyDescent="0.25">
      <c r="A253" s="14">
        <v>2.2890000000000001</v>
      </c>
      <c r="B253" s="11">
        <v>170</v>
      </c>
      <c r="C253" s="11">
        <v>2.63</v>
      </c>
      <c r="D253" s="11">
        <v>160</v>
      </c>
      <c r="E253" s="51"/>
    </row>
    <row r="254" spans="1:6" x14ac:dyDescent="0.25">
      <c r="A254" s="14">
        <v>2.2890000000000001</v>
      </c>
      <c r="B254" s="11">
        <v>170</v>
      </c>
      <c r="C254" s="11">
        <v>2.63</v>
      </c>
      <c r="D254" s="11">
        <v>160</v>
      </c>
      <c r="E254" s="51"/>
    </row>
    <row r="255" spans="1:6" x14ac:dyDescent="0.25">
      <c r="A255" s="14">
        <v>2.2890000000000001</v>
      </c>
      <c r="B255" s="11">
        <v>170</v>
      </c>
      <c r="C255" s="11">
        <v>2.63</v>
      </c>
      <c r="D255" s="11">
        <v>160</v>
      </c>
      <c r="E255" s="51"/>
    </row>
    <row r="256" spans="1:6" x14ac:dyDescent="0.25">
      <c r="A256" s="14">
        <v>2.2890000000000001</v>
      </c>
      <c r="B256" s="11">
        <v>170</v>
      </c>
      <c r="C256" s="11">
        <v>2.63</v>
      </c>
      <c r="D256" s="11">
        <v>160</v>
      </c>
      <c r="E256" s="51"/>
    </row>
    <row r="257" spans="1:5" x14ac:dyDescent="0.25">
      <c r="A257" s="14">
        <v>2.2890000000000001</v>
      </c>
      <c r="B257" s="11">
        <v>170</v>
      </c>
      <c r="C257" s="11">
        <v>2.63</v>
      </c>
      <c r="D257" s="11">
        <v>160</v>
      </c>
      <c r="E257" s="51"/>
    </row>
    <row r="258" spans="1:5" x14ac:dyDescent="0.25">
      <c r="A258" s="14">
        <v>2.2890000000000001</v>
      </c>
      <c r="B258" s="11">
        <v>170</v>
      </c>
      <c r="C258" s="11">
        <v>2.63</v>
      </c>
      <c r="D258" s="11">
        <v>169</v>
      </c>
      <c r="E258" s="51"/>
    </row>
    <row r="259" spans="1:5" x14ac:dyDescent="0.25">
      <c r="A259" s="14">
        <v>2.2890000000000001</v>
      </c>
      <c r="B259" s="11">
        <v>170</v>
      </c>
      <c r="C259" s="11">
        <v>2.63</v>
      </c>
      <c r="D259" s="11">
        <v>169</v>
      </c>
      <c r="E259" s="51"/>
    </row>
    <row r="260" spans="1:5" x14ac:dyDescent="0.25">
      <c r="A260" s="14">
        <v>2.2890000000000001</v>
      </c>
      <c r="B260" s="11">
        <v>170</v>
      </c>
      <c r="C260" s="11">
        <v>2.63</v>
      </c>
      <c r="D260" s="11">
        <v>169</v>
      </c>
      <c r="E260" s="51"/>
    </row>
    <row r="261" spans="1:5" x14ac:dyDescent="0.25">
      <c r="A261" s="14">
        <v>2.2890000000000001</v>
      </c>
      <c r="B261" s="11">
        <v>170</v>
      </c>
      <c r="C261" s="11">
        <v>2.63</v>
      </c>
      <c r="D261" s="11">
        <v>169</v>
      </c>
      <c r="E261" s="51"/>
    </row>
    <row r="262" spans="1:5" x14ac:dyDescent="0.25">
      <c r="A262" s="14">
        <v>2.2890000000000001</v>
      </c>
      <c r="B262" s="11">
        <v>170</v>
      </c>
      <c r="C262" s="11">
        <v>2.63</v>
      </c>
      <c r="D262" s="11">
        <v>169</v>
      </c>
      <c r="E262" s="51"/>
    </row>
    <row r="263" spans="1:5" x14ac:dyDescent="0.25">
      <c r="A263" s="14">
        <v>2.2890000000000001</v>
      </c>
      <c r="B263" s="11">
        <v>170</v>
      </c>
      <c r="C263" s="11">
        <v>2.63</v>
      </c>
      <c r="D263" s="11">
        <v>169</v>
      </c>
      <c r="E263" s="51"/>
    </row>
    <row r="264" spans="1:5" x14ac:dyDescent="0.25">
      <c r="A264" s="14">
        <v>2.2890000000000001</v>
      </c>
      <c r="B264" s="11">
        <v>170</v>
      </c>
      <c r="C264" s="11">
        <v>2.63</v>
      </c>
      <c r="D264" s="11">
        <v>169</v>
      </c>
      <c r="E264" s="51"/>
    </row>
    <row r="265" spans="1:5" x14ac:dyDescent="0.25">
      <c r="A265" s="14">
        <v>2.2890000000000001</v>
      </c>
      <c r="B265" s="11">
        <v>170</v>
      </c>
      <c r="C265" s="11">
        <v>2.63</v>
      </c>
      <c r="D265" s="11">
        <v>169</v>
      </c>
      <c r="E265" s="51"/>
    </row>
    <row r="266" spans="1:5" x14ac:dyDescent="0.25">
      <c r="A266" s="14">
        <v>2.2890000000000001</v>
      </c>
      <c r="B266" s="11">
        <v>170</v>
      </c>
      <c r="C266" s="11">
        <v>2.63</v>
      </c>
      <c r="D266" s="11">
        <v>169</v>
      </c>
      <c r="E266" s="51"/>
    </row>
    <row r="267" spans="1:5" x14ac:dyDescent="0.25">
      <c r="A267" s="14">
        <v>2.2890000000000001</v>
      </c>
      <c r="B267" s="11">
        <v>170</v>
      </c>
      <c r="C267" s="11">
        <v>2.63</v>
      </c>
      <c r="D267" s="11">
        <v>169</v>
      </c>
      <c r="E267" s="51"/>
    </row>
    <row r="268" spans="1:5" x14ac:dyDescent="0.25">
      <c r="A268" s="14">
        <v>2.2890000000000001</v>
      </c>
      <c r="B268" s="11">
        <v>170</v>
      </c>
      <c r="C268" s="11">
        <v>2.63</v>
      </c>
      <c r="D268" s="11">
        <v>169</v>
      </c>
      <c r="E268" s="51"/>
    </row>
    <row r="269" spans="1:5" x14ac:dyDescent="0.25">
      <c r="A269" s="14">
        <v>2.2890000000000001</v>
      </c>
      <c r="B269" s="11">
        <v>170</v>
      </c>
      <c r="C269" s="11">
        <v>2.63</v>
      </c>
      <c r="D269" s="11">
        <v>169</v>
      </c>
      <c r="E269" s="51"/>
    </row>
    <row r="270" spans="1:5" x14ac:dyDescent="0.25">
      <c r="A270" s="14">
        <v>2.2890000000000001</v>
      </c>
      <c r="B270" s="11">
        <v>170</v>
      </c>
      <c r="C270" s="11">
        <v>2.63</v>
      </c>
      <c r="D270" s="11">
        <v>169</v>
      </c>
      <c r="E270" s="51"/>
    </row>
    <row r="271" spans="1:5" x14ac:dyDescent="0.25">
      <c r="A271" s="14">
        <v>2.2890000000000001</v>
      </c>
      <c r="B271" s="11">
        <v>170</v>
      </c>
      <c r="C271" s="11">
        <v>2.63</v>
      </c>
      <c r="D271" s="11">
        <v>169</v>
      </c>
      <c r="E271" s="51"/>
    </row>
    <row r="272" spans="1:5" x14ac:dyDescent="0.25">
      <c r="A272" s="14">
        <v>2.2890000000000001</v>
      </c>
      <c r="B272" s="11">
        <v>170</v>
      </c>
      <c r="C272" s="11">
        <v>2.63</v>
      </c>
      <c r="D272" s="11">
        <v>169</v>
      </c>
      <c r="E272" s="51"/>
    </row>
    <row r="273" spans="1:6" x14ac:dyDescent="0.25">
      <c r="A273" s="14">
        <v>2.2890000000000001</v>
      </c>
      <c r="B273" s="11">
        <v>170</v>
      </c>
      <c r="C273" s="11">
        <v>2.63</v>
      </c>
      <c r="D273" s="11">
        <v>169</v>
      </c>
      <c r="E273" s="51"/>
    </row>
    <row r="274" spans="1:6" x14ac:dyDescent="0.25">
      <c r="A274" s="14">
        <v>2.2890000000000001</v>
      </c>
      <c r="B274" s="11">
        <v>170</v>
      </c>
      <c r="C274" s="11">
        <v>2.63</v>
      </c>
      <c r="D274" s="11">
        <v>169</v>
      </c>
      <c r="E274" s="51"/>
    </row>
    <row r="275" spans="1:6" x14ac:dyDescent="0.25">
      <c r="A275" s="14">
        <v>2.2890000000000001</v>
      </c>
      <c r="B275" s="11">
        <v>170</v>
      </c>
      <c r="C275" s="11">
        <v>2.63</v>
      </c>
      <c r="D275" s="11">
        <v>167</v>
      </c>
      <c r="E275" s="51"/>
    </row>
    <row r="276" spans="1:6" x14ac:dyDescent="0.25">
      <c r="A276" s="14">
        <v>2.2890000000000001</v>
      </c>
      <c r="B276" s="11">
        <v>170</v>
      </c>
      <c r="C276" s="11">
        <v>2.63</v>
      </c>
      <c r="D276" s="11">
        <v>167</v>
      </c>
      <c r="E276" s="51"/>
    </row>
    <row r="277" spans="1:6" x14ac:dyDescent="0.25">
      <c r="A277" s="14">
        <v>2.2890000000000001</v>
      </c>
      <c r="B277" s="11">
        <v>170</v>
      </c>
      <c r="C277" s="11">
        <v>2.63</v>
      </c>
      <c r="D277" s="11">
        <v>167</v>
      </c>
      <c r="E277" s="51"/>
    </row>
    <row r="278" spans="1:6" x14ac:dyDescent="0.25">
      <c r="A278" s="14">
        <v>2.2890000000000001</v>
      </c>
      <c r="B278" s="11">
        <v>170</v>
      </c>
      <c r="C278" s="11">
        <v>2.63</v>
      </c>
      <c r="D278" s="11">
        <v>167</v>
      </c>
      <c r="E278" s="51"/>
      <c r="F278" s="7"/>
    </row>
    <row r="279" spans="1:6" x14ac:dyDescent="0.25">
      <c r="A279" s="15">
        <v>2.2890000000000001</v>
      </c>
      <c r="B279" s="16">
        <v>170</v>
      </c>
      <c r="C279" s="16">
        <v>2.63</v>
      </c>
      <c r="D279" s="16">
        <v>167</v>
      </c>
      <c r="E279" s="52"/>
    </row>
    <row r="280" spans="1:6" x14ac:dyDescent="0.25">
      <c r="A280" s="12">
        <v>2.286</v>
      </c>
      <c r="B280" s="13">
        <v>185</v>
      </c>
      <c r="C280" s="13">
        <v>2.6261999999999999</v>
      </c>
      <c r="D280" s="13">
        <v>180</v>
      </c>
      <c r="E280" s="50">
        <v>10</v>
      </c>
    </row>
    <row r="281" spans="1:6" x14ac:dyDescent="0.25">
      <c r="A281" s="14">
        <v>2.286</v>
      </c>
      <c r="B281" s="11">
        <v>185</v>
      </c>
      <c r="C281" s="11">
        <v>2.6261999999999999</v>
      </c>
      <c r="D281" s="11">
        <v>184</v>
      </c>
      <c r="E281" s="51"/>
    </row>
    <row r="282" spans="1:6" x14ac:dyDescent="0.25">
      <c r="A282" s="14">
        <v>2.286</v>
      </c>
      <c r="B282" s="11">
        <v>185</v>
      </c>
      <c r="C282" s="11">
        <v>2.6261999999999999</v>
      </c>
      <c r="D282" s="11">
        <v>184</v>
      </c>
      <c r="E282" s="51"/>
    </row>
    <row r="283" spans="1:6" x14ac:dyDescent="0.25">
      <c r="A283" s="14">
        <v>2.286</v>
      </c>
      <c r="B283" s="11">
        <v>185</v>
      </c>
      <c r="C283" s="11">
        <v>2.6261999999999999</v>
      </c>
      <c r="D283" s="11">
        <v>180</v>
      </c>
      <c r="E283" s="51"/>
    </row>
    <row r="284" spans="1:6" x14ac:dyDescent="0.25">
      <c r="A284" s="14">
        <v>2.286</v>
      </c>
      <c r="B284" s="11">
        <v>185</v>
      </c>
      <c r="C284" s="11">
        <v>2.6261999999999999</v>
      </c>
      <c r="D284" s="11">
        <v>180</v>
      </c>
      <c r="E284" s="51"/>
    </row>
    <row r="285" spans="1:6" x14ac:dyDescent="0.25">
      <c r="A285" s="14">
        <v>2.286</v>
      </c>
      <c r="B285" s="11">
        <v>185</v>
      </c>
      <c r="C285" s="11">
        <v>2.6261999999999999</v>
      </c>
      <c r="D285" s="11">
        <v>180</v>
      </c>
      <c r="E285" s="51"/>
    </row>
    <row r="286" spans="1:6" x14ac:dyDescent="0.25">
      <c r="A286" s="14">
        <v>2.286</v>
      </c>
      <c r="B286" s="11">
        <v>185</v>
      </c>
      <c r="C286" s="11">
        <v>2.6261999999999999</v>
      </c>
      <c r="D286" s="11">
        <v>180</v>
      </c>
      <c r="E286" s="51"/>
    </row>
    <row r="287" spans="1:6" x14ac:dyDescent="0.25">
      <c r="A287" s="14">
        <v>2.286</v>
      </c>
      <c r="B287" s="11">
        <v>185</v>
      </c>
      <c r="C287" s="11">
        <v>2.6261999999999999</v>
      </c>
      <c r="D287" s="11">
        <v>180</v>
      </c>
      <c r="E287" s="51"/>
    </row>
    <row r="288" spans="1:6" x14ac:dyDescent="0.25">
      <c r="A288" s="14">
        <v>2.286</v>
      </c>
      <c r="B288" s="11">
        <v>185</v>
      </c>
      <c r="C288" s="11">
        <v>2.6261999999999999</v>
      </c>
      <c r="D288" s="11">
        <v>180</v>
      </c>
      <c r="E288" s="51"/>
    </row>
    <row r="289" spans="1:5" x14ac:dyDescent="0.25">
      <c r="A289" s="14">
        <v>2.286</v>
      </c>
      <c r="B289" s="11">
        <v>185</v>
      </c>
      <c r="C289" s="11">
        <v>2.6261999999999999</v>
      </c>
      <c r="D289" s="11">
        <v>179</v>
      </c>
      <c r="E289" s="51"/>
    </row>
    <row r="290" spans="1:5" x14ac:dyDescent="0.25">
      <c r="A290" s="14">
        <v>2.286</v>
      </c>
      <c r="B290" s="11">
        <v>185</v>
      </c>
      <c r="C290" s="11">
        <v>2.6261999999999999</v>
      </c>
      <c r="D290" s="11">
        <v>179</v>
      </c>
      <c r="E290" s="51"/>
    </row>
    <row r="291" spans="1:5" x14ac:dyDescent="0.25">
      <c r="A291" s="14">
        <v>2.286</v>
      </c>
      <c r="B291" s="11">
        <v>185</v>
      </c>
      <c r="C291" s="11">
        <v>2.6261999999999999</v>
      </c>
      <c r="D291" s="11">
        <v>179</v>
      </c>
      <c r="E291" s="51"/>
    </row>
    <row r="292" spans="1:5" x14ac:dyDescent="0.25">
      <c r="A292" s="14">
        <v>2.286</v>
      </c>
      <c r="B292" s="11">
        <v>185</v>
      </c>
      <c r="C292" s="11">
        <v>2.6261999999999999</v>
      </c>
      <c r="D292" s="11">
        <v>179</v>
      </c>
      <c r="E292" s="51"/>
    </row>
    <row r="293" spans="1:5" x14ac:dyDescent="0.25">
      <c r="A293" s="14">
        <v>2.286</v>
      </c>
      <c r="B293" s="11">
        <v>185</v>
      </c>
      <c r="C293" s="11">
        <v>2.6261999999999999</v>
      </c>
      <c r="D293" s="11">
        <v>179</v>
      </c>
      <c r="E293" s="51"/>
    </row>
    <row r="294" spans="1:5" x14ac:dyDescent="0.25">
      <c r="A294" s="14">
        <v>2.286</v>
      </c>
      <c r="B294" s="11">
        <v>185</v>
      </c>
      <c r="C294" s="11">
        <v>2.6261999999999999</v>
      </c>
      <c r="D294" s="11">
        <v>179</v>
      </c>
      <c r="E294" s="51"/>
    </row>
    <row r="295" spans="1:5" x14ac:dyDescent="0.25">
      <c r="A295" s="14">
        <v>2.286</v>
      </c>
      <c r="B295" s="11">
        <v>185</v>
      </c>
      <c r="C295" s="11">
        <v>2.6261999999999999</v>
      </c>
      <c r="D295" s="11">
        <v>179</v>
      </c>
      <c r="E295" s="51"/>
    </row>
    <row r="296" spans="1:5" x14ac:dyDescent="0.25">
      <c r="A296" s="14">
        <v>2.286</v>
      </c>
      <c r="B296" s="11">
        <v>185</v>
      </c>
      <c r="C296" s="11">
        <v>2.6261999999999999</v>
      </c>
      <c r="D296" s="11">
        <v>177</v>
      </c>
      <c r="E296" s="51"/>
    </row>
    <row r="297" spans="1:5" x14ac:dyDescent="0.25">
      <c r="A297" s="14">
        <v>2.286</v>
      </c>
      <c r="B297" s="11">
        <v>185</v>
      </c>
      <c r="C297" s="11">
        <v>2.6261999999999999</v>
      </c>
      <c r="D297" s="11">
        <v>177</v>
      </c>
      <c r="E297" s="51"/>
    </row>
    <row r="298" spans="1:5" x14ac:dyDescent="0.25">
      <c r="A298" s="14">
        <v>2.286</v>
      </c>
      <c r="B298" s="11">
        <v>185</v>
      </c>
      <c r="C298" s="11">
        <v>2.6261999999999999</v>
      </c>
      <c r="D298" s="11">
        <v>177</v>
      </c>
      <c r="E298" s="51"/>
    </row>
    <row r="299" spans="1:5" x14ac:dyDescent="0.25">
      <c r="A299" s="14">
        <v>2.286</v>
      </c>
      <c r="B299" s="11">
        <v>185</v>
      </c>
      <c r="C299" s="11">
        <v>2.6261999999999999</v>
      </c>
      <c r="D299" s="11">
        <v>177</v>
      </c>
      <c r="E299" s="51"/>
    </row>
    <row r="300" spans="1:5" x14ac:dyDescent="0.25">
      <c r="A300" s="14">
        <v>2.286</v>
      </c>
      <c r="B300" s="11">
        <v>185</v>
      </c>
      <c r="C300" s="11">
        <v>2.6261999999999999</v>
      </c>
      <c r="D300" s="11">
        <v>177</v>
      </c>
      <c r="E300" s="51"/>
    </row>
    <row r="301" spans="1:5" x14ac:dyDescent="0.25">
      <c r="A301" s="14">
        <v>2.286</v>
      </c>
      <c r="B301" s="11">
        <v>185</v>
      </c>
      <c r="C301" s="11">
        <v>2.6261999999999999</v>
      </c>
      <c r="D301" s="11">
        <v>176</v>
      </c>
      <c r="E301" s="51"/>
    </row>
    <row r="302" spans="1:5" x14ac:dyDescent="0.25">
      <c r="A302" s="14">
        <v>2.286</v>
      </c>
      <c r="B302" s="11">
        <v>185</v>
      </c>
      <c r="C302" s="11">
        <v>2.6261999999999999</v>
      </c>
      <c r="D302" s="11">
        <v>176</v>
      </c>
      <c r="E302" s="51"/>
    </row>
    <row r="303" spans="1:5" x14ac:dyDescent="0.25">
      <c r="A303" s="14">
        <v>2.286</v>
      </c>
      <c r="B303" s="11">
        <v>185</v>
      </c>
      <c r="C303" s="11">
        <v>2.6261999999999999</v>
      </c>
      <c r="D303" s="11">
        <v>176</v>
      </c>
      <c r="E303" s="51"/>
    </row>
    <row r="304" spans="1:5" x14ac:dyDescent="0.25">
      <c r="A304" s="14">
        <v>2.286</v>
      </c>
      <c r="B304" s="11">
        <v>185</v>
      </c>
      <c r="C304" s="11">
        <v>2.6261999999999999</v>
      </c>
      <c r="D304" s="11">
        <v>176</v>
      </c>
      <c r="E304" s="51"/>
    </row>
    <row r="305" spans="1:6" x14ac:dyDescent="0.25">
      <c r="A305" s="14">
        <v>2.286</v>
      </c>
      <c r="B305" s="11">
        <v>185</v>
      </c>
      <c r="C305" s="11">
        <v>2.6261999999999999</v>
      </c>
      <c r="D305" s="11">
        <v>176</v>
      </c>
      <c r="E305" s="51"/>
    </row>
    <row r="306" spans="1:6" x14ac:dyDescent="0.25">
      <c r="A306" s="14">
        <v>2.286</v>
      </c>
      <c r="B306" s="11">
        <v>185</v>
      </c>
      <c r="C306" s="11">
        <v>2.6261999999999999</v>
      </c>
      <c r="D306" s="11">
        <v>176</v>
      </c>
      <c r="E306" s="51"/>
    </row>
    <row r="307" spans="1:6" x14ac:dyDescent="0.25">
      <c r="A307" s="14">
        <v>2.286</v>
      </c>
      <c r="B307" s="11">
        <v>185</v>
      </c>
      <c r="C307" s="11">
        <v>2.6261999999999999</v>
      </c>
      <c r="D307" s="11">
        <v>176</v>
      </c>
      <c r="E307" s="51"/>
    </row>
    <row r="308" spans="1:6" x14ac:dyDescent="0.25">
      <c r="A308" s="14">
        <v>2.286</v>
      </c>
      <c r="B308" s="11">
        <v>185</v>
      </c>
      <c r="C308" s="11">
        <v>2.6261999999999999</v>
      </c>
      <c r="D308" s="11">
        <v>179</v>
      </c>
      <c r="E308" s="51"/>
    </row>
    <row r="309" spans="1:6" x14ac:dyDescent="0.25">
      <c r="A309" s="14">
        <v>2.286</v>
      </c>
      <c r="B309" s="11">
        <v>185</v>
      </c>
      <c r="C309" s="11">
        <v>2.6261999999999999</v>
      </c>
      <c r="D309" s="11">
        <v>179</v>
      </c>
      <c r="E309" s="51"/>
      <c r="F309" s="7"/>
    </row>
    <row r="310" spans="1:6" x14ac:dyDescent="0.25">
      <c r="A310" s="15">
        <v>2.286</v>
      </c>
      <c r="B310" s="16">
        <v>185</v>
      </c>
      <c r="C310" s="16">
        <v>2.6261999999999999</v>
      </c>
      <c r="D310" s="16">
        <v>179</v>
      </c>
      <c r="E310" s="52"/>
    </row>
    <row r="311" spans="1:6" x14ac:dyDescent="0.25">
      <c r="A311" s="12">
        <v>2.2837999999999998</v>
      </c>
      <c r="B311" s="13">
        <v>200</v>
      </c>
      <c r="C311" s="13">
        <v>2.6259999999999999</v>
      </c>
      <c r="D311" s="13">
        <v>191</v>
      </c>
      <c r="E311" s="50">
        <v>11</v>
      </c>
    </row>
    <row r="312" spans="1:6" x14ac:dyDescent="0.25">
      <c r="A312" s="14">
        <v>2.2837999999999998</v>
      </c>
      <c r="B312" s="11">
        <v>200</v>
      </c>
      <c r="C312" s="11">
        <v>2.6259999999999999</v>
      </c>
      <c r="D312" s="11">
        <v>191</v>
      </c>
      <c r="E312" s="51"/>
    </row>
    <row r="313" spans="1:6" x14ac:dyDescent="0.25">
      <c r="A313" s="14">
        <v>2.2837999999999998</v>
      </c>
      <c r="B313" s="11">
        <v>200</v>
      </c>
      <c r="C313" s="11">
        <v>2.6259999999999999</v>
      </c>
      <c r="D313" s="11">
        <v>191</v>
      </c>
      <c r="E313" s="51"/>
    </row>
    <row r="314" spans="1:6" x14ac:dyDescent="0.25">
      <c r="A314" s="14">
        <v>2.2837999999999998</v>
      </c>
      <c r="B314" s="11">
        <v>200</v>
      </c>
      <c r="C314" s="11">
        <v>2.6259999999999999</v>
      </c>
      <c r="D314" s="11">
        <v>191</v>
      </c>
      <c r="E314" s="51"/>
    </row>
    <row r="315" spans="1:6" x14ac:dyDescent="0.25">
      <c r="A315" s="14">
        <v>2.2837999999999998</v>
      </c>
      <c r="B315" s="11">
        <v>200</v>
      </c>
      <c r="C315" s="11">
        <v>2.6259999999999999</v>
      </c>
      <c r="D315" s="11">
        <v>191</v>
      </c>
      <c r="E315" s="51"/>
    </row>
    <row r="316" spans="1:6" x14ac:dyDescent="0.25">
      <c r="A316" s="14">
        <v>2.2837999999999998</v>
      </c>
      <c r="B316" s="11">
        <v>200</v>
      </c>
      <c r="C316" s="11">
        <v>2.6259999999999999</v>
      </c>
      <c r="D316" s="11">
        <v>191</v>
      </c>
      <c r="E316" s="51"/>
    </row>
    <row r="317" spans="1:6" x14ac:dyDescent="0.25">
      <c r="A317" s="14">
        <v>2.2837999999999998</v>
      </c>
      <c r="B317" s="11">
        <v>200</v>
      </c>
      <c r="C317" s="11">
        <v>2.6259999999999999</v>
      </c>
      <c r="D317" s="11">
        <v>191</v>
      </c>
      <c r="E317" s="51"/>
    </row>
    <row r="318" spans="1:6" x14ac:dyDescent="0.25">
      <c r="A318" s="14">
        <v>2.2837999999999998</v>
      </c>
      <c r="B318" s="11">
        <v>200</v>
      </c>
      <c r="C318" s="11">
        <v>2.6259999999999999</v>
      </c>
      <c r="D318" s="11">
        <v>191</v>
      </c>
      <c r="E318" s="51"/>
    </row>
    <row r="319" spans="1:6" x14ac:dyDescent="0.25">
      <c r="A319" s="14">
        <v>2.2837999999999998</v>
      </c>
      <c r="B319" s="11">
        <v>200</v>
      </c>
      <c r="C319" s="11">
        <v>2.6259999999999999</v>
      </c>
      <c r="D319" s="11">
        <v>191</v>
      </c>
      <c r="E319" s="51"/>
    </row>
    <row r="320" spans="1:6" x14ac:dyDescent="0.25">
      <c r="A320" s="14">
        <v>2.2837999999999998</v>
      </c>
      <c r="B320" s="11">
        <v>200</v>
      </c>
      <c r="C320" s="11">
        <v>2.6259999999999999</v>
      </c>
      <c r="D320" s="11">
        <v>191</v>
      </c>
      <c r="E320" s="51"/>
    </row>
    <row r="321" spans="1:5" x14ac:dyDescent="0.25">
      <c r="A321" s="14">
        <v>2.2837999999999998</v>
      </c>
      <c r="B321" s="11">
        <v>200</v>
      </c>
      <c r="C321" s="11">
        <v>2.6259999999999999</v>
      </c>
      <c r="D321" s="11">
        <v>191</v>
      </c>
      <c r="E321" s="51"/>
    </row>
    <row r="322" spans="1:5" x14ac:dyDescent="0.25">
      <c r="A322" s="14">
        <v>2.2837999999999998</v>
      </c>
      <c r="B322" s="11">
        <v>200</v>
      </c>
      <c r="C322" s="11">
        <v>2.6259999999999999</v>
      </c>
      <c r="D322" s="11">
        <v>191</v>
      </c>
      <c r="E322" s="51"/>
    </row>
    <row r="323" spans="1:5" x14ac:dyDescent="0.25">
      <c r="A323" s="14">
        <v>2.2837999999999998</v>
      </c>
      <c r="B323" s="11">
        <v>200</v>
      </c>
      <c r="C323" s="11">
        <v>2.6259999999999999</v>
      </c>
      <c r="D323" s="11">
        <v>191</v>
      </c>
      <c r="E323" s="51"/>
    </row>
    <row r="324" spans="1:5" x14ac:dyDescent="0.25">
      <c r="A324" s="14">
        <v>2.2837999999999998</v>
      </c>
      <c r="B324" s="11">
        <v>200</v>
      </c>
      <c r="C324" s="11">
        <v>2.6259999999999999</v>
      </c>
      <c r="D324" s="11">
        <v>191</v>
      </c>
      <c r="E324" s="51"/>
    </row>
    <row r="325" spans="1:5" x14ac:dyDescent="0.25">
      <c r="A325" s="14">
        <v>2.2837999999999998</v>
      </c>
      <c r="B325" s="11">
        <v>200</v>
      </c>
      <c r="C325" s="11">
        <v>2.6259999999999999</v>
      </c>
      <c r="D325" s="11">
        <v>191</v>
      </c>
      <c r="E325" s="51"/>
    </row>
    <row r="326" spans="1:5" x14ac:dyDescent="0.25">
      <c r="A326" s="14">
        <v>2.2837999999999998</v>
      </c>
      <c r="B326" s="11">
        <v>200</v>
      </c>
      <c r="C326" s="11">
        <v>2.6259999999999999</v>
      </c>
      <c r="D326" s="11">
        <v>189</v>
      </c>
      <c r="E326" s="51"/>
    </row>
    <row r="327" spans="1:5" x14ac:dyDescent="0.25">
      <c r="A327" s="14">
        <v>2.2837999999999998</v>
      </c>
      <c r="B327" s="11">
        <v>200</v>
      </c>
      <c r="C327" s="11">
        <v>2.6259999999999999</v>
      </c>
      <c r="D327" s="11">
        <v>189</v>
      </c>
      <c r="E327" s="51"/>
    </row>
    <row r="328" spans="1:5" x14ac:dyDescent="0.25">
      <c r="A328" s="14">
        <v>2.2837999999999998</v>
      </c>
      <c r="B328" s="11">
        <v>200</v>
      </c>
      <c r="C328" s="11">
        <v>2.6259999999999999</v>
      </c>
      <c r="D328" s="11">
        <v>189</v>
      </c>
      <c r="E328" s="51"/>
    </row>
    <row r="329" spans="1:5" x14ac:dyDescent="0.25">
      <c r="A329" s="14">
        <v>2.2837999999999998</v>
      </c>
      <c r="B329" s="11">
        <v>200</v>
      </c>
      <c r="C329" s="11">
        <v>2.6259999999999999</v>
      </c>
      <c r="D329" s="11">
        <v>189</v>
      </c>
      <c r="E329" s="51"/>
    </row>
    <row r="330" spans="1:5" x14ac:dyDescent="0.25">
      <c r="A330" s="14">
        <v>2.2837999999999998</v>
      </c>
      <c r="B330" s="11">
        <v>200</v>
      </c>
      <c r="C330" s="11">
        <v>2.6259999999999999</v>
      </c>
      <c r="D330" s="11">
        <v>189</v>
      </c>
      <c r="E330" s="51"/>
    </row>
    <row r="331" spans="1:5" x14ac:dyDescent="0.25">
      <c r="A331" s="14">
        <v>2.2837999999999998</v>
      </c>
      <c r="B331" s="11">
        <v>200</v>
      </c>
      <c r="C331" s="11">
        <v>2.6259999999999999</v>
      </c>
      <c r="D331" s="11">
        <v>189</v>
      </c>
      <c r="E331" s="51"/>
    </row>
    <row r="332" spans="1:5" x14ac:dyDescent="0.25">
      <c r="A332" s="14">
        <v>2.2837999999999998</v>
      </c>
      <c r="B332" s="11">
        <v>200</v>
      </c>
      <c r="C332" s="11">
        <v>2.6259999999999999</v>
      </c>
      <c r="D332" s="11">
        <v>189</v>
      </c>
      <c r="E332" s="51"/>
    </row>
    <row r="333" spans="1:5" x14ac:dyDescent="0.25">
      <c r="A333" s="14">
        <v>2.2837999999999998</v>
      </c>
      <c r="B333" s="11">
        <v>200</v>
      </c>
      <c r="C333" s="11">
        <v>2.6259999999999999</v>
      </c>
      <c r="D333" s="11">
        <v>170</v>
      </c>
      <c r="E333" s="51"/>
    </row>
    <row r="334" spans="1:5" x14ac:dyDescent="0.25">
      <c r="A334" s="14">
        <v>2.2837999999999998</v>
      </c>
      <c r="B334" s="11">
        <v>200</v>
      </c>
      <c r="C334" s="11">
        <v>2.6259999999999999</v>
      </c>
      <c r="D334" s="11">
        <v>170</v>
      </c>
      <c r="E334" s="51"/>
    </row>
    <row r="335" spans="1:5" x14ac:dyDescent="0.25">
      <c r="A335" s="14">
        <v>2.2837999999999998</v>
      </c>
      <c r="B335" s="11">
        <v>200</v>
      </c>
      <c r="C335" s="11">
        <v>2.6259999999999999</v>
      </c>
      <c r="D335" s="11">
        <v>200</v>
      </c>
      <c r="E335" s="51"/>
    </row>
    <row r="336" spans="1:5" x14ac:dyDescent="0.25">
      <c r="A336" s="14">
        <v>2.2837999999999998</v>
      </c>
      <c r="B336" s="11">
        <v>200</v>
      </c>
      <c r="C336" s="11">
        <v>2.6259999999999999</v>
      </c>
      <c r="D336" s="11">
        <v>200</v>
      </c>
      <c r="E336" s="51"/>
    </row>
    <row r="337" spans="1:6" x14ac:dyDescent="0.25">
      <c r="A337" s="14">
        <v>2.2837999999999998</v>
      </c>
      <c r="B337" s="11">
        <v>200</v>
      </c>
      <c r="C337" s="11">
        <v>2.6259999999999999</v>
      </c>
      <c r="D337" s="11">
        <v>200</v>
      </c>
      <c r="E337" s="51"/>
    </row>
    <row r="338" spans="1:6" x14ac:dyDescent="0.25">
      <c r="A338" s="14">
        <v>2.2837999999999998</v>
      </c>
      <c r="B338" s="11">
        <v>200</v>
      </c>
      <c r="C338" s="11">
        <v>2.6259999999999999</v>
      </c>
      <c r="D338" s="11">
        <v>200</v>
      </c>
      <c r="E338" s="51"/>
    </row>
    <row r="339" spans="1:6" x14ac:dyDescent="0.25">
      <c r="A339" s="14">
        <v>2.2837999999999998</v>
      </c>
      <c r="B339" s="11">
        <v>200</v>
      </c>
      <c r="C339" s="11">
        <v>2.6259999999999999</v>
      </c>
      <c r="D339" s="11">
        <v>200</v>
      </c>
      <c r="E339" s="51"/>
    </row>
    <row r="340" spans="1:6" x14ac:dyDescent="0.25">
      <c r="A340" s="14">
        <v>2.2837999999999998</v>
      </c>
      <c r="B340" s="11">
        <v>200</v>
      </c>
      <c r="C340" s="11">
        <v>2.6259999999999999</v>
      </c>
      <c r="D340" s="11">
        <v>200</v>
      </c>
      <c r="E340" s="51"/>
      <c r="F340" s="7"/>
    </row>
    <row r="341" spans="1:6" x14ac:dyDescent="0.25">
      <c r="A341" s="15">
        <v>2.2837999999999998</v>
      </c>
      <c r="B341" s="16">
        <v>200</v>
      </c>
      <c r="C341" s="16">
        <v>2.6259999999999999</v>
      </c>
      <c r="D341" s="16">
        <v>200</v>
      </c>
      <c r="E341" s="52"/>
    </row>
    <row r="342" spans="1:6" x14ac:dyDescent="0.25">
      <c r="A342" s="12">
        <v>2.2799999999999998</v>
      </c>
      <c r="B342" s="13">
        <v>275</v>
      </c>
      <c r="C342" s="13">
        <v>2.6110000000000002</v>
      </c>
      <c r="D342" s="13">
        <v>242</v>
      </c>
      <c r="E342" s="50">
        <v>12</v>
      </c>
    </row>
    <row r="343" spans="1:6" x14ac:dyDescent="0.25">
      <c r="A343" s="14">
        <v>2.2799999999999998</v>
      </c>
      <c r="B343" s="11">
        <v>275</v>
      </c>
      <c r="C343" s="11">
        <v>2.6110000000000002</v>
      </c>
      <c r="D343" s="11">
        <v>242</v>
      </c>
      <c r="E343" s="51"/>
    </row>
    <row r="344" spans="1:6" x14ac:dyDescent="0.25">
      <c r="A344" s="14">
        <v>2.2799999999999998</v>
      </c>
      <c r="B344" s="11">
        <v>275</v>
      </c>
      <c r="C344" s="11">
        <v>2.6110000000000002</v>
      </c>
      <c r="D344" s="11">
        <v>242</v>
      </c>
      <c r="E344" s="51"/>
    </row>
    <row r="345" spans="1:6" x14ac:dyDescent="0.25">
      <c r="A345" s="14">
        <v>2.2799999999999998</v>
      </c>
      <c r="B345" s="11">
        <v>275</v>
      </c>
      <c r="C345" s="11">
        <v>2.6110000000000002</v>
      </c>
      <c r="D345" s="11">
        <v>242</v>
      </c>
      <c r="E345" s="51"/>
    </row>
    <row r="346" spans="1:6" x14ac:dyDescent="0.25">
      <c r="A346" s="14">
        <v>2.2799999999999998</v>
      </c>
      <c r="B346" s="11">
        <v>275</v>
      </c>
      <c r="C346" s="11">
        <v>2.6110000000000002</v>
      </c>
      <c r="D346" s="11">
        <v>242</v>
      </c>
      <c r="E346" s="51"/>
    </row>
    <row r="347" spans="1:6" x14ac:dyDescent="0.25">
      <c r="A347" s="14">
        <v>2.2799999999999998</v>
      </c>
      <c r="B347" s="11">
        <v>275</v>
      </c>
      <c r="C347" s="11">
        <v>2.6110000000000002</v>
      </c>
      <c r="D347" s="11">
        <v>242</v>
      </c>
      <c r="E347" s="51"/>
    </row>
    <row r="348" spans="1:6" x14ac:dyDescent="0.25">
      <c r="A348" s="14">
        <v>2.2799999999999998</v>
      </c>
      <c r="B348" s="11">
        <v>275</v>
      </c>
      <c r="C348" s="11">
        <v>2.6110000000000002</v>
      </c>
      <c r="D348" s="11">
        <v>242</v>
      </c>
      <c r="E348" s="51"/>
    </row>
    <row r="349" spans="1:6" x14ac:dyDescent="0.25">
      <c r="A349" s="14">
        <v>2.2799999999999998</v>
      </c>
      <c r="B349" s="11">
        <v>275</v>
      </c>
      <c r="C349" s="11">
        <v>2.6110000000000002</v>
      </c>
      <c r="D349" s="11">
        <v>242</v>
      </c>
      <c r="E349" s="51"/>
    </row>
    <row r="350" spans="1:6" x14ac:dyDescent="0.25">
      <c r="A350" s="14">
        <v>2.2799999999999998</v>
      </c>
      <c r="B350" s="11">
        <v>275</v>
      </c>
      <c r="C350" s="11">
        <v>2.6110000000000002</v>
      </c>
      <c r="D350" s="11">
        <v>242</v>
      </c>
      <c r="E350" s="51"/>
    </row>
    <row r="351" spans="1:6" x14ac:dyDescent="0.25">
      <c r="A351" s="14">
        <v>2.2799999999999998</v>
      </c>
      <c r="B351" s="11">
        <v>275</v>
      </c>
      <c r="C351" s="11">
        <v>2.6110000000000002</v>
      </c>
      <c r="D351" s="11">
        <v>242</v>
      </c>
      <c r="E351" s="51"/>
    </row>
    <row r="352" spans="1:6" x14ac:dyDescent="0.25">
      <c r="A352" s="14">
        <v>2.2799999999999998</v>
      </c>
      <c r="B352" s="11">
        <v>275</v>
      </c>
      <c r="C352" s="11">
        <v>2.6110000000000002</v>
      </c>
      <c r="D352" s="11">
        <v>242</v>
      </c>
      <c r="E352" s="51"/>
    </row>
    <row r="353" spans="1:5" x14ac:dyDescent="0.25">
      <c r="A353" s="14">
        <v>2.2799999999999998</v>
      </c>
      <c r="B353" s="11">
        <v>275</v>
      </c>
      <c r="C353" s="11">
        <v>2.6110000000000002</v>
      </c>
      <c r="D353" s="11">
        <v>242</v>
      </c>
      <c r="E353" s="51"/>
    </row>
    <row r="354" spans="1:5" x14ac:dyDescent="0.25">
      <c r="A354" s="14">
        <v>2.2799999999999998</v>
      </c>
      <c r="B354" s="11">
        <v>275</v>
      </c>
      <c r="C354" s="11">
        <v>2.6110000000000002</v>
      </c>
      <c r="D354" s="11">
        <v>242</v>
      </c>
      <c r="E354" s="51"/>
    </row>
    <row r="355" spans="1:5" x14ac:dyDescent="0.25">
      <c r="A355" s="14">
        <v>2.2799999999999998</v>
      </c>
      <c r="B355" s="11">
        <v>275</v>
      </c>
      <c r="C355" s="11">
        <v>2.6110000000000002</v>
      </c>
      <c r="D355" s="11">
        <v>242</v>
      </c>
      <c r="E355" s="51"/>
    </row>
    <row r="356" spans="1:5" x14ac:dyDescent="0.25">
      <c r="A356" s="14">
        <v>2.2799999999999998</v>
      </c>
      <c r="B356" s="11">
        <v>275</v>
      </c>
      <c r="C356" s="11">
        <v>2.6110000000000002</v>
      </c>
      <c r="D356" s="11">
        <v>242</v>
      </c>
      <c r="E356" s="51"/>
    </row>
    <row r="357" spans="1:5" x14ac:dyDescent="0.25">
      <c r="A357" s="14">
        <v>2.2799999999999998</v>
      </c>
      <c r="B357" s="11">
        <v>275</v>
      </c>
      <c r="C357" s="11">
        <v>2.6110000000000002</v>
      </c>
      <c r="D357" s="11">
        <v>242</v>
      </c>
      <c r="E357" s="51"/>
    </row>
    <row r="358" spans="1:5" x14ac:dyDescent="0.25">
      <c r="A358" s="14">
        <v>2.2799999999999998</v>
      </c>
      <c r="B358" s="11">
        <v>275</v>
      </c>
      <c r="C358" s="11">
        <v>2.6110000000000002</v>
      </c>
      <c r="D358" s="11">
        <v>242</v>
      </c>
      <c r="E358" s="51"/>
    </row>
    <row r="359" spans="1:5" x14ac:dyDescent="0.25">
      <c r="A359" s="14">
        <v>2.2799999999999998</v>
      </c>
      <c r="B359" s="11">
        <v>275</v>
      </c>
      <c r="C359" s="11">
        <v>2.6110000000000002</v>
      </c>
      <c r="D359" s="11">
        <v>242</v>
      </c>
      <c r="E359" s="51"/>
    </row>
    <row r="360" spans="1:5" x14ac:dyDescent="0.25">
      <c r="A360" s="14">
        <v>2.2799999999999998</v>
      </c>
      <c r="B360" s="11">
        <v>275</v>
      </c>
      <c r="C360" s="11">
        <v>2.6110000000000002</v>
      </c>
      <c r="D360" s="11">
        <v>242</v>
      </c>
      <c r="E360" s="51"/>
    </row>
    <row r="361" spans="1:5" x14ac:dyDescent="0.25">
      <c r="A361" s="14">
        <v>2.2799999999999998</v>
      </c>
      <c r="B361" s="11">
        <v>275</v>
      </c>
      <c r="C361" s="11">
        <v>2.6110000000000002</v>
      </c>
      <c r="D361" s="11">
        <v>242</v>
      </c>
      <c r="E361" s="51"/>
    </row>
    <row r="362" spans="1:5" x14ac:dyDescent="0.25">
      <c r="A362" s="14">
        <v>2.2799999999999998</v>
      </c>
      <c r="B362" s="11">
        <v>275</v>
      </c>
      <c r="C362" s="11">
        <v>2.6110000000000002</v>
      </c>
      <c r="D362" s="11">
        <v>242</v>
      </c>
      <c r="E362" s="51"/>
    </row>
    <row r="363" spans="1:5" x14ac:dyDescent="0.25">
      <c r="A363" s="14">
        <v>2.2799999999999998</v>
      </c>
      <c r="B363" s="11">
        <v>275</v>
      </c>
      <c r="C363" s="11">
        <v>2.6110000000000002</v>
      </c>
      <c r="D363" s="11">
        <v>242</v>
      </c>
      <c r="E363" s="51"/>
    </row>
    <row r="364" spans="1:5" x14ac:dyDescent="0.25">
      <c r="A364" s="14">
        <v>2.2799999999999998</v>
      </c>
      <c r="B364" s="11">
        <v>275</v>
      </c>
      <c r="C364" s="11">
        <v>2.6110000000000002</v>
      </c>
      <c r="D364" s="11">
        <v>242</v>
      </c>
      <c r="E364" s="51"/>
    </row>
    <row r="365" spans="1:5" x14ac:dyDescent="0.25">
      <c r="A365" s="14">
        <v>2.2799999999999998</v>
      </c>
      <c r="B365" s="11">
        <v>275</v>
      </c>
      <c r="C365" s="11">
        <v>2.6110000000000002</v>
      </c>
      <c r="D365" s="11">
        <v>240</v>
      </c>
      <c r="E365" s="51"/>
    </row>
    <row r="366" spans="1:5" x14ac:dyDescent="0.25">
      <c r="A366" s="14">
        <v>2.2799999999999998</v>
      </c>
      <c r="B366" s="11">
        <v>275</v>
      </c>
      <c r="C366" s="11">
        <v>2.6110000000000002</v>
      </c>
      <c r="D366" s="11">
        <v>240</v>
      </c>
      <c r="E366" s="51"/>
    </row>
    <row r="367" spans="1:5" x14ac:dyDescent="0.25">
      <c r="A367" s="14">
        <v>2.2799999999999998</v>
      </c>
      <c r="B367" s="11">
        <v>275</v>
      </c>
      <c r="C367" s="11">
        <v>2.6110000000000002</v>
      </c>
      <c r="D367" s="11">
        <v>240</v>
      </c>
      <c r="E367" s="51"/>
    </row>
    <row r="368" spans="1:5" x14ac:dyDescent="0.25">
      <c r="A368" s="14">
        <v>2.2799999999999998</v>
      </c>
      <c r="B368" s="11">
        <v>275</v>
      </c>
      <c r="C368" s="11">
        <v>2.6110000000000002</v>
      </c>
      <c r="D368" s="11">
        <v>240</v>
      </c>
      <c r="E368" s="51"/>
    </row>
    <row r="369" spans="1:5" x14ac:dyDescent="0.25">
      <c r="A369" s="14">
        <v>2.2799999999999998</v>
      </c>
      <c r="B369" s="11">
        <v>275</v>
      </c>
      <c r="C369" s="11">
        <v>2.6110000000000002</v>
      </c>
      <c r="D369" s="11">
        <v>244</v>
      </c>
      <c r="E369" s="51"/>
    </row>
    <row r="370" spans="1:5" x14ac:dyDescent="0.25">
      <c r="A370" s="14">
        <v>2.2799999999999998</v>
      </c>
      <c r="B370" s="11">
        <v>275</v>
      </c>
      <c r="C370" s="11">
        <v>2.6110000000000002</v>
      </c>
      <c r="D370" s="11">
        <v>244</v>
      </c>
      <c r="E370" s="51"/>
    </row>
    <row r="371" spans="1:5" x14ac:dyDescent="0.25">
      <c r="A371" s="14">
        <v>2.2799999999999998</v>
      </c>
      <c r="B371" s="11">
        <v>275</v>
      </c>
      <c r="C371" s="11">
        <v>2.6110000000000002</v>
      </c>
      <c r="D371" s="11">
        <v>244</v>
      </c>
      <c r="E371" s="51"/>
    </row>
    <row r="372" spans="1:5" x14ac:dyDescent="0.25">
      <c r="A372" s="15">
        <v>2.2799999999999998</v>
      </c>
      <c r="B372" s="16">
        <v>275</v>
      </c>
      <c r="C372" s="16">
        <v>2.6110000000000002</v>
      </c>
      <c r="D372" s="16">
        <v>244</v>
      </c>
      <c r="E372" s="52"/>
    </row>
  </sheetData>
  <sortState xmlns:xlrd2="http://schemas.microsoft.com/office/spreadsheetml/2017/richdata2" ref="A1:G156">
    <sortCondition ref="B1:B156"/>
  </sortState>
  <mergeCells count="12">
    <mergeCell ref="E126:E155"/>
    <mergeCell ref="E2:E32"/>
    <mergeCell ref="E342:E372"/>
    <mergeCell ref="E156:E186"/>
    <mergeCell ref="E187:E217"/>
    <mergeCell ref="E218:E248"/>
    <mergeCell ref="E249:E279"/>
    <mergeCell ref="E280:E310"/>
    <mergeCell ref="E311:E341"/>
    <mergeCell ref="E33:E63"/>
    <mergeCell ref="E64:E94"/>
    <mergeCell ref="E95:E12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42DECB491D97439B7C53AD1DA876D2" ma:contentTypeVersion="12" ma:contentTypeDescription="Create a new document." ma:contentTypeScope="" ma:versionID="ba888401b39c2251e2edad542b584d2a">
  <xsd:schema xmlns:xsd="http://www.w3.org/2001/XMLSchema" xmlns:xs="http://www.w3.org/2001/XMLSchema" xmlns:p="http://schemas.microsoft.com/office/2006/metadata/properties" xmlns:ns3="e4df900b-1170-4aa6-871e-b9047e4a9019" xmlns:ns4="51273982-b9b3-4295-b0a6-c01c3cb95ea4" targetNamespace="http://schemas.microsoft.com/office/2006/metadata/properties" ma:root="true" ma:fieldsID="ab16a08f6dbda9305aec443225d7dd9c" ns3:_="" ns4:_="">
    <xsd:import namespace="e4df900b-1170-4aa6-871e-b9047e4a9019"/>
    <xsd:import namespace="51273982-b9b3-4295-b0a6-c01c3cb95ea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df900b-1170-4aa6-871e-b9047e4a9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273982-b9b3-4295-b0a6-c01c3cb95ea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59C25EB-2CAA-46B3-A213-3F192895CB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4df900b-1170-4aa6-871e-b9047e4a9019"/>
    <ds:schemaRef ds:uri="51273982-b9b3-4295-b0a6-c01c3cb95e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D8A85E-DAE4-46D3-9E49-7540A6297F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D807307-467A-4DA2-8454-5676A8E04178}">
  <ds:schemaRefs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e4df900b-1170-4aa6-871e-b9047e4a9019"/>
    <ds:schemaRef ds:uri="51273982-b9b3-4295-b0a6-c01c3cb95ea4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RESERVED VNF INSTANCES</vt:lpstr>
      <vt:lpstr>SPOTSALE VNF CHANGING PRICE</vt:lpstr>
      <vt:lpstr>SPOTSALE VNF FIXED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Khairia Mana</dc:creator>
  <cp:lastModifiedBy>Khairia Mana</cp:lastModifiedBy>
  <dcterms:created xsi:type="dcterms:W3CDTF">2022-02-23T01:43:13Z</dcterms:created>
  <dcterms:modified xsi:type="dcterms:W3CDTF">2022-03-30T23:58:14Z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0x0101001942DECB491D97439B7C53AD1DA876D2</vt:lpwstr>
  </property>
</Properties>
</file>