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49" documentId="8_{DB580834-76DF-4B50-86AD-8814F1A0D105}" xr6:coauthVersionLast="47" xr6:coauthVersionMax="47" xr10:uidLastSave="{2DF252D5-D9A9-4333-9A79-1CDA823A832F}"/>
  <bookViews>
    <workbookView xWindow="-120" yWindow="-120" windowWidth="29040" windowHeight="15720" activeTab="1" xr2:uid="{00000000-000D-0000-FFFF-FFFF00000000}"/>
  </bookViews>
  <sheets>
    <sheet name="Information" sheetId="1" r:id="rId1"/>
    <sheet name="Data" sheetId="2" r:id="rId2"/>
  </sheets>
  <definedNames>
    <definedName name="_xlnm._FilterDatabase" localSheetId="1" hidden="1">Data!$B$1:$B$73</definedName>
    <definedName name="_xlnm.Print_Titles" localSheetId="1">Data!#REF!,Data!$1:$1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</calcChain>
</file>

<file path=xl/sharedStrings.xml><?xml version="1.0" encoding="utf-8"?>
<sst xmlns="http://schemas.openxmlformats.org/spreadsheetml/2006/main" count="202" uniqueCount="190">
  <si>
    <t>RACE</t>
  </si>
  <si>
    <t>Note: The table shown may have been modified by user selections. Some information may be missing.</t>
  </si>
  <si>
    <t>DATA NOTES</t>
  </si>
  <si>
    <t/>
  </si>
  <si>
    <t>TABLE ID:</t>
  </si>
  <si>
    <t>P1</t>
  </si>
  <si>
    <t>SURVEY/PROGRAM:</t>
  </si>
  <si>
    <t>Decennial Census</t>
  </si>
  <si>
    <t>VINTAGE:</t>
  </si>
  <si>
    <t>2020</t>
  </si>
  <si>
    <t>DATASET:</t>
  </si>
  <si>
    <t>DECENNIALPL2020</t>
  </si>
  <si>
    <t>PRODUCT:</t>
  </si>
  <si>
    <t>DEC Redistricting Data (PL 94-171)</t>
  </si>
  <si>
    <t>UNIVERSE:</t>
  </si>
  <si>
    <t>Total population</t>
  </si>
  <si>
    <t>MLA:</t>
  </si>
  <si>
    <t>U.S. Census Bureau. "RACE." Decennial Census, DEC Redistricting Data (PL 94-171), Table P1, https://data.census.gov/table/DECENNIALPL2020.P1?q=Wisconsin+counties&amp;tp=true. Accessed on 21 Jul 2025.</t>
  </si>
  <si>
    <t>FTP URL:</t>
  </si>
  <si>
    <t>https://www2.census.gov/programs-surveys/decennial/2020/data/</t>
  </si>
  <si>
    <t>API URL:</t>
  </si>
  <si>
    <t>https://api.census.gov/data/2020/dec/pl</t>
  </si>
  <si>
    <t>USER SELECTIONS</t>
  </si>
  <si>
    <t>GEOS</t>
  </si>
  <si>
    <t>All Counties within Wisconsin</t>
  </si>
  <si>
    <t>EXCLUDED COLUMNS</t>
  </si>
  <si>
    <t>None</t>
  </si>
  <si>
    <t>APPLIED FILTERS</t>
  </si>
  <si>
    <t>APPLIED SORTS</t>
  </si>
  <si>
    <t>PIVOT &amp; GROUPING</t>
  </si>
  <si>
    <t>PIVOT COLUMNS</t>
  </si>
  <si>
    <t>PIVOT MODE</t>
  </si>
  <si>
    <t>Off</t>
  </si>
  <si>
    <t>ROW GROUPS</t>
  </si>
  <si>
    <t>VALUE COLUMNS</t>
  </si>
  <si>
    <t>WEB ADDRESS</t>
  </si>
  <si>
    <t>https://data.census.gov/table/DECENNIALPL2020.P1?q=Wisconsin+counties&amp;tp=true</t>
  </si>
  <si>
    <t>TABLE NOTES</t>
  </si>
  <si>
    <t>Note: For information on data collection, confidentiality protection, nonsampling error, and definitions, see 2020 Census Redistricting Data (Public Law 94-171) Summary File Technical Documentation.</t>
  </si>
  <si>
    <t>For information on the statistical methods used to protect confidentiality in these tables, see Disclosure Avoidance and the 2020 Census.</t>
  </si>
  <si>
    <t>Source: U.S. Census Bureau, 2020 Census Redistricting Data (Public Law 94-171)</t>
  </si>
  <si>
    <t>COLUMN NOTES</t>
  </si>
  <si>
    <t>Total:</t>
  </si>
  <si>
    <t>20,654</t>
  </si>
  <si>
    <t>16,027</t>
  </si>
  <si>
    <t>46,711</t>
  </si>
  <si>
    <t>16,220</t>
  </si>
  <si>
    <t>268,740</t>
  </si>
  <si>
    <t>13,317</t>
  </si>
  <si>
    <t>16,526</t>
  </si>
  <si>
    <t>52,442</t>
  </si>
  <si>
    <t>66,297</t>
  </si>
  <si>
    <t>34,659</t>
  </si>
  <si>
    <t>58,490</t>
  </si>
  <si>
    <t>16,113</t>
  </si>
  <si>
    <t>561,504</t>
  </si>
  <si>
    <t>89,396</t>
  </si>
  <si>
    <t>30,066</t>
  </si>
  <si>
    <t>44,295</t>
  </si>
  <si>
    <t>45,440</t>
  </si>
  <si>
    <t>105,710</t>
  </si>
  <si>
    <t>4,558</t>
  </si>
  <si>
    <t>104,154</t>
  </si>
  <si>
    <t>9,179</t>
  </si>
  <si>
    <t>51,938</t>
  </si>
  <si>
    <t>37,093</t>
  </si>
  <si>
    <t>19,018</t>
  </si>
  <si>
    <t>23,709</t>
  </si>
  <si>
    <t>6,137</t>
  </si>
  <si>
    <t>21,145</t>
  </si>
  <si>
    <t>84,900</t>
  </si>
  <si>
    <t>26,718</t>
  </si>
  <si>
    <t>169,151</t>
  </si>
  <si>
    <t>20,563</t>
  </si>
  <si>
    <t>120,784</t>
  </si>
  <si>
    <t>16,611</t>
  </si>
  <si>
    <t>19,491</t>
  </si>
  <si>
    <t>28,415</t>
  </si>
  <si>
    <t>81,359</t>
  </si>
  <si>
    <t>138,013</t>
  </si>
  <si>
    <t>41,872</t>
  </si>
  <si>
    <t>15,592</t>
  </si>
  <si>
    <t>4,255</t>
  </si>
  <si>
    <t>939,489</t>
  </si>
  <si>
    <t>46,274</t>
  </si>
  <si>
    <t>38,965</t>
  </si>
  <si>
    <t>37,845</t>
  </si>
  <si>
    <t>190,705</t>
  </si>
  <si>
    <t>91,503</t>
  </si>
  <si>
    <t>7,318</t>
  </si>
  <si>
    <t>42,212</t>
  </si>
  <si>
    <t>44,977</t>
  </si>
  <si>
    <t>70,377</t>
  </si>
  <si>
    <t>14,054</t>
  </si>
  <si>
    <t>197,727</t>
  </si>
  <si>
    <t>17,304</t>
  </si>
  <si>
    <t>163,687</t>
  </si>
  <si>
    <t>14,188</t>
  </si>
  <si>
    <t>93,536</t>
  </si>
  <si>
    <t>65,763</t>
  </si>
  <si>
    <t>18,074</t>
  </si>
  <si>
    <t>40,881</t>
  </si>
  <si>
    <t>118,034</t>
  </si>
  <si>
    <t>19,913</t>
  </si>
  <si>
    <t>30,760</t>
  </si>
  <si>
    <t>30,714</t>
  </si>
  <si>
    <t>23,047</t>
  </si>
  <si>
    <t>106,478</t>
  </si>
  <si>
    <t>16,623</t>
  </si>
  <si>
    <t>136,761</t>
  </si>
  <si>
    <t>406,978</t>
  </si>
  <si>
    <t>51,812</t>
  </si>
  <si>
    <t>24,520</t>
  </si>
  <si>
    <t>171,730</t>
  </si>
  <si>
    <t>74,207</t>
  </si>
  <si>
    <t>St. Croix</t>
  </si>
  <si>
    <t xml:space="preserve">Adams </t>
  </si>
  <si>
    <t xml:space="preserve">Ashland </t>
  </si>
  <si>
    <t xml:space="preserve">Barron </t>
  </si>
  <si>
    <t xml:space="preserve">Bayfield </t>
  </si>
  <si>
    <t xml:space="preserve">Brown </t>
  </si>
  <si>
    <t xml:space="preserve">Buffalo </t>
  </si>
  <si>
    <t xml:space="preserve">Burnett </t>
  </si>
  <si>
    <t xml:space="preserve">Calumet </t>
  </si>
  <si>
    <t xml:space="preserve">Chippewa </t>
  </si>
  <si>
    <t xml:space="preserve">Clark </t>
  </si>
  <si>
    <t xml:space="preserve">Columbia </t>
  </si>
  <si>
    <t xml:space="preserve">Crawford </t>
  </si>
  <si>
    <t xml:space="preserve">Dane </t>
  </si>
  <si>
    <t xml:space="preserve">Dodge </t>
  </si>
  <si>
    <t xml:space="preserve">Door </t>
  </si>
  <si>
    <t xml:space="preserve">Douglas </t>
  </si>
  <si>
    <t xml:space="preserve">Dunn </t>
  </si>
  <si>
    <t xml:space="preserve">Eau Claire </t>
  </si>
  <si>
    <t xml:space="preserve">Florence </t>
  </si>
  <si>
    <t xml:space="preserve">Fond du Lac </t>
  </si>
  <si>
    <t xml:space="preserve">Forest </t>
  </si>
  <si>
    <t xml:space="preserve">Grant </t>
  </si>
  <si>
    <t xml:space="preserve">Green </t>
  </si>
  <si>
    <t xml:space="preserve">Green Lake </t>
  </si>
  <si>
    <t xml:space="preserve">Iowa </t>
  </si>
  <si>
    <t xml:space="preserve">Iron </t>
  </si>
  <si>
    <t xml:space="preserve">Jackson </t>
  </si>
  <si>
    <t xml:space="preserve">Jefferson </t>
  </si>
  <si>
    <t xml:space="preserve">Juneau </t>
  </si>
  <si>
    <t xml:space="preserve">Kenosha </t>
  </si>
  <si>
    <t xml:space="preserve">Kewaunee </t>
  </si>
  <si>
    <t xml:space="preserve">La Crosse </t>
  </si>
  <si>
    <t xml:space="preserve">Lafayette </t>
  </si>
  <si>
    <t xml:space="preserve">Langlade </t>
  </si>
  <si>
    <t xml:space="preserve">Lincoln </t>
  </si>
  <si>
    <t xml:space="preserve">Manitowoc </t>
  </si>
  <si>
    <t xml:space="preserve">Marathon </t>
  </si>
  <si>
    <t xml:space="preserve">Marinette </t>
  </si>
  <si>
    <t xml:space="preserve">Marquette </t>
  </si>
  <si>
    <t xml:space="preserve">Menominee </t>
  </si>
  <si>
    <t xml:space="preserve">Milwaukee </t>
  </si>
  <si>
    <t xml:space="preserve">Monroe </t>
  </si>
  <si>
    <t xml:space="preserve">Oconto </t>
  </si>
  <si>
    <t xml:space="preserve">Oneida </t>
  </si>
  <si>
    <t xml:space="preserve">Outagamie </t>
  </si>
  <si>
    <t xml:space="preserve">Ozaukee </t>
  </si>
  <si>
    <t xml:space="preserve">Pepin </t>
  </si>
  <si>
    <t xml:space="preserve">Pierce </t>
  </si>
  <si>
    <t xml:space="preserve">Polk </t>
  </si>
  <si>
    <t xml:space="preserve">Portage </t>
  </si>
  <si>
    <t xml:space="preserve">Price </t>
  </si>
  <si>
    <t xml:space="preserve">Racine </t>
  </si>
  <si>
    <t xml:space="preserve">Richland </t>
  </si>
  <si>
    <t xml:space="preserve">Rock </t>
  </si>
  <si>
    <t xml:space="preserve">Rusk </t>
  </si>
  <si>
    <t xml:space="preserve">Sauk </t>
  </si>
  <si>
    <t xml:space="preserve">Sawyer </t>
  </si>
  <si>
    <t xml:space="preserve">Shawano </t>
  </si>
  <si>
    <t xml:space="preserve">Sheboygan </t>
  </si>
  <si>
    <t xml:space="preserve">Taylor </t>
  </si>
  <si>
    <t xml:space="preserve">Trempealeau </t>
  </si>
  <si>
    <t xml:space="preserve">Vernon </t>
  </si>
  <si>
    <t xml:space="preserve">Vilas </t>
  </si>
  <si>
    <t xml:space="preserve">Walworth </t>
  </si>
  <si>
    <t xml:space="preserve">Washburn </t>
  </si>
  <si>
    <t xml:space="preserve">Washington </t>
  </si>
  <si>
    <t xml:space="preserve">Waukesha </t>
  </si>
  <si>
    <t xml:space="preserve">Waupaca </t>
  </si>
  <si>
    <t xml:space="preserve">Waushara </t>
  </si>
  <si>
    <t xml:space="preserve">Winnebago </t>
  </si>
  <si>
    <t xml:space="preserve">Wood </t>
  </si>
  <si>
    <t>pop_density</t>
  </si>
  <si>
    <t>County</t>
  </si>
  <si>
    <t>area_sq_miles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</si>
</sst>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3" fillId="0" borderId="0" xfId="0" applyNumberFormat="1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ata.census.gov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95999</xdr:colOff>
      <xdr:row>0</xdr:row>
      <xdr:rowOff>125999</xdr:rowOff>
    </xdr:from>
    <xdr:ext cx="1228725" cy="476250"/>
    <xdr:pic>
      <xdr:nvPicPr>
        <xdr:cNvPr id="2" name="Picture 1">
          <a:hlinkClick xmlns:r="http://schemas.openxmlformats.org/officeDocument/2006/relationships" r:id="rId1" tooltip="https://data.census.gov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9"/>
  <sheetViews>
    <sheetView workbookViewId="0">
      <selection activeCell="B7" sqref="B7:C7"/>
    </sheetView>
  </sheetViews>
  <sheetFormatPr defaultRowHeight="15" x14ac:dyDescent="0.25"/>
  <cols>
    <col min="1" max="1" width="25" style="1" customWidth="1"/>
    <col min="2" max="2" width="80" style="1" customWidth="1"/>
    <col min="3" max="3" width="20" customWidth="1"/>
  </cols>
  <sheetData>
    <row r="1" spans="1:3" ht="60" customHeight="1" x14ac:dyDescent="0.25">
      <c r="A1" s="5" t="s">
        <v>0</v>
      </c>
      <c r="B1" s="5"/>
      <c r="C1" s="2"/>
    </row>
    <row r="2" spans="1:3" x14ac:dyDescent="0.25">
      <c r="A2" s="6"/>
      <c r="B2" s="6"/>
      <c r="C2" s="6"/>
    </row>
    <row r="3" spans="1:3" x14ac:dyDescent="0.25">
      <c r="A3" s="7" t="s">
        <v>1</v>
      </c>
      <c r="B3" s="7"/>
      <c r="C3" s="7"/>
    </row>
    <row r="4" spans="1:3" x14ac:dyDescent="0.25">
      <c r="A4" s="6"/>
      <c r="B4" s="6"/>
      <c r="C4" s="6"/>
    </row>
    <row r="5" spans="1:3" ht="15.95" customHeight="1" x14ac:dyDescent="0.25">
      <c r="A5" s="3" t="s">
        <v>2</v>
      </c>
      <c r="B5" s="6" t="s">
        <v>3</v>
      </c>
      <c r="C5" s="6"/>
    </row>
    <row r="6" spans="1:3" ht="15.95" customHeight="1" x14ac:dyDescent="0.25">
      <c r="A6" s="1" t="s">
        <v>4</v>
      </c>
      <c r="B6" s="6" t="s">
        <v>5</v>
      </c>
      <c r="C6" s="6"/>
    </row>
    <row r="7" spans="1:3" ht="15.95" customHeight="1" x14ac:dyDescent="0.25">
      <c r="A7" s="1" t="s">
        <v>6</v>
      </c>
      <c r="B7" s="6" t="s">
        <v>7</v>
      </c>
      <c r="C7" s="6"/>
    </row>
    <row r="8" spans="1:3" ht="15.95" customHeight="1" x14ac:dyDescent="0.25">
      <c r="A8" s="1" t="s">
        <v>8</v>
      </c>
      <c r="B8" s="6" t="s">
        <v>9</v>
      </c>
      <c r="C8" s="6"/>
    </row>
    <row r="9" spans="1:3" ht="15.95" customHeight="1" x14ac:dyDescent="0.25">
      <c r="A9" s="1" t="s">
        <v>10</v>
      </c>
      <c r="B9" s="6" t="s">
        <v>11</v>
      </c>
      <c r="C9" s="6"/>
    </row>
    <row r="10" spans="1:3" ht="15.95" customHeight="1" x14ac:dyDescent="0.25">
      <c r="A10" s="1" t="s">
        <v>12</v>
      </c>
      <c r="B10" s="6" t="s">
        <v>13</v>
      </c>
      <c r="C10" s="6"/>
    </row>
    <row r="11" spans="1:3" ht="15.95" customHeight="1" x14ac:dyDescent="0.25">
      <c r="A11" s="1" t="s">
        <v>14</v>
      </c>
      <c r="B11" s="6" t="s">
        <v>15</v>
      </c>
      <c r="C11" s="6"/>
    </row>
    <row r="12" spans="1:3" ht="48" customHeight="1" x14ac:dyDescent="0.25">
      <c r="A12" s="1" t="s">
        <v>16</v>
      </c>
      <c r="B12" s="6" t="s">
        <v>17</v>
      </c>
      <c r="C12" s="6"/>
    </row>
    <row r="13" spans="1:3" ht="32.1" customHeight="1" x14ac:dyDescent="0.25">
      <c r="A13" s="1" t="s">
        <v>18</v>
      </c>
      <c r="B13" s="6" t="s">
        <v>19</v>
      </c>
      <c r="C13" s="6"/>
    </row>
    <row r="14" spans="1:3" ht="15.95" customHeight="1" x14ac:dyDescent="0.25">
      <c r="A14" s="1" t="s">
        <v>20</v>
      </c>
      <c r="B14" s="6" t="s">
        <v>21</v>
      </c>
      <c r="C14" s="6"/>
    </row>
    <row r="15" spans="1:3" x14ac:dyDescent="0.25">
      <c r="A15" s="6"/>
      <c r="B15" s="6"/>
      <c r="C15" s="6"/>
    </row>
    <row r="16" spans="1:3" ht="15.95" customHeight="1" x14ac:dyDescent="0.25">
      <c r="A16" s="3" t="s">
        <v>22</v>
      </c>
      <c r="B16" s="6" t="s">
        <v>3</v>
      </c>
      <c r="C16" s="6"/>
    </row>
    <row r="17" spans="1:3" ht="15.95" customHeight="1" x14ac:dyDescent="0.25">
      <c r="A17" s="1" t="s">
        <v>23</v>
      </c>
      <c r="B17" s="6" t="s">
        <v>24</v>
      </c>
      <c r="C17" s="6"/>
    </row>
    <row r="18" spans="1:3" x14ac:dyDescent="0.25">
      <c r="A18" s="6"/>
      <c r="B18" s="6"/>
      <c r="C18" s="6"/>
    </row>
    <row r="19" spans="1:3" ht="15.95" customHeight="1" x14ac:dyDescent="0.25">
      <c r="A19" s="3" t="s">
        <v>25</v>
      </c>
      <c r="B19" s="6" t="s">
        <v>26</v>
      </c>
      <c r="C19" s="6"/>
    </row>
    <row r="20" spans="1:3" x14ac:dyDescent="0.25">
      <c r="A20" s="6"/>
      <c r="B20" s="6"/>
      <c r="C20" s="6"/>
    </row>
    <row r="21" spans="1:3" ht="15.95" customHeight="1" x14ac:dyDescent="0.25">
      <c r="A21" s="3" t="s">
        <v>27</v>
      </c>
      <c r="B21" s="6" t="s">
        <v>26</v>
      </c>
      <c r="C21" s="6"/>
    </row>
    <row r="22" spans="1:3" x14ac:dyDescent="0.25">
      <c r="A22" s="6"/>
      <c r="B22" s="6"/>
      <c r="C22" s="6"/>
    </row>
    <row r="23" spans="1:3" ht="15.95" customHeight="1" x14ac:dyDescent="0.25">
      <c r="A23" s="3" t="s">
        <v>28</v>
      </c>
      <c r="B23" s="6" t="s">
        <v>26</v>
      </c>
      <c r="C23" s="6"/>
    </row>
    <row r="24" spans="1:3" x14ac:dyDescent="0.25">
      <c r="A24" s="6"/>
      <c r="B24" s="6"/>
      <c r="C24" s="6"/>
    </row>
    <row r="25" spans="1:3" ht="15.95" customHeight="1" x14ac:dyDescent="0.25">
      <c r="A25" s="3" t="s">
        <v>29</v>
      </c>
      <c r="B25" s="6" t="s">
        <v>3</v>
      </c>
      <c r="C25" s="6"/>
    </row>
    <row r="26" spans="1:3" ht="15.95" customHeight="1" x14ac:dyDescent="0.25">
      <c r="A26" s="1" t="s">
        <v>30</v>
      </c>
      <c r="B26" s="6" t="s">
        <v>26</v>
      </c>
      <c r="C26" s="6"/>
    </row>
    <row r="27" spans="1:3" ht="15.95" customHeight="1" x14ac:dyDescent="0.25">
      <c r="A27" s="1" t="s">
        <v>31</v>
      </c>
      <c r="B27" s="6" t="s">
        <v>32</v>
      </c>
      <c r="C27" s="6"/>
    </row>
    <row r="28" spans="1:3" ht="15.95" customHeight="1" x14ac:dyDescent="0.25">
      <c r="A28" s="1" t="s">
        <v>33</v>
      </c>
      <c r="B28" s="6" t="s">
        <v>26</v>
      </c>
      <c r="C28" s="6"/>
    </row>
    <row r="29" spans="1:3" ht="15.95" customHeight="1" x14ac:dyDescent="0.25">
      <c r="A29" s="1" t="s">
        <v>34</v>
      </c>
      <c r="B29" s="6" t="s">
        <v>26</v>
      </c>
      <c r="C29" s="6"/>
    </row>
    <row r="30" spans="1:3" x14ac:dyDescent="0.25">
      <c r="A30" s="6"/>
      <c r="B30" s="6"/>
      <c r="C30" s="6"/>
    </row>
    <row r="31" spans="1:3" ht="32.1" customHeight="1" x14ac:dyDescent="0.25">
      <c r="A31" s="3" t="s">
        <v>35</v>
      </c>
      <c r="B31" s="6" t="s">
        <v>36</v>
      </c>
      <c r="C31" s="6"/>
    </row>
    <row r="32" spans="1:3" x14ac:dyDescent="0.25">
      <c r="A32" s="6"/>
      <c r="B32" s="6"/>
      <c r="C32" s="6"/>
    </row>
    <row r="33" spans="1:3" ht="15.95" customHeight="1" x14ac:dyDescent="0.25">
      <c r="A33" s="3" t="s">
        <v>37</v>
      </c>
      <c r="B33" s="6" t="s">
        <v>3</v>
      </c>
      <c r="C33" s="6"/>
    </row>
    <row r="34" spans="1:3" ht="48" customHeight="1" x14ac:dyDescent="0.25">
      <c r="A34" s="1" t="s">
        <v>3</v>
      </c>
      <c r="B34" s="6" t="s">
        <v>38</v>
      </c>
      <c r="C34" s="6"/>
    </row>
    <row r="35" spans="1:3" ht="32.1" customHeight="1" x14ac:dyDescent="0.25">
      <c r="A35" s="1" t="s">
        <v>3</v>
      </c>
      <c r="B35" s="6" t="s">
        <v>39</v>
      </c>
      <c r="C35" s="6"/>
    </row>
    <row r="36" spans="1:3" ht="32.1" customHeight="1" x14ac:dyDescent="0.25">
      <c r="A36" s="1" t="s">
        <v>3</v>
      </c>
      <c r="B36" s="6" t="s">
        <v>40</v>
      </c>
      <c r="C36" s="6"/>
    </row>
    <row r="37" spans="1:3" x14ac:dyDescent="0.25">
      <c r="A37" s="6"/>
      <c r="B37" s="6"/>
      <c r="C37" s="6"/>
    </row>
    <row r="38" spans="1:3" ht="15.95" customHeight="1" x14ac:dyDescent="0.25">
      <c r="A38" s="3" t="s">
        <v>41</v>
      </c>
      <c r="B38" s="6" t="s">
        <v>26</v>
      </c>
      <c r="C38" s="6"/>
    </row>
    <row r="39" spans="1:3" x14ac:dyDescent="0.25">
      <c r="A39" s="6"/>
      <c r="B39" s="6"/>
      <c r="C39" s="6"/>
    </row>
  </sheetData>
  <mergeCells count="39">
    <mergeCell ref="B36:C36"/>
    <mergeCell ref="A37:C37"/>
    <mergeCell ref="B38:C38"/>
    <mergeCell ref="A39:C39"/>
    <mergeCell ref="B31:C31"/>
    <mergeCell ref="A32:C32"/>
    <mergeCell ref="B33:C33"/>
    <mergeCell ref="B34:C34"/>
    <mergeCell ref="B35:C35"/>
    <mergeCell ref="B26:C26"/>
    <mergeCell ref="B27:C27"/>
    <mergeCell ref="B28:C28"/>
    <mergeCell ref="B29:C29"/>
    <mergeCell ref="A30:C30"/>
    <mergeCell ref="B21:C21"/>
    <mergeCell ref="A22:C22"/>
    <mergeCell ref="B23:C23"/>
    <mergeCell ref="A24:C24"/>
    <mergeCell ref="B25:C25"/>
    <mergeCell ref="B16:C16"/>
    <mergeCell ref="B17:C17"/>
    <mergeCell ref="A18:C18"/>
    <mergeCell ref="B19:C19"/>
    <mergeCell ref="A20:C20"/>
    <mergeCell ref="B11:C11"/>
    <mergeCell ref="B12:C12"/>
    <mergeCell ref="B13:C13"/>
    <mergeCell ref="B14:C14"/>
    <mergeCell ref="A15:C15"/>
    <mergeCell ref="B6:C6"/>
    <mergeCell ref="B7:C7"/>
    <mergeCell ref="B8:C8"/>
    <mergeCell ref="B9:C9"/>
    <mergeCell ref="B10:C10"/>
    <mergeCell ref="A1:B1"/>
    <mergeCell ref="A2:C2"/>
    <mergeCell ref="A3:C3"/>
    <mergeCell ref="A4:C4"/>
    <mergeCell ref="B5:C5"/>
  </mergeCells>
  <printOptions gridLines="1"/>
  <pageMargins left="0.7" right="0.7" top="0.75" bottom="0.75" header="0.3" footer="0.3"/>
  <pageSetup fitToHeight="0" orientation="landscape"/>
  <headerFooter>
    <oddHeader>&amp;LTable: DECENNIALPL2020.P1</oddHeader>
    <oddFooter>&amp;L&amp;Bdata.census.gov&amp;B | Measuring America's People, Places, and Economy &amp;R&amp;P</oddFooter>
    <evenHeader>&amp;LTable: DECENNIALPL2020.P1</evenHeader>
    <evenFooter>&amp;L&amp;Bdata.census.gov&amp;B | Measuring America's People, Places, and Economy &amp;R&amp;P</even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tabSelected="1" workbookViewId="0">
      <pane xSplit="2" ySplit="1" topLeftCell="C32" activePane="bottomRight" state="frozen"/>
      <selection pane="topRight"/>
      <selection pane="bottomLeft"/>
      <selection pane="bottomRight" activeCell="G10" sqref="G10"/>
    </sheetView>
  </sheetViews>
  <sheetFormatPr defaultRowHeight="15" x14ac:dyDescent="0.25"/>
  <cols>
    <col min="1" max="1" width="13.28515625" style="8" bestFit="1" customWidth="1"/>
    <col min="2" max="2" width="7.5703125" style="4" bestFit="1" customWidth="1"/>
    <col min="3" max="3" width="13.85546875" style="9" bestFit="1" customWidth="1"/>
    <col min="4" max="4" width="12" style="11" bestFit="1" customWidth="1"/>
  </cols>
  <sheetData>
    <row r="1" spans="1:4" ht="45" customHeight="1" x14ac:dyDescent="0.25">
      <c r="A1" s="8" t="s">
        <v>188</v>
      </c>
      <c r="B1" t="s">
        <v>42</v>
      </c>
      <c r="C1" s="9" t="s">
        <v>189</v>
      </c>
      <c r="D1" s="11" t="s">
        <v>187</v>
      </c>
    </row>
    <row r="2" spans="1:4" x14ac:dyDescent="0.25">
      <c r="A2" s="8" t="s">
        <v>116</v>
      </c>
      <c r="B2" s="4" t="s">
        <v>43</v>
      </c>
      <c r="C2" s="10">
        <v>687.80999755859375</v>
      </c>
      <c r="D2" s="11">
        <f>B2/C2</f>
        <v>30.028641737270632</v>
      </c>
    </row>
    <row r="3" spans="1:4" x14ac:dyDescent="0.25">
      <c r="A3" s="8" t="s">
        <v>117</v>
      </c>
      <c r="B3" s="4" t="s">
        <v>44</v>
      </c>
      <c r="C3" s="10">
        <v>1054.0400390625</v>
      </c>
      <c r="D3" s="11">
        <f t="shared" ref="D3:D66" si="0">B3/C3</f>
        <v>15.2053047380012</v>
      </c>
    </row>
    <row r="4" spans="1:4" x14ac:dyDescent="0.25">
      <c r="A4" s="8" t="s">
        <v>118</v>
      </c>
      <c r="B4" s="4" t="s">
        <v>45</v>
      </c>
      <c r="C4" s="10">
        <v>889.58502197265625</v>
      </c>
      <c r="D4" s="11">
        <f t="shared" si="0"/>
        <v>52.508752784998876</v>
      </c>
    </row>
    <row r="5" spans="1:4" x14ac:dyDescent="0.25">
      <c r="A5" s="8" t="s">
        <v>119</v>
      </c>
      <c r="B5" s="4" t="s">
        <v>46</v>
      </c>
      <c r="C5" s="10">
        <v>1511.3699951171875</v>
      </c>
      <c r="D5" s="11">
        <f t="shared" si="0"/>
        <v>10.731984922555212</v>
      </c>
    </row>
    <row r="6" spans="1:4" x14ac:dyDescent="0.25">
      <c r="A6" s="8" t="s">
        <v>120</v>
      </c>
      <c r="B6" s="4" t="s">
        <v>47</v>
      </c>
      <c r="C6" s="10">
        <v>535.71600341796875</v>
      </c>
      <c r="D6" s="11">
        <f t="shared" si="0"/>
        <v>501.64639153093862</v>
      </c>
    </row>
    <row r="7" spans="1:4" x14ac:dyDescent="0.25">
      <c r="A7" s="8" t="s">
        <v>121</v>
      </c>
      <c r="B7" s="4" t="s">
        <v>48</v>
      </c>
      <c r="C7" s="10">
        <v>709.37799072265625</v>
      </c>
      <c r="D7" s="11">
        <f t="shared" si="0"/>
        <v>18.772784290126804</v>
      </c>
    </row>
    <row r="8" spans="1:4" x14ac:dyDescent="0.25">
      <c r="A8" s="8" t="s">
        <v>122</v>
      </c>
      <c r="B8" s="4" t="s">
        <v>49</v>
      </c>
      <c r="C8" s="10">
        <v>879.73602294921875</v>
      </c>
      <c r="D8" s="11">
        <f t="shared" si="0"/>
        <v>18.785180518808804</v>
      </c>
    </row>
    <row r="9" spans="1:4" x14ac:dyDescent="0.25">
      <c r="A9" s="8" t="s">
        <v>123</v>
      </c>
      <c r="B9" s="4" t="s">
        <v>50</v>
      </c>
      <c r="C9" s="10">
        <v>396.69400024414063</v>
      </c>
      <c r="D9" s="11">
        <f t="shared" si="0"/>
        <v>132.19761319234775</v>
      </c>
    </row>
    <row r="10" spans="1:4" x14ac:dyDescent="0.25">
      <c r="A10" s="8" t="s">
        <v>124</v>
      </c>
      <c r="B10" s="4" t="s">
        <v>51</v>
      </c>
      <c r="C10" s="10">
        <v>1040.6400146484375</v>
      </c>
      <c r="D10" s="11">
        <f t="shared" si="0"/>
        <v>63.707909619828825</v>
      </c>
    </row>
    <row r="11" spans="1:4" x14ac:dyDescent="0.25">
      <c r="A11" s="8" t="s">
        <v>125</v>
      </c>
      <c r="B11" s="4" t="s">
        <v>52</v>
      </c>
      <c r="C11" s="10">
        <v>1217.68994140625</v>
      </c>
      <c r="D11" s="11">
        <f t="shared" si="0"/>
        <v>28.462910648645117</v>
      </c>
    </row>
    <row r="12" spans="1:4" x14ac:dyDescent="0.25">
      <c r="A12" s="8" t="s">
        <v>126</v>
      </c>
      <c r="B12" s="4" t="s">
        <v>53</v>
      </c>
      <c r="C12" s="10">
        <v>795.5150146484375</v>
      </c>
      <c r="D12" s="11">
        <f t="shared" si="0"/>
        <v>73.524696483382556</v>
      </c>
    </row>
    <row r="13" spans="1:4" x14ac:dyDescent="0.25">
      <c r="A13" s="8" t="s">
        <v>127</v>
      </c>
      <c r="B13" s="4" t="s">
        <v>54</v>
      </c>
      <c r="C13" s="10">
        <v>598.6610107421875</v>
      </c>
      <c r="D13" s="11">
        <f t="shared" si="0"/>
        <v>26.91506497145016</v>
      </c>
    </row>
    <row r="14" spans="1:4" x14ac:dyDescent="0.25">
      <c r="A14" s="8" t="s">
        <v>128</v>
      </c>
      <c r="B14" s="4" t="s">
        <v>55</v>
      </c>
      <c r="C14" s="10">
        <v>1237.31005859375</v>
      </c>
      <c r="D14" s="11">
        <f t="shared" si="0"/>
        <v>453.81026049216047</v>
      </c>
    </row>
    <row r="15" spans="1:4" x14ac:dyDescent="0.25">
      <c r="A15" s="8" t="s">
        <v>129</v>
      </c>
      <c r="B15" s="4" t="s">
        <v>56</v>
      </c>
      <c r="C15" s="10">
        <v>906.72698974609375</v>
      </c>
      <c r="D15" s="11">
        <f t="shared" si="0"/>
        <v>98.591969811148019</v>
      </c>
    </row>
    <row r="16" spans="1:4" x14ac:dyDescent="0.25">
      <c r="A16" s="8" t="s">
        <v>130</v>
      </c>
      <c r="B16" s="4" t="s">
        <v>57</v>
      </c>
      <c r="C16" s="10">
        <v>488.05599975585938</v>
      </c>
      <c r="D16" s="11">
        <f t="shared" si="0"/>
        <v>61.603586504499354</v>
      </c>
    </row>
    <row r="17" spans="1:4" x14ac:dyDescent="0.25">
      <c r="A17" s="8" t="s">
        <v>131</v>
      </c>
      <c r="B17" s="4" t="s">
        <v>58</v>
      </c>
      <c r="C17" s="10">
        <v>1342.260009765625</v>
      </c>
      <c r="D17" s="11">
        <f t="shared" si="0"/>
        <v>33.000312665006277</v>
      </c>
    </row>
    <row r="18" spans="1:4" x14ac:dyDescent="0.25">
      <c r="A18" s="8" t="s">
        <v>132</v>
      </c>
      <c r="B18" s="4" t="s">
        <v>59</v>
      </c>
      <c r="C18" s="10">
        <v>863.5679931640625</v>
      </c>
      <c r="D18" s="11">
        <f t="shared" si="0"/>
        <v>52.618902460141562</v>
      </c>
    </row>
    <row r="19" spans="1:4" x14ac:dyDescent="0.25">
      <c r="A19" s="8" t="s">
        <v>133</v>
      </c>
      <c r="B19" s="4" t="s">
        <v>60</v>
      </c>
      <c r="C19" s="10">
        <v>644.9959716796875</v>
      </c>
      <c r="D19" s="11">
        <f t="shared" si="0"/>
        <v>163.8924964518954</v>
      </c>
    </row>
    <row r="20" spans="1:4" x14ac:dyDescent="0.25">
      <c r="A20" s="8" t="s">
        <v>134</v>
      </c>
      <c r="B20" s="4" t="s">
        <v>61</v>
      </c>
      <c r="C20" s="10">
        <v>497.19601440429688</v>
      </c>
      <c r="D20" s="11">
        <f t="shared" si="0"/>
        <v>9.1674105744010337</v>
      </c>
    </row>
    <row r="21" spans="1:4" x14ac:dyDescent="0.25">
      <c r="A21" s="8" t="s">
        <v>135</v>
      </c>
      <c r="B21" s="4" t="s">
        <v>62</v>
      </c>
      <c r="C21" s="10">
        <v>765.40899658203125</v>
      </c>
      <c r="D21" s="11">
        <f t="shared" si="0"/>
        <v>136.07626832857261</v>
      </c>
    </row>
    <row r="22" spans="1:4" x14ac:dyDescent="0.25">
      <c r="A22" s="8" t="s">
        <v>136</v>
      </c>
      <c r="B22" s="4" t="s">
        <v>63</v>
      </c>
      <c r="C22" s="10">
        <v>1045.8900146484375</v>
      </c>
      <c r="D22" s="11">
        <f t="shared" si="0"/>
        <v>8.7762574185062885</v>
      </c>
    </row>
    <row r="23" spans="1:4" x14ac:dyDescent="0.25">
      <c r="A23" s="8" t="s">
        <v>137</v>
      </c>
      <c r="B23" s="4" t="s">
        <v>64</v>
      </c>
      <c r="C23" s="10">
        <v>1179.9599609375</v>
      </c>
      <c r="D23" s="11">
        <f t="shared" si="0"/>
        <v>44.016747787555687</v>
      </c>
    </row>
    <row r="24" spans="1:4" x14ac:dyDescent="0.25">
      <c r="A24" s="8" t="s">
        <v>138</v>
      </c>
      <c r="B24" s="4" t="s">
        <v>65</v>
      </c>
      <c r="C24" s="10">
        <v>584.11700439453125</v>
      </c>
      <c r="D24" s="11">
        <f t="shared" si="0"/>
        <v>63.502688195918715</v>
      </c>
    </row>
    <row r="25" spans="1:4" x14ac:dyDescent="0.25">
      <c r="A25" s="8" t="s">
        <v>139</v>
      </c>
      <c r="B25" s="4" t="s">
        <v>66</v>
      </c>
      <c r="C25" s="10">
        <v>379.91400146484375</v>
      </c>
      <c r="D25" s="11">
        <f t="shared" si="0"/>
        <v>50.058697301683615</v>
      </c>
    </row>
    <row r="26" spans="1:4" x14ac:dyDescent="0.25">
      <c r="A26" s="8" t="s">
        <v>140</v>
      </c>
      <c r="B26" s="4" t="s">
        <v>67</v>
      </c>
      <c r="C26" s="10">
        <v>767.37799072265625</v>
      </c>
      <c r="D26" s="11">
        <f t="shared" si="0"/>
        <v>30.896116759450877</v>
      </c>
    </row>
    <row r="27" spans="1:4" x14ac:dyDescent="0.25">
      <c r="A27" s="8" t="s">
        <v>141</v>
      </c>
      <c r="B27" s="4" t="s">
        <v>68</v>
      </c>
      <c r="C27" s="10">
        <v>801.76300048828125</v>
      </c>
      <c r="D27" s="11">
        <f t="shared" si="0"/>
        <v>7.654381651763063</v>
      </c>
    </row>
    <row r="28" spans="1:4" x14ac:dyDescent="0.25">
      <c r="A28" s="8" t="s">
        <v>142</v>
      </c>
      <c r="B28" s="4" t="s">
        <v>69</v>
      </c>
      <c r="C28" s="10">
        <v>999.46197509765625</v>
      </c>
      <c r="D28" s="11">
        <f t="shared" si="0"/>
        <v>21.156382660714979</v>
      </c>
    </row>
    <row r="29" spans="1:4" x14ac:dyDescent="0.25">
      <c r="A29" s="8" t="s">
        <v>143</v>
      </c>
      <c r="B29" s="4" t="s">
        <v>70</v>
      </c>
      <c r="C29" s="10">
        <v>582.3900146484375</v>
      </c>
      <c r="D29" s="11">
        <f t="shared" si="0"/>
        <v>145.77859830108915</v>
      </c>
    </row>
    <row r="30" spans="1:4" x14ac:dyDescent="0.25">
      <c r="A30" s="8" t="s">
        <v>144</v>
      </c>
      <c r="B30" s="4" t="s">
        <v>71</v>
      </c>
      <c r="C30" s="10">
        <v>803.63897705078125</v>
      </c>
      <c r="D30" s="11">
        <f t="shared" si="0"/>
        <v>33.246271974077871</v>
      </c>
    </row>
    <row r="31" spans="1:4" x14ac:dyDescent="0.25">
      <c r="A31" s="8" t="s">
        <v>145</v>
      </c>
      <c r="B31" s="4" t="s">
        <v>72</v>
      </c>
      <c r="C31" s="10">
        <v>278.39700317382813</v>
      </c>
      <c r="D31" s="11">
        <f t="shared" si="0"/>
        <v>607.58915531279592</v>
      </c>
    </row>
    <row r="32" spans="1:4" x14ac:dyDescent="0.25">
      <c r="A32" s="8" t="s">
        <v>146</v>
      </c>
      <c r="B32" s="4" t="s">
        <v>73</v>
      </c>
      <c r="C32" s="10">
        <v>344.06399536132813</v>
      </c>
      <c r="D32" s="11">
        <f t="shared" si="0"/>
        <v>59.765044518550127</v>
      </c>
    </row>
    <row r="33" spans="1:4" x14ac:dyDescent="0.25">
      <c r="A33" s="8" t="s">
        <v>147</v>
      </c>
      <c r="B33" s="4" t="s">
        <v>74</v>
      </c>
      <c r="C33" s="10">
        <v>479.67800903320313</v>
      </c>
      <c r="D33" s="11">
        <f t="shared" si="0"/>
        <v>251.8022459346044</v>
      </c>
    </row>
    <row r="34" spans="1:4" x14ac:dyDescent="0.25">
      <c r="A34" s="8" t="s">
        <v>148</v>
      </c>
      <c r="B34" s="4" t="s">
        <v>75</v>
      </c>
      <c r="C34" s="10">
        <v>633.9010009765625</v>
      </c>
      <c r="D34" s="11">
        <f t="shared" si="0"/>
        <v>26.204407272444371</v>
      </c>
    </row>
    <row r="35" spans="1:4" x14ac:dyDescent="0.25">
      <c r="A35" s="8" t="s">
        <v>149</v>
      </c>
      <c r="B35" s="4" t="s">
        <v>76</v>
      </c>
      <c r="C35" s="10">
        <v>887.33197021484375</v>
      </c>
      <c r="D35" s="11">
        <f t="shared" si="0"/>
        <v>21.965848920422392</v>
      </c>
    </row>
    <row r="36" spans="1:4" x14ac:dyDescent="0.25">
      <c r="A36" s="8" t="s">
        <v>150</v>
      </c>
      <c r="B36" s="4" t="s">
        <v>77</v>
      </c>
      <c r="C36" s="10">
        <v>906.0789794921875</v>
      </c>
      <c r="D36" s="11">
        <f t="shared" si="0"/>
        <v>31.360400851507674</v>
      </c>
    </row>
    <row r="37" spans="1:4" x14ac:dyDescent="0.25">
      <c r="A37" s="8" t="s">
        <v>151</v>
      </c>
      <c r="B37" s="4" t="s">
        <v>78</v>
      </c>
      <c r="C37" s="10">
        <v>595.5360107421875</v>
      </c>
      <c r="D37" s="11">
        <f t="shared" si="0"/>
        <v>136.61474458715981</v>
      </c>
    </row>
    <row r="38" spans="1:4" x14ac:dyDescent="0.25">
      <c r="A38" s="8" t="s">
        <v>152</v>
      </c>
      <c r="B38" s="4" t="s">
        <v>79</v>
      </c>
      <c r="C38" s="10">
        <v>1574.989990234375</v>
      </c>
      <c r="D38" s="11">
        <f t="shared" si="0"/>
        <v>87.627858497984619</v>
      </c>
    </row>
    <row r="39" spans="1:4" x14ac:dyDescent="0.25">
      <c r="A39" s="8" t="s">
        <v>153</v>
      </c>
      <c r="B39" s="4" t="s">
        <v>80</v>
      </c>
      <c r="C39" s="10">
        <v>1429.3900146484375</v>
      </c>
      <c r="D39" s="11">
        <f t="shared" si="0"/>
        <v>29.293614458541281</v>
      </c>
    </row>
    <row r="40" spans="1:4" x14ac:dyDescent="0.25">
      <c r="A40" s="8" t="s">
        <v>154</v>
      </c>
      <c r="B40" s="4" t="s">
        <v>81</v>
      </c>
      <c r="C40" s="10">
        <v>463.99200439453125</v>
      </c>
      <c r="D40" s="11">
        <f t="shared" si="0"/>
        <v>33.604027337380927</v>
      </c>
    </row>
    <row r="41" spans="1:4" x14ac:dyDescent="0.25">
      <c r="A41" s="8" t="s">
        <v>155</v>
      </c>
      <c r="B41" s="4" t="s">
        <v>82</v>
      </c>
      <c r="C41" s="10">
        <v>364.822998046875</v>
      </c>
      <c r="D41" s="11">
        <f t="shared" si="0"/>
        <v>11.663190157363072</v>
      </c>
    </row>
    <row r="42" spans="1:4" x14ac:dyDescent="0.25">
      <c r="A42" s="8" t="s">
        <v>156</v>
      </c>
      <c r="B42" s="4" t="s">
        <v>83</v>
      </c>
      <c r="C42" s="10">
        <v>242.63900756835938</v>
      </c>
      <c r="D42" s="11">
        <f t="shared" si="0"/>
        <v>3871.9619298447515</v>
      </c>
    </row>
    <row r="43" spans="1:4" x14ac:dyDescent="0.25">
      <c r="A43" s="8" t="s">
        <v>157</v>
      </c>
      <c r="B43" s="4" t="s">
        <v>84</v>
      </c>
      <c r="C43" s="10">
        <v>907.697998046875</v>
      </c>
      <c r="D43" s="11">
        <f t="shared" si="0"/>
        <v>50.979510916152023</v>
      </c>
    </row>
    <row r="44" spans="1:4" x14ac:dyDescent="0.25">
      <c r="A44" s="8" t="s">
        <v>158</v>
      </c>
      <c r="B44" s="4" t="s">
        <v>85</v>
      </c>
      <c r="C44" s="10">
        <v>1016.489990234375</v>
      </c>
      <c r="D44" s="11">
        <f t="shared" si="0"/>
        <v>38.332891001726175</v>
      </c>
    </row>
    <row r="45" spans="1:4" x14ac:dyDescent="0.25">
      <c r="A45" s="8" t="s">
        <v>159</v>
      </c>
      <c r="B45" s="4" t="s">
        <v>86</v>
      </c>
      <c r="C45" s="10">
        <v>1235.56005859375</v>
      </c>
      <c r="D45" s="11">
        <f t="shared" si="0"/>
        <v>30.629834411346387</v>
      </c>
    </row>
    <row r="46" spans="1:4" x14ac:dyDescent="0.25">
      <c r="A46" s="8" t="s">
        <v>160</v>
      </c>
      <c r="B46" s="4" t="s">
        <v>87</v>
      </c>
      <c r="C46" s="10">
        <v>644.29498291015625</v>
      </c>
      <c r="D46" s="11">
        <f t="shared" si="0"/>
        <v>295.99019867983804</v>
      </c>
    </row>
    <row r="47" spans="1:4" x14ac:dyDescent="0.25">
      <c r="A47" s="8" t="s">
        <v>161</v>
      </c>
      <c r="B47" s="4" t="s">
        <v>88</v>
      </c>
      <c r="C47" s="10">
        <v>235.281005859375</v>
      </c>
      <c r="D47" s="11">
        <f t="shared" si="0"/>
        <v>388.90942201552127</v>
      </c>
    </row>
    <row r="48" spans="1:4" x14ac:dyDescent="0.25">
      <c r="A48" s="8" t="s">
        <v>162</v>
      </c>
      <c r="B48" s="4" t="s">
        <v>89</v>
      </c>
      <c r="C48" s="10">
        <v>248.71499633789063</v>
      </c>
      <c r="D48" s="11">
        <f t="shared" si="0"/>
        <v>29.423235863342011</v>
      </c>
    </row>
    <row r="49" spans="1:4" x14ac:dyDescent="0.25">
      <c r="A49" s="8" t="s">
        <v>163</v>
      </c>
      <c r="B49" s="4" t="s">
        <v>90</v>
      </c>
      <c r="C49" s="10">
        <v>592.66802978515625</v>
      </c>
      <c r="D49" s="11">
        <f t="shared" si="0"/>
        <v>71.223683206435084</v>
      </c>
    </row>
    <row r="50" spans="1:4" x14ac:dyDescent="0.25">
      <c r="A50" s="8" t="s">
        <v>164</v>
      </c>
      <c r="B50" s="4" t="s">
        <v>91</v>
      </c>
      <c r="C50" s="10">
        <v>956.510986328125</v>
      </c>
      <c r="D50" s="11">
        <f t="shared" si="0"/>
        <v>47.021937691127498</v>
      </c>
    </row>
    <row r="51" spans="1:4" x14ac:dyDescent="0.25">
      <c r="A51" s="8" t="s">
        <v>165</v>
      </c>
      <c r="B51" s="4" t="s">
        <v>92</v>
      </c>
      <c r="C51" s="10">
        <v>822.48101806640625</v>
      </c>
      <c r="D51" s="11">
        <f t="shared" si="0"/>
        <v>85.566716379000781</v>
      </c>
    </row>
    <row r="52" spans="1:4" x14ac:dyDescent="0.25">
      <c r="A52" s="8" t="s">
        <v>166</v>
      </c>
      <c r="B52" s="4" t="s">
        <v>93</v>
      </c>
      <c r="C52" s="10">
        <v>1277.0799560546875</v>
      </c>
      <c r="D52" s="11">
        <f t="shared" si="0"/>
        <v>11.004792560849006</v>
      </c>
    </row>
    <row r="53" spans="1:4" x14ac:dyDescent="0.25">
      <c r="A53" s="8" t="s">
        <v>167</v>
      </c>
      <c r="B53" s="4" t="s">
        <v>94</v>
      </c>
      <c r="C53" s="10">
        <v>340.48699951171875</v>
      </c>
      <c r="D53" s="11">
        <f t="shared" si="0"/>
        <v>580.71820740161536</v>
      </c>
    </row>
    <row r="54" spans="1:4" x14ac:dyDescent="0.25">
      <c r="A54" s="8" t="s">
        <v>168</v>
      </c>
      <c r="B54" s="4" t="s">
        <v>95</v>
      </c>
      <c r="C54" s="10">
        <v>588.78997802734375</v>
      </c>
      <c r="D54" s="11">
        <f t="shared" si="0"/>
        <v>29.389087188566908</v>
      </c>
    </row>
    <row r="55" spans="1:4" x14ac:dyDescent="0.25">
      <c r="A55" s="8" t="s">
        <v>169</v>
      </c>
      <c r="B55" s="4" t="s">
        <v>96</v>
      </c>
      <c r="C55" s="10">
        <v>725.63299560546875</v>
      </c>
      <c r="D55" s="11">
        <f t="shared" si="0"/>
        <v>225.57822065880484</v>
      </c>
    </row>
    <row r="56" spans="1:4" x14ac:dyDescent="0.25">
      <c r="A56" s="8" t="s">
        <v>170</v>
      </c>
      <c r="B56" s="4" t="s">
        <v>97</v>
      </c>
      <c r="C56" s="10">
        <v>930.47998046875</v>
      </c>
      <c r="D56" s="11">
        <f t="shared" si="0"/>
        <v>15.248044340354834</v>
      </c>
    </row>
    <row r="57" spans="1:4" x14ac:dyDescent="0.25">
      <c r="A57" s="8" t="s">
        <v>115</v>
      </c>
      <c r="B57" s="4" t="s">
        <v>98</v>
      </c>
      <c r="C57" s="10">
        <v>735.8800048828125</v>
      </c>
      <c r="D57" s="11">
        <f t="shared" si="0"/>
        <v>127.10767975669543</v>
      </c>
    </row>
    <row r="58" spans="1:4" x14ac:dyDescent="0.25">
      <c r="A58" s="8" t="s">
        <v>171</v>
      </c>
      <c r="B58" s="4" t="s">
        <v>99</v>
      </c>
      <c r="C58" s="10">
        <v>847.90997314453125</v>
      </c>
      <c r="D58" s="11">
        <f t="shared" si="0"/>
        <v>77.558941494830506</v>
      </c>
    </row>
    <row r="59" spans="1:4" x14ac:dyDescent="0.25">
      <c r="A59" s="8" t="s">
        <v>172</v>
      </c>
      <c r="B59" s="4" t="s">
        <v>100</v>
      </c>
      <c r="C59" s="10">
        <v>1349.4200439453125</v>
      </c>
      <c r="D59" s="11">
        <f t="shared" si="0"/>
        <v>13.393902129359862</v>
      </c>
    </row>
    <row r="60" spans="1:4" x14ac:dyDescent="0.25">
      <c r="A60" s="8" t="s">
        <v>173</v>
      </c>
      <c r="B60" s="4" t="s">
        <v>101</v>
      </c>
      <c r="C60" s="10">
        <v>909.041015625</v>
      </c>
      <c r="D60" s="11">
        <f t="shared" si="0"/>
        <v>44.971568166143491</v>
      </c>
    </row>
    <row r="61" spans="1:4" x14ac:dyDescent="0.25">
      <c r="A61" s="8" t="s">
        <v>174</v>
      </c>
      <c r="B61" s="4" t="s">
        <v>102</v>
      </c>
      <c r="C61" s="10">
        <v>517.531005859375</v>
      </c>
      <c r="D61" s="11">
        <f t="shared" si="0"/>
        <v>228.07135932658019</v>
      </c>
    </row>
    <row r="62" spans="1:4" x14ac:dyDescent="0.25">
      <c r="A62" s="8" t="s">
        <v>175</v>
      </c>
      <c r="B62" s="4" t="s">
        <v>103</v>
      </c>
      <c r="C62" s="10">
        <v>983.50799560546875</v>
      </c>
      <c r="D62" s="11">
        <f t="shared" si="0"/>
        <v>20.246912164390821</v>
      </c>
    </row>
    <row r="63" spans="1:4" x14ac:dyDescent="0.25">
      <c r="A63" s="8" t="s">
        <v>176</v>
      </c>
      <c r="B63" s="4" t="s">
        <v>104</v>
      </c>
      <c r="C63" s="10">
        <v>741.35797119140625</v>
      </c>
      <c r="D63" s="11">
        <f t="shared" si="0"/>
        <v>41.491426807709175</v>
      </c>
    </row>
    <row r="64" spans="1:4" x14ac:dyDescent="0.25">
      <c r="A64" s="8" t="s">
        <v>177</v>
      </c>
      <c r="B64" s="4" t="s">
        <v>105</v>
      </c>
      <c r="C64" s="10">
        <v>815.88800048828125</v>
      </c>
      <c r="D64" s="11">
        <f t="shared" si="0"/>
        <v>37.644872803152779</v>
      </c>
    </row>
    <row r="65" spans="1:4" x14ac:dyDescent="0.25">
      <c r="A65" s="8" t="s">
        <v>178</v>
      </c>
      <c r="B65" s="4" t="s">
        <v>106</v>
      </c>
      <c r="C65" s="10">
        <v>1017.1799926757813</v>
      </c>
      <c r="D65" s="11">
        <f t="shared" si="0"/>
        <v>22.657740189494728</v>
      </c>
    </row>
    <row r="66" spans="1:4" x14ac:dyDescent="0.25">
      <c r="A66" s="8" t="s">
        <v>179</v>
      </c>
      <c r="B66" s="4" t="s">
        <v>107</v>
      </c>
      <c r="C66" s="10">
        <v>576.29498291015625</v>
      </c>
      <c r="D66" s="11">
        <f t="shared" si="0"/>
        <v>184.76301747815111</v>
      </c>
    </row>
    <row r="67" spans="1:4" x14ac:dyDescent="0.25">
      <c r="A67" s="8" t="s">
        <v>180</v>
      </c>
      <c r="B67" s="4" t="s">
        <v>108</v>
      </c>
      <c r="C67" s="10">
        <v>852.8330078125</v>
      </c>
      <c r="D67" s="11">
        <f t="shared" ref="D67:D73" si="1">B67/C67</f>
        <v>19.491506364930306</v>
      </c>
    </row>
    <row r="68" spans="1:4" x14ac:dyDescent="0.25">
      <c r="A68" s="8" t="s">
        <v>181</v>
      </c>
      <c r="B68" s="4" t="s">
        <v>109</v>
      </c>
      <c r="C68" s="10">
        <v>435.59600830078125</v>
      </c>
      <c r="D68" s="11">
        <f t="shared" si="1"/>
        <v>313.96293215241275</v>
      </c>
    </row>
    <row r="69" spans="1:4" x14ac:dyDescent="0.25">
      <c r="A69" s="8" t="s">
        <v>182</v>
      </c>
      <c r="B69" s="4" t="s">
        <v>110</v>
      </c>
      <c r="C69" s="10">
        <v>580.34698486328125</v>
      </c>
      <c r="D69" s="11">
        <f t="shared" si="1"/>
        <v>701.26667427397126</v>
      </c>
    </row>
    <row r="70" spans="1:4" x14ac:dyDescent="0.25">
      <c r="A70" s="8" t="s">
        <v>183</v>
      </c>
      <c r="B70" s="4" t="s">
        <v>111</v>
      </c>
      <c r="C70" s="10">
        <v>764.58099365234375</v>
      </c>
      <c r="D70" s="11">
        <f t="shared" si="1"/>
        <v>67.765220990516809</v>
      </c>
    </row>
    <row r="71" spans="1:4" x14ac:dyDescent="0.25">
      <c r="A71" s="8" t="s">
        <v>184</v>
      </c>
      <c r="B71" s="4" t="s">
        <v>112</v>
      </c>
      <c r="C71" s="10">
        <v>636.9439697265625</v>
      </c>
      <c r="D71" s="11">
        <f t="shared" si="1"/>
        <v>38.496321757353847</v>
      </c>
    </row>
    <row r="72" spans="1:4" x14ac:dyDescent="0.25">
      <c r="A72" s="8" t="s">
        <v>185</v>
      </c>
      <c r="B72" s="4" t="s">
        <v>113</v>
      </c>
      <c r="C72" s="10">
        <v>578.67498779296875</v>
      </c>
      <c r="D72" s="11">
        <f t="shared" si="1"/>
        <v>296.76416576249096</v>
      </c>
    </row>
    <row r="73" spans="1:4" x14ac:dyDescent="0.25">
      <c r="A73" s="8" t="s">
        <v>186</v>
      </c>
      <c r="B73" s="4" t="s">
        <v>114</v>
      </c>
      <c r="C73" s="10">
        <v>808.54998779296875</v>
      </c>
      <c r="D73" s="11">
        <f t="shared" si="1"/>
        <v>91.777875357535578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DECENNIALPL2020.P1</oddHeader>
    <oddFooter>&amp;L&amp;Bdata.census.gov&amp;B | Measuring America's People, Places, and Economy &amp;R&amp;P</oddFooter>
    <evenHeader>&amp;LTable: DECENNIALPL2020.P1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2025-07-21T13:40:23Z</dcterms:created>
  <dcterms:modified xsi:type="dcterms:W3CDTF">2025-07-21T14:17:12Z</dcterms:modified>
</cp:coreProperties>
</file>