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D:\Google Drive\Stevens Docs\cs555\"/>
    </mc:Choice>
  </mc:AlternateContent>
  <xr:revisionPtr revIDLastSave="0" documentId="13_ncr:1_{FADA816C-8063-40FF-9736-C6B90D395230}" xr6:coauthVersionLast="46" xr6:coauthVersionMax="46" xr10:uidLastSave="{00000000-0000-0000-0000-000000000000}"/>
  <bookViews>
    <workbookView xWindow="-108" yWindow="-108" windowWidth="30936" windowHeight="16896" tabRatio="50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 i="4" l="1"/>
  <c r="F3" i="4"/>
  <c r="C3" i="4"/>
  <c r="G19" i="3"/>
  <c r="D19" i="3"/>
  <c r="G18" i="3"/>
  <c r="D18" i="3"/>
  <c r="G17" i="3"/>
  <c r="D17" i="3"/>
  <c r="G16" i="3"/>
  <c r="D16" i="3"/>
</calcChain>
</file>

<file path=xl/sharedStrings.xml><?xml version="1.0" encoding="utf-8"?>
<sst xmlns="http://schemas.openxmlformats.org/spreadsheetml/2006/main" count="351" uniqueCount="188">
  <si>
    <t>Initials</t>
  </si>
  <si>
    <t>First</t>
  </si>
  <si>
    <t>Last</t>
  </si>
  <si>
    <t>Email</t>
  </si>
  <si>
    <t>GitHub Username</t>
  </si>
  <si>
    <t>AR</t>
  </si>
  <si>
    <t>Akhilesh</t>
  </si>
  <si>
    <t>Reddy</t>
  </si>
  <si>
    <t>areddy5@stevens.edu</t>
  </si>
  <si>
    <t>akreddy0817</t>
  </si>
  <si>
    <t>RG</t>
  </si>
  <si>
    <t>Ron</t>
  </si>
  <si>
    <t>George</t>
  </si>
  <si>
    <t>rgeorge1@stevens.edu</t>
  </si>
  <si>
    <t>lb77</t>
  </si>
  <si>
    <t>GitHub Repository:</t>
  </si>
  <si>
    <t>https://github.com/akreddy0817/GEDCOM</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</si>
  <si>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</si>
  <si>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</si>
  <si>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</si>
  <si>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</si>
  <si>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</si>
  <si>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</si>
  <si>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</si>
  <si>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</si>
  <si>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</si>
  <si>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</si>
  <si>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</si>
  <si>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</si>
  <si>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</si>
  <si>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</si>
  <si>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</si>
  <si>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</si>
  <si>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Coding</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</si>
  <si>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</si>
  <si>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</si>
  <si>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</si>
  <si>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</si>
  <si>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</si>
  <si>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</si>
  <si>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</si>
  <si>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</si>
  <si>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</si>
  <si>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</si>
  <si>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</si>
  <si>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</si>
  <si>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</si>
  <si>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</si>
  <si>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</si>
  <si>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</si>
  <si>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</si>
  <si>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</si>
  <si>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</si>
  <si>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</si>
  <si>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</si>
  <si>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</si>
  <si>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</si>
  <si>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</si>
  <si>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</si>
  <si>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</si>
  <si>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</si>
  <si>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</si>
  <si>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</si>
  <si>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</si>
  <si>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</si>
  <si>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</si>
  <si>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</si>
  <si>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</si>
  <si>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</si>
  <si>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</si>
  <si>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</si>
  <si>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</si>
  <si>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</si>
  <si>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</si>
  <si>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</si>
  <si>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</si>
  <si>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</si>
  <si>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</si>
  <si>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60 minutes</t>
  </si>
  <si>
    <t>45 minutes</t>
  </si>
  <si>
    <t>75 minutes</t>
  </si>
  <si>
    <t>Review Results</t>
  </si>
  <si>
    <t>Keep doing:</t>
  </si>
  <si>
    <t>say jokes to bring up the mood</t>
  </si>
  <si>
    <t>take small breaks after a half hour time interval</t>
  </si>
  <si>
    <t>Avoid:</t>
  </si>
  <si>
    <t>getting off topic for too long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</si>
  <si>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</si>
  <si>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</si>
  <si>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</si>
  <si>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</si>
  <si>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</si>
  <si>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</si>
  <si>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</si>
  <si>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</si>
  <si>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</si>
  <si>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</si>
  <si>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</si>
  <si>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</si>
  <si>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</si>
  <si>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</si>
  <si>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</si>
  <si>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</si>
  <si>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</si>
  <si>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</si>
  <si>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</si>
  <si>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</si>
  <si>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</si>
  <si>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</si>
  <si>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</si>
  <si>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</si>
  <si>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</si>
  <si>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</si>
  <si>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</si>
  <si>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</si>
  <si>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</si>
  <si>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</si>
  <si>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</si>
  <si>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</si>
  <si>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</si>
  <si>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</si>
  <si>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</si>
  <si>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</si>
  <si>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</si>
  <si>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</si>
  <si>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</si>
  <si>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</si>
  <si>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</si>
  <si>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</si>
  <si>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</si>
  <si>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</si>
  <si>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</si>
  <si>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</si>
  <si>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</si>
  <si>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</si>
  <si>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</si>
  <si>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</si>
  <si>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</si>
  <si>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</si>
  <si>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</si>
  <si>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</si>
  <si>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</si>
  <si>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</si>
  <si>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</si>
  <si>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</si>
  <si>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</si>
  <si>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</si>
  <si>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</si>
  <si>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</si>
  <si>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</si>
  <si>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</si>
  <si>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</si>
  <si>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</si>
  <si>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</si>
  <si>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</si>
  <si>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</si>
  <si>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</si>
  <si>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</si>
  <si>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</si>
  <si>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</si>
  <si>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</si>
  <si>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</si>
  <si>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</si>
  <si>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</si>
  <si>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</si>
  <si>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</si>
  <si>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</si>
  <si>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</si>
  <si>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</si>
  <si>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</si>
  <si>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</si>
  <si>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</si>
  <si>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</si>
  <si>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</si>
  <si>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</si>
  <si>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</si>
  <si>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</si>
  <si>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</si>
  <si>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</si>
  <si>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</si>
  <si>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</si>
  <si>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</si>
  <si>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staying focused</t>
  </si>
  <si>
    <t>taking 5 min breaks after each hour</t>
  </si>
  <si>
    <t>not speaking out if you have a different approach while pair programming</t>
  </si>
  <si>
    <t>30 minutes</t>
  </si>
  <si>
    <t>40 minutes</t>
  </si>
  <si>
    <t>25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</si>
</sst>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4" x14ac:knownFonts="1">
    <font>
      <sz val="10"/>
      <name val="Verdana"/>
      <charset val="1"/>
    </font>
    <font>
      <b/>
      <sz val="10"/>
      <name val="Verdana"/>
      <charset val="1"/>
    </font>
    <font>
      <u/>
      <sz val="10"/>
      <color rgb="FF0000FF"/>
      <name val="Verdana"/>
      <charset val="1"/>
    </font>
    <font>
      <sz val="12"/>
      <name val="Cambria"/>
      <charset val="1"/>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16">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16" fontId="0" fillId="0" borderId="0" xfId="0" applyNumberForma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42786</c:v>
                </c:pt>
                <c:pt idx="1">
                  <c:v>42793</c:v>
                </c:pt>
                <c:pt idx="2">
                  <c:v>42813</c:v>
                </c:pt>
                <c:pt idx="3">
                  <c:v>42821</c:v>
                </c:pt>
                <c:pt idx="4">
                  <c:v>42831</c:v>
                </c:pt>
              </c:numCache>
            </c:numRef>
          </c:cat>
          <c:val>
            <c:numRef>
              <c:f>'Burndown README'!$C$15:$C$20</c:f>
              <c:numCache>
                <c:formatCode>General</c:formatCode>
                <c:ptCount val="6"/>
                <c:pt idx="0">
                  <c:v>16</c:v>
                </c:pt>
                <c:pt idx="1">
                  <c:v>12</c:v>
                </c:pt>
                <c:pt idx="2">
                  <c:v>8</c:v>
                </c:pt>
                <c:pt idx="3">
                  <c:v>4</c:v>
                </c:pt>
                <c:pt idx="4">
                  <c:v>0</c:v>
                </c:pt>
              </c:numCache>
            </c:numRef>
          </c:val>
          <c:smooth val="0"/>
          <c:extLst>
            <c:ext xmlns:c16="http://schemas.microsoft.com/office/drawing/2014/chart" uri="{C3380CC4-5D6E-409C-BE32-E72D297353CC}">
              <c16:uniqueId val="{00000000-3D38-4D65-970D-104EDDE3042A}"/>
            </c:ext>
          </c:extLst>
        </c:ser>
        <c:dLbls>
          <c:showLegendKey val="0"/>
          <c:showVal val="0"/>
          <c:showCatName val="0"/>
          <c:showSerName val="0"/>
          <c:showPercent val="0"/>
          <c:showBubbleSize val="0"/>
        </c:dLbls>
        <c:hiLowLines>
          <c:spPr>
            <a:ln>
              <a:noFill/>
            </a:ln>
          </c:spPr>
        </c:hiLowLines>
        <c:marker val="1"/>
        <c:smooth val="0"/>
        <c:axId val="26288081"/>
        <c:axId val="6724645"/>
      </c:lineChart>
      <c:dateAx>
        <c:axId val="26288081"/>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24645"/>
        <c:crosses val="autoZero"/>
        <c:auto val="1"/>
        <c:lblOffset val="100"/>
        <c:baseTimeUnit val="days"/>
      </c:dateAx>
      <c:valAx>
        <c:axId val="672464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28808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Burndown!$A$2:$A$7</c:f>
              <c:numCache>
                <c:formatCode>m/d</c:formatCode>
                <c:ptCount val="6"/>
                <c:pt idx="0">
                  <c:v>42793</c:v>
                </c:pt>
                <c:pt idx="1">
                  <c:v>42801</c:v>
                </c:pt>
                <c:pt idx="2">
                  <c:v>42813</c:v>
                </c:pt>
              </c:numCache>
            </c:numRef>
          </c:cat>
          <c:val>
            <c:numRef>
              <c:f>Burndown!$B$2:$B$7</c:f>
              <c:numCache>
                <c:formatCode>General</c:formatCode>
                <c:ptCount val="6"/>
                <c:pt idx="0">
                  <c:v>36</c:v>
                </c:pt>
                <c:pt idx="1">
                  <c:v>32</c:v>
                </c:pt>
                <c:pt idx="2">
                  <c:v>28</c:v>
                </c:pt>
              </c:numCache>
            </c:numRef>
          </c:val>
          <c:smooth val="0"/>
          <c:extLst>
            <c:ext xmlns:c16="http://schemas.microsoft.com/office/drawing/2014/chart" uri="{C3380CC4-5D6E-409C-BE32-E72D297353CC}">
              <c16:uniqueId val="{00000000-B72E-4EC1-9237-648BD943E241}"/>
            </c:ext>
          </c:extLst>
        </c:ser>
        <c:dLbls>
          <c:showLegendKey val="0"/>
          <c:showVal val="0"/>
          <c:showCatName val="0"/>
          <c:showSerName val="0"/>
          <c:showPercent val="0"/>
          <c:showBubbleSize val="0"/>
        </c:dLbls>
        <c:hiLowLines>
          <c:spPr>
            <a:ln>
              <a:noFill/>
            </a:ln>
          </c:spPr>
        </c:hiLowLines>
        <c:marker val="1"/>
        <c:smooth val="0"/>
        <c:axId val="39630338"/>
        <c:axId val="8666955"/>
      </c:lineChart>
      <c:dateAx>
        <c:axId val="39630338"/>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666955"/>
        <c:crosses val="autoZero"/>
        <c:auto val="1"/>
        <c:lblOffset val="100"/>
        <c:baseTimeUnit val="days"/>
      </c:dateAx>
      <c:valAx>
        <c:axId val="866695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630338"/>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366200" cy="62064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717880" y="1457280"/>
          <a:ext cx="1272600" cy="52776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60120</xdr:colOff>
      <xdr:row>12</xdr:row>
      <xdr:rowOff>135000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3003480" y="1294200"/>
          <a:ext cx="1098720" cy="78372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94320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136400" y="1609560"/>
          <a:ext cx="413280" cy="41760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92160</xdr:colOff>
      <xdr:row>12</xdr:row>
      <xdr:rowOff>101160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616640" y="1312200"/>
          <a:ext cx="1080000" cy="73188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870160" y="5028120"/>
          <a:ext cx="1247400" cy="62064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71640</xdr:colOff>
      <xdr:row>8</xdr:row>
      <xdr:rowOff>160920</xdr:rowOff>
    </xdr:from>
    <xdr:to>
      <xdr:col>6</xdr:col>
      <xdr:colOff>397440</xdr:colOff>
      <xdr:row>25</xdr:row>
      <xdr:rowOff>25200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rgeorge1@stevens.edu" TargetMode="External"/><Relationship Id="rId1" Type="http://schemas.openxmlformats.org/officeDocument/2006/relationships/hyperlink" Target="mailto:areddy5@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zoomScaleNormal="150" workbookViewId="0">
      <selection activeCell="E6" sqref="E6"/>
    </sheetView>
  </sheetViews>
  <sheetFormatPr defaultRowHeight="12.6" x14ac:dyDescent="0.2"/>
  <cols>
    <col min="1" max="1" width="7.90625" customWidth="1"/>
    <col min="2" max="2" width="10.6328125" customWidth="1"/>
    <col min="3" max="3" width="8.453125" customWidth="1"/>
    <col min="4" max="4" width="23.6328125" customWidth="1"/>
    <col min="5" max="5" width="35.26953125" customWidth="1"/>
    <col min="6" max="1025" width="11" customWidth="1"/>
  </cols>
  <sheetData>
    <row r="1" spans="1:5" s="1" customFormat="1" x14ac:dyDescent="0.2">
      <c r="A1" s="1" t="s">
        <v>0</v>
      </c>
      <c r="B1" s="1" t="s">
        <v>1</v>
      </c>
      <c r="C1" s="1" t="s">
        <v>2</v>
      </c>
      <c r="D1" s="1" t="s">
        <v>3</v>
      </c>
      <c r="E1" s="1" t="s">
        <v>4</v>
      </c>
    </row>
    <row r="3" spans="1:5" x14ac:dyDescent="0.2">
      <c r="A3" t="s">
        <v>5</v>
      </c>
      <c r="B3" t="s">
        <v>6</v>
      </c>
      <c r="C3" t="s">
        <v>7</v>
      </c>
      <c r="D3" s="2" t="s">
        <v>8</v>
      </c>
      <c r="E3" t="s">
        <v>9</v>
      </c>
    </row>
    <row r="4" spans="1:5" x14ac:dyDescent="0.2">
      <c r="A4" t="s">
        <v>10</v>
      </c>
      <c r="B4" t="s">
        <v>11</v>
      </c>
      <c r="C4" t="s">
        <v>12</v>
      </c>
      <c r="D4" s="2" t="s">
        <v>13</v>
      </c>
      <c r="E4" t="s">
        <v>14</v>
      </c>
    </row>
    <row r="9" spans="1:5" x14ac:dyDescent="0.2">
      <c r="D9" s="1" t="s">
        <v>15</v>
      </c>
      <c r="E9" t="s">
        <v>16</v>
      </c>
    </row>
  </sheetData>
  <hyperlinks>
    <hyperlink ref="D3" r:id="rId1" xr:uid="{00000000-0004-0000-0000-000000000000}"/>
    <hyperlink ref="D4" r:id="rId2" xr:uid="{00000000-0004-0000-0000-000001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100" workbookViewId="0">
      <selection activeCell="B33" sqref="B33"/>
    </sheetView>
  </sheetViews>
  <sheetFormatPr defaultRowHeight="12.6" x14ac:dyDescent="0.2"/>
  <cols>
    <col min="1" max="1" width="5.08984375" customWidth="1"/>
    <col min="2" max="2" width="7.6328125" customWidth="1"/>
    <col min="3" max="3" width="28.453125" customWidth="1"/>
    <col min="4" max="4" width="9.36328125" customWidth="1"/>
    <col min="5" max="5" width="10.26953125" customWidth="1"/>
    <col min="6" max="1025" width="11" customWidth="1"/>
  </cols>
  <sheetData>
    <row r="1" spans="1:5" s="1" customFormat="1" x14ac:dyDescent="0.2">
      <c r="A1" s="1" t="s">
        <v>17</v>
      </c>
      <c r="B1" s="1" t="s">
        <v>18</v>
      </c>
      <c r="C1" s="1" t="s">
        <v>19</v>
      </c>
      <c r="D1" s="1" t="s">
        <v>20</v>
      </c>
      <c r="E1" s="1" t="s">
        <v>21</v>
      </c>
    </row>
    <row r="3" spans="1:5" x14ac:dyDescent="0.2">
      <c r="A3">
        <v>1</v>
      </c>
      <c r="B3" t="s">
        <v>22</v>
      </c>
      <c r="C3" t="s">
        <v>23</v>
      </c>
      <c r="D3" t="s">
        <v>5</v>
      </c>
      <c r="E3" t="s">
        <v>24</v>
      </c>
    </row>
    <row r="4" spans="1:5" x14ac:dyDescent="0.2">
      <c r="A4">
        <v>1</v>
      </c>
      <c r="B4" t="s">
        <v>25</v>
      </c>
      <c r="C4" t="s">
        <v>26</v>
      </c>
      <c r="D4" t="s">
        <v>5</v>
      </c>
      <c r="E4" t="s">
        <v>24</v>
      </c>
    </row>
    <row r="5" spans="1:5" x14ac:dyDescent="0.2">
      <c r="A5">
        <v>1</v>
      </c>
      <c r="B5" t="s">
        <v>27</v>
      </c>
      <c r="C5" t="s">
        <v>28</v>
      </c>
      <c r="D5" t="s">
        <v>10</v>
      </c>
      <c r="E5" t="s">
        <v>24</v>
      </c>
    </row>
    <row r="6" spans="1:5" x14ac:dyDescent="0.2">
      <c r="A6">
        <v>1</v>
      </c>
      <c r="B6" t="s">
        <v>29</v>
      </c>
      <c r="C6" t="s">
        <v>30</v>
      </c>
      <c r="D6" t="s">
        <v>10</v>
      </c>
      <c r="E6" t="s">
        <v>24</v>
      </c>
    </row>
    <row r="7" spans="1:5" x14ac:dyDescent="0.2">
      <c r="A7">
        <v>2</v>
      </c>
      <c r="B7" t="s">
        <v>31</v>
      </c>
      <c r="C7" t="s">
        <v>32</v>
      </c>
      <c r="D7" t="s">
        <v>5</v>
      </c>
      <c r="E7" t="s">
        <v>24</v>
      </c>
    </row>
    <row r="8" spans="1:5" x14ac:dyDescent="0.2">
      <c r="A8">
        <v>2</v>
      </c>
      <c r="B8" t="s">
        <v>34</v>
      </c>
      <c r="C8" t="s">
        <v>35</v>
      </c>
      <c r="D8" t="s">
        <v>5</v>
      </c>
      <c r="E8" t="s">
        <v>24</v>
      </c>
    </row>
    <row r="9" spans="1:5" x14ac:dyDescent="0.2">
      <c r="A9">
        <v>2</v>
      </c>
      <c r="B9" t="s">
        <v>36</v>
      </c>
      <c r="C9" t="s">
        <v>37</v>
      </c>
      <c r="D9" t="s">
        <v>10</v>
      </c>
      <c r="E9" t="s">
        <v>24</v>
      </c>
    </row>
    <row r="10" spans="1:5" x14ac:dyDescent="0.2">
      <c r="A10">
        <v>2</v>
      </c>
      <c r="B10" t="s">
        <v>38</v>
      </c>
      <c r="C10" t="s">
        <v>39</v>
      </c>
      <c r="D10" t="s">
        <v>10</v>
      </c>
      <c r="E10" t="s">
        <v>24</v>
      </c>
    </row>
    <row r="11" spans="1:5" x14ac:dyDescent="0.2">
      <c r="A11">
        <v>3</v>
      </c>
      <c r="B11" t="s">
        <v>40</v>
      </c>
      <c r="C11" t="s">
        <v>41</v>
      </c>
      <c r="D11" t="s">
        <v>5</v>
      </c>
      <c r="E11" t="s">
        <v>33</v>
      </c>
    </row>
    <row r="12" spans="1:5" x14ac:dyDescent="0.2">
      <c r="A12">
        <v>3</v>
      </c>
      <c r="B12" t="s">
        <v>42</v>
      </c>
      <c r="C12" t="s">
        <v>43</v>
      </c>
      <c r="D12" t="s">
        <v>5</v>
      </c>
      <c r="E12" t="s">
        <v>33</v>
      </c>
    </row>
    <row r="13" spans="1:5" x14ac:dyDescent="0.2">
      <c r="A13">
        <v>3</v>
      </c>
      <c r="B13" t="s">
        <v>44</v>
      </c>
      <c r="C13" t="s">
        <v>45</v>
      </c>
      <c r="D13" t="s">
        <v>10</v>
      </c>
      <c r="E13" t="s">
        <v>33</v>
      </c>
    </row>
    <row r="14" spans="1:5" x14ac:dyDescent="0.2">
      <c r="A14">
        <v>3</v>
      </c>
      <c r="B14" t="s">
        <v>46</v>
      </c>
      <c r="C14" t="s">
        <v>47</v>
      </c>
      <c r="D14" t="s">
        <v>10</v>
      </c>
      <c r="E14" t="s">
        <v>33</v>
      </c>
    </row>
    <row r="15" spans="1:5" x14ac:dyDescent="0.2">
      <c r="A15">
        <v>4</v>
      </c>
      <c r="B15" t="s">
        <v>48</v>
      </c>
      <c r="C15" t="s">
        <v>49</v>
      </c>
      <c r="D15" t="s">
        <v>5</v>
      </c>
    </row>
    <row r="16" spans="1:5" x14ac:dyDescent="0.2">
      <c r="A16">
        <v>4</v>
      </c>
      <c r="B16" t="s">
        <v>50</v>
      </c>
      <c r="C16" t="s">
        <v>51</v>
      </c>
      <c r="D16" t="s">
        <v>5</v>
      </c>
    </row>
    <row r="17" spans="1:4" x14ac:dyDescent="0.2">
      <c r="A17">
        <v>4</v>
      </c>
      <c r="B17" t="s">
        <v>52</v>
      </c>
      <c r="C17" t="s">
        <v>53</v>
      </c>
      <c r="D17" t="s">
        <v>10</v>
      </c>
    </row>
    <row r="18" spans="1:4" x14ac:dyDescent="0.2">
      <c r="A18">
        <v>4</v>
      </c>
      <c r="B18" t="s">
        <v>54</v>
      </c>
      <c r="C18" t="s">
        <v>55</v>
      </c>
      <c r="D18"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E17" sqref="E17"/>
    </sheetView>
  </sheetViews>
  <sheetFormatPr defaultRowHeight="12.6" x14ac:dyDescent="0.2"/>
  <cols>
    <col min="1" max="1" width="10.90625" style="3" customWidth="1"/>
    <col min="2" max="2" width="11" customWidth="1"/>
    <col min="3" max="3" width="15.90625" customWidth="1"/>
    <col min="4" max="4" width="12.36328125" customWidth="1"/>
    <col min="5" max="5" width="6.90625" customWidth="1"/>
    <col min="6" max="6" width="12.453125" style="4" customWidth="1"/>
    <col min="7" max="1025" width="11" customWidth="1"/>
  </cols>
  <sheetData>
    <row r="1" spans="1:7" x14ac:dyDescent="0.2">
      <c r="A1" s="3" t="s">
        <v>56</v>
      </c>
    </row>
    <row r="2" spans="1:7" x14ac:dyDescent="0.2">
      <c r="A2" s="3" t="s">
        <v>57</v>
      </c>
    </row>
    <row r="3" spans="1:7" x14ac:dyDescent="0.2">
      <c r="A3" s="3" t="s">
        <v>58</v>
      </c>
    </row>
    <row r="5" spans="1:7" x14ac:dyDescent="0.2">
      <c r="A5" s="3" t="s">
        <v>59</v>
      </c>
    </row>
    <row r="6" spans="1:7" x14ac:dyDescent="0.2">
      <c r="A6" s="3" t="s">
        <v>60</v>
      </c>
    </row>
    <row r="8" spans="1:7" x14ac:dyDescent="0.2">
      <c r="A8" s="3" t="s">
        <v>61</v>
      </c>
    </row>
    <row r="14" spans="1:7" s="1" customFormat="1" x14ac:dyDescent="0.2">
      <c r="A14" s="1" t="s">
        <v>17</v>
      </c>
      <c r="B14" s="5" t="s">
        <v>62</v>
      </c>
      <c r="C14" s="1" t="s">
        <v>63</v>
      </c>
      <c r="D14" s="1" t="s">
        <v>64</v>
      </c>
      <c r="E14" s="1" t="s">
        <v>65</v>
      </c>
      <c r="F14" s="1" t="s">
        <v>66</v>
      </c>
      <c r="G14" s="6" t="s">
        <v>67</v>
      </c>
    </row>
    <row r="15" spans="1:7" x14ac:dyDescent="0.2">
      <c r="A15" s="3" t="s">
        <v>68</v>
      </c>
      <c r="B15" s="7">
        <v>42786</v>
      </c>
      <c r="C15" s="8">
        <v>16</v>
      </c>
      <c r="E15" s="8">
        <v>0</v>
      </c>
      <c r="F15" s="8"/>
      <c r="G15" s="4"/>
    </row>
    <row r="16" spans="1:7" x14ac:dyDescent="0.2">
      <c r="A16" s="3" t="s">
        <v>69</v>
      </c>
      <c r="B16" s="7">
        <v>42793</v>
      </c>
      <c r="C16" s="8">
        <v>12</v>
      </c>
      <c r="D16">
        <f>C15-C16</f>
        <v>4</v>
      </c>
      <c r="E16" s="8">
        <v>145</v>
      </c>
      <c r="F16" s="8">
        <v>195</v>
      </c>
      <c r="G16" s="4">
        <f>(E16-E15)/F16*60</f>
        <v>44.615384615384613</v>
      </c>
    </row>
    <row r="17" spans="1:7" x14ac:dyDescent="0.2">
      <c r="A17" s="3" t="s">
        <v>70</v>
      </c>
      <c r="B17" s="7">
        <v>42813</v>
      </c>
      <c r="C17" s="8">
        <v>8</v>
      </c>
      <c r="D17">
        <f>C16-C17</f>
        <v>4</v>
      </c>
      <c r="E17" s="8">
        <v>100</v>
      </c>
      <c r="F17" s="9">
        <v>90</v>
      </c>
      <c r="G17" s="4">
        <f>(E17-E16)/F17*60</f>
        <v>-30</v>
      </c>
    </row>
    <row r="18" spans="1:7" x14ac:dyDescent="0.2">
      <c r="A18" s="3" t="s">
        <v>71</v>
      </c>
      <c r="B18" s="7">
        <v>42821</v>
      </c>
      <c r="C18" s="8">
        <v>4</v>
      </c>
      <c r="D18">
        <f>C17-C18</f>
        <v>4</v>
      </c>
      <c r="E18" s="8">
        <v>740</v>
      </c>
      <c r="F18" s="9">
        <v>160</v>
      </c>
      <c r="G18" s="4">
        <f>(E18-E17)/F18*60</f>
        <v>240</v>
      </c>
    </row>
    <row r="19" spans="1:7" x14ac:dyDescent="0.2">
      <c r="A19" s="3" t="s">
        <v>72</v>
      </c>
      <c r="B19" s="7">
        <v>42831</v>
      </c>
      <c r="C19" s="8">
        <v>0</v>
      </c>
      <c r="D19">
        <f>C18-C19</f>
        <v>4</v>
      </c>
      <c r="E19" s="8">
        <v>1100</v>
      </c>
      <c r="F19" s="9">
        <v>145</v>
      </c>
      <c r="G19" s="4">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Normal="100" workbookViewId="0">
      <selection activeCell="E5" sqref="E5"/>
    </sheetView>
  </sheetViews>
  <sheetFormatPr defaultRowHeight="12.6" x14ac:dyDescent="0.2"/>
  <cols>
    <col min="1" max="1" width="10.90625" style="3" customWidth="1"/>
    <col min="2" max="2" width="16.6328125" customWidth="1"/>
    <col min="3" max="3" width="12.453125" customWidth="1"/>
    <col min="4" max="4" width="7.08984375" customWidth="1"/>
    <col min="5" max="5" width="6.90625" customWidth="1"/>
    <col min="6" max="6" width="12.453125" style="4" customWidth="1"/>
    <col min="7" max="1025" width="11" customWidth="1"/>
  </cols>
  <sheetData>
    <row r="1" spans="1:6" s="1" customFormat="1" x14ac:dyDescent="0.2">
      <c r="A1" s="5" t="s">
        <v>62</v>
      </c>
      <c r="B1" s="1" t="s">
        <v>63</v>
      </c>
      <c r="C1" s="1" t="s">
        <v>64</v>
      </c>
      <c r="D1" s="1" t="s">
        <v>65</v>
      </c>
      <c r="E1" s="1" t="s">
        <v>66</v>
      </c>
      <c r="F1" s="6" t="s">
        <v>67</v>
      </c>
    </row>
    <row r="2" spans="1:6" x14ac:dyDescent="0.2">
      <c r="A2" s="3">
        <v>42793</v>
      </c>
      <c r="B2">
        <v>36</v>
      </c>
      <c r="D2">
        <v>0</v>
      </c>
    </row>
    <row r="3" spans="1:6" x14ac:dyDescent="0.2">
      <c r="A3" s="3">
        <v>42801</v>
      </c>
      <c r="B3">
        <v>32</v>
      </c>
      <c r="C3">
        <f>(B2-B3)</f>
        <v>4</v>
      </c>
      <c r="D3">
        <v>145</v>
      </c>
      <c r="E3">
        <v>195</v>
      </c>
      <c r="F3" s="4">
        <f>(D3-D2)/E3*60</f>
        <v>44.615384615384613</v>
      </c>
    </row>
    <row r="4" spans="1:6" x14ac:dyDescent="0.2">
      <c r="A4" s="3">
        <v>42813</v>
      </c>
      <c r="B4">
        <v>28</v>
      </c>
      <c r="C4">
        <v>4</v>
      </c>
      <c r="D4">
        <v>173</v>
      </c>
      <c r="E4">
        <v>135</v>
      </c>
      <c r="F4" s="4">
        <f>(D4-0)/E4*60</f>
        <v>76.888888888888886</v>
      </c>
    </row>
  </sheetData>
  <pageMargins left="0.75" right="0.75" top="1" bottom="1" header="0.51180555555555496" footer="0.51180555555555496"/>
  <pageSetup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zoomScaleNormal="150" workbookViewId="0">
      <selection activeCell="D25" sqref="D25"/>
    </sheetView>
  </sheetViews>
  <sheetFormatPr defaultRowHeight="12.6" x14ac:dyDescent="0.2"/>
  <cols>
    <col min="1" max="1" width="7.6328125" customWidth="1"/>
    <col min="2" max="2" width="24.453125" style="11" customWidth="1"/>
    <col min="3" max="3" width="15.453125" customWidth="1"/>
    <col min="4" max="4" width="20.08984375" customWidth="1"/>
    <col min="5" max="6" width="14.90625" customWidth="1"/>
    <col min="7" max="7" width="9.90625" customWidth="1"/>
    <col min="8" max="8" width="14.26953125" customWidth="1"/>
    <col min="9" max="9" width="10.90625" style="3" customWidth="1"/>
    <col min="10" max="1025" width="11" customWidth="1"/>
  </cols>
  <sheetData>
    <row r="1" spans="1:9" x14ac:dyDescent="0.2">
      <c r="A1" s="1" t="s">
        <v>18</v>
      </c>
      <c r="B1" s="12" t="s">
        <v>19</v>
      </c>
      <c r="C1" s="1" t="s">
        <v>20</v>
      </c>
      <c r="D1" s="1" t="s">
        <v>21</v>
      </c>
      <c r="E1" s="13" t="s">
        <v>73</v>
      </c>
      <c r="F1" s="13" t="s">
        <v>74</v>
      </c>
      <c r="G1" s="13" t="s">
        <v>75</v>
      </c>
      <c r="H1" s="13" t="s">
        <v>76</v>
      </c>
      <c r="I1" s="14" t="s">
        <v>77</v>
      </c>
    </row>
    <row r="3" spans="1:9" x14ac:dyDescent="0.2">
      <c r="A3" t="s">
        <v>22</v>
      </c>
      <c r="B3" s="11" t="s">
        <v>23</v>
      </c>
      <c r="C3" t="s">
        <v>5</v>
      </c>
      <c r="D3" t="s">
        <v>24</v>
      </c>
      <c r="E3">
        <v>100</v>
      </c>
      <c r="F3" t="s">
        <v>78</v>
      </c>
      <c r="G3">
        <v>50</v>
      </c>
      <c r="H3" t="s">
        <v>79</v>
      </c>
      <c r="I3" s="3">
        <v>42800</v>
      </c>
    </row>
    <row r="4" spans="1:9" x14ac:dyDescent="0.2">
      <c r="A4" t="s">
        <v>25</v>
      </c>
      <c r="B4" s="11" t="s">
        <v>26</v>
      </c>
      <c r="C4" t="s">
        <v>5</v>
      </c>
      <c r="D4" t="s">
        <v>24</v>
      </c>
      <c r="E4">
        <v>75</v>
      </c>
      <c r="F4" t="s">
        <v>79</v>
      </c>
      <c r="G4">
        <v>45</v>
      </c>
      <c r="H4" t="s">
        <v>78</v>
      </c>
      <c r="I4" s="3">
        <v>42794</v>
      </c>
    </row>
    <row r="5" spans="1:9" x14ac:dyDescent="0.2">
      <c r="A5" t="s">
        <v>27</v>
      </c>
      <c r="B5" s="11" t="s">
        <v>28</v>
      </c>
      <c r="C5" t="s">
        <v>10</v>
      </c>
      <c r="D5" t="s">
        <v>24</v>
      </c>
      <c r="E5">
        <v>75</v>
      </c>
      <c r="F5" t="s">
        <v>79</v>
      </c>
      <c r="G5">
        <v>30</v>
      </c>
      <c r="H5" t="s">
        <v>79</v>
      </c>
      <c r="I5" s="3">
        <v>42794</v>
      </c>
    </row>
    <row r="6" spans="1:9" x14ac:dyDescent="0.2">
      <c r="A6" t="s">
        <v>29</v>
      </c>
      <c r="B6" s="11" t="s">
        <v>30</v>
      </c>
      <c r="C6" t="s">
        <v>10</v>
      </c>
      <c r="D6" t="s">
        <v>24</v>
      </c>
      <c r="E6">
        <v>125</v>
      </c>
      <c r="F6" t="s">
        <v>80</v>
      </c>
      <c r="G6">
        <v>20</v>
      </c>
      <c r="H6" t="s">
        <v>79</v>
      </c>
      <c r="I6" s="3">
        <v>42800</v>
      </c>
    </row>
    <row r="14" spans="1:9" x14ac:dyDescent="0.2">
      <c r="B14" s="12" t="s">
        <v>81</v>
      </c>
    </row>
    <row r="15" spans="1:9" x14ac:dyDescent="0.2">
      <c r="B15" s="12"/>
    </row>
    <row r="16" spans="1:9" x14ac:dyDescent="0.2">
      <c r="B16" s="12" t="s">
        <v>82</v>
      </c>
    </row>
    <row r="17" spans="2:2" ht="25.2" x14ac:dyDescent="0.2">
      <c r="B17" s="11" t="s">
        <v>83</v>
      </c>
    </row>
    <row r="18" spans="2:2" ht="25.2" x14ac:dyDescent="0.2">
      <c r="B18" s="11" t="s">
        <v>84</v>
      </c>
    </row>
    <row r="20" spans="2:2" x14ac:dyDescent="0.2">
      <c r="B20" s="12" t="s">
        <v>85</v>
      </c>
    </row>
    <row r="21" spans="2:2" x14ac:dyDescent="0.2">
      <c r="B21" s="11" t="s">
        <v>86</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zoomScaleNormal="100" workbookViewId="0">
      <selection activeCell="G3" sqref="G3"/>
    </sheetView>
  </sheetViews>
  <sheetFormatPr defaultRowHeight="12.6" x14ac:dyDescent="0.2"/>
  <cols>
    <col min="1" max="1" width="11" customWidth="1"/>
    <col min="2" max="2" width="28.08984375" customWidth="1"/>
    <col min="3" max="1025" width="11" customWidth="1"/>
  </cols>
  <sheetData>
    <row r="1" spans="1:9" x14ac:dyDescent="0.2">
      <c r="A1" s="1" t="s">
        <v>18</v>
      </c>
      <c r="B1" s="12" t="s">
        <v>19</v>
      </c>
      <c r="C1" s="1" t="s">
        <v>20</v>
      </c>
      <c r="D1" s="1" t="s">
        <v>21</v>
      </c>
      <c r="E1" s="13" t="s">
        <v>73</v>
      </c>
      <c r="F1" s="13" t="s">
        <v>74</v>
      </c>
      <c r="G1" s="13" t="s">
        <v>75</v>
      </c>
      <c r="H1" s="13" t="s">
        <v>76</v>
      </c>
      <c r="I1" s="13" t="s">
        <v>77</v>
      </c>
    </row>
    <row r="3" spans="1:9" x14ac:dyDescent="0.2">
      <c r="A3" t="s">
        <v>31</v>
      </c>
      <c r="B3" t="s">
        <v>32</v>
      </c>
      <c r="C3" t="s">
        <v>5</v>
      </c>
      <c r="D3" t="s">
        <v>24</v>
      </c>
      <c r="E3">
        <v>45</v>
      </c>
      <c r="F3" t="s">
        <v>79</v>
      </c>
      <c r="G3">
        <v>49</v>
      </c>
      <c r="H3" t="s">
        <v>185</v>
      </c>
      <c r="I3" s="10">
        <v>42813</v>
      </c>
    </row>
    <row r="4" spans="1:9" x14ac:dyDescent="0.2">
      <c r="A4" t="s">
        <v>34</v>
      </c>
      <c r="B4" t="s">
        <v>35</v>
      </c>
      <c r="C4" t="s">
        <v>5</v>
      </c>
      <c r="D4" t="s">
        <v>24</v>
      </c>
      <c r="E4">
        <v>45</v>
      </c>
      <c r="F4" t="s">
        <v>79</v>
      </c>
      <c r="G4">
        <v>50</v>
      </c>
      <c r="H4" t="s">
        <v>186</v>
      </c>
      <c r="I4" s="10">
        <v>42813</v>
      </c>
    </row>
    <row r="5" spans="1:9" x14ac:dyDescent="0.2">
      <c r="A5" t="s">
        <v>36</v>
      </c>
      <c r="B5" t="s">
        <v>37</v>
      </c>
      <c r="C5" t="s">
        <v>10</v>
      </c>
      <c r="D5" t="s">
        <v>24</v>
      </c>
      <c r="E5">
        <v>50</v>
      </c>
      <c r="F5" t="s">
        <v>78</v>
      </c>
      <c r="G5">
        <v>33</v>
      </c>
      <c r="H5" t="s">
        <v>186</v>
      </c>
      <c r="I5" s="10">
        <v>42822</v>
      </c>
    </row>
    <row r="6" spans="1:9" x14ac:dyDescent="0.2">
      <c r="A6" t="s">
        <v>38</v>
      </c>
      <c r="B6" t="s">
        <v>39</v>
      </c>
      <c r="C6" t="s">
        <v>10</v>
      </c>
      <c r="D6" t="s">
        <v>24</v>
      </c>
      <c r="E6">
        <v>60</v>
      </c>
      <c r="F6" t="s">
        <v>78</v>
      </c>
      <c r="G6">
        <v>41</v>
      </c>
      <c r="H6" t="s">
        <v>187</v>
      </c>
      <c r="I6" s="10">
        <v>42822</v>
      </c>
    </row>
    <row r="14" spans="1:9" x14ac:dyDescent="0.2">
      <c r="B14" s="11"/>
    </row>
    <row r="15" spans="1:9" x14ac:dyDescent="0.2">
      <c r="B15" s="12" t="s">
        <v>81</v>
      </c>
    </row>
    <row r="16" spans="1:9" x14ac:dyDescent="0.2">
      <c r="B16" s="12"/>
    </row>
    <row r="17" spans="2:2" x14ac:dyDescent="0.2">
      <c r="B17" s="12" t="s">
        <v>82</v>
      </c>
    </row>
    <row r="18" spans="2:2" x14ac:dyDescent="0.2">
      <c r="B18" s="11" t="s">
        <v>182</v>
      </c>
    </row>
    <row r="19" spans="2:2" ht="25.2" x14ac:dyDescent="0.2">
      <c r="B19" s="11" t="s">
        <v>183</v>
      </c>
    </row>
    <row r="20" spans="2:2" x14ac:dyDescent="0.2">
      <c r="B20" s="11"/>
    </row>
    <row r="21" spans="2:2" x14ac:dyDescent="0.2">
      <c r="B21" s="12" t="s">
        <v>85</v>
      </c>
    </row>
    <row r="22" spans="2:2" ht="37.799999999999997" x14ac:dyDescent="0.2">
      <c r="B22" s="11" t="s">
        <v>184</v>
      </c>
    </row>
    <row r="23" spans="2:2" x14ac:dyDescent="0.2">
      <c r="B23" s="11"/>
    </row>
    <row r="24" spans="2:2" x14ac:dyDescent="0.2">
      <c r="B24" s="11"/>
    </row>
    <row r="25" spans="2:2" x14ac:dyDescent="0.2">
      <c r="B25" s="11"/>
    </row>
    <row r="26" spans="2:2" x14ac:dyDescent="0.2">
      <c r="B26" s="11"/>
    </row>
    <row r="27" spans="2:2" x14ac:dyDescent="0.2">
      <c r="B27" s="11"/>
    </row>
    <row r="28" spans="2:2" x14ac:dyDescent="0.2">
      <c r="B28" s="11"/>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
  <sheetViews>
    <sheetView tabSelected="1" zoomScaleNormal="100" workbookViewId="0">
      <selection activeCell="F6" sqref="F6"/>
    </sheetView>
  </sheetViews>
  <sheetFormatPr defaultRowHeight="12.6" x14ac:dyDescent="0.2"/>
  <cols>
    <col min="1" max="1" width="11" customWidth="1"/>
    <col min="2" max="2" width="26.6328125" customWidth="1"/>
    <col min="3" max="1025" width="11" customWidth="1"/>
  </cols>
  <sheetData>
    <row r="1" spans="1:9" x14ac:dyDescent="0.2">
      <c r="A1" s="1" t="s">
        <v>18</v>
      </c>
      <c r="B1" s="12" t="s">
        <v>19</v>
      </c>
      <c r="C1" s="1" t="s">
        <v>20</v>
      </c>
      <c r="D1" s="1" t="s">
        <v>21</v>
      </c>
      <c r="E1" s="13" t="s">
        <v>73</v>
      </c>
      <c r="F1" s="13" t="s">
        <v>74</v>
      </c>
      <c r="G1" s="13" t="s">
        <v>75</v>
      </c>
      <c r="H1" s="13" t="s">
        <v>76</v>
      </c>
      <c r="I1" s="13" t="s">
        <v>77</v>
      </c>
    </row>
    <row r="3" spans="1:9" x14ac:dyDescent="0.2">
      <c r="A3" t="s">
        <v>40</v>
      </c>
      <c r="B3" t="s">
        <v>41</v>
      </c>
      <c r="C3" t="s">
        <v>5</v>
      </c>
      <c r="D3" t="s">
        <v>33</v>
      </c>
      <c r="E3">
        <v>50</v>
      </c>
      <c r="F3" t="s">
        <v>79</v>
      </c>
    </row>
    <row r="4" spans="1:9" x14ac:dyDescent="0.2">
      <c r="A4" t="s">
        <v>42</v>
      </c>
      <c r="B4" t="s">
        <v>43</v>
      </c>
      <c r="C4" t="s">
        <v>5</v>
      </c>
      <c r="D4" t="s">
        <v>33</v>
      </c>
      <c r="E4">
        <v>50</v>
      </c>
      <c r="F4" t="s">
        <v>79</v>
      </c>
    </row>
    <row r="5" spans="1:9" x14ac:dyDescent="0.2">
      <c r="A5" t="s">
        <v>44</v>
      </c>
      <c r="B5" t="s">
        <v>45</v>
      </c>
      <c r="C5" t="s">
        <v>10</v>
      </c>
      <c r="D5" t="s">
        <v>33</v>
      </c>
      <c r="E5">
        <v>35</v>
      </c>
      <c r="F5" t="s">
        <v>79</v>
      </c>
    </row>
    <row r="6" spans="1:9" x14ac:dyDescent="0.2">
      <c r="A6" t="s">
        <v>46</v>
      </c>
      <c r="B6" t="s">
        <v>47</v>
      </c>
      <c r="C6" t="s">
        <v>10</v>
      </c>
      <c r="D6" t="s">
        <v>33</v>
      </c>
      <c r="E6">
        <v>40</v>
      </c>
      <c r="F6" t="s">
        <v>79</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6" x14ac:dyDescent="0.2"/>
  <cols>
    <col min="1" max="1025" width="11" customWidth="1"/>
  </cols>
  <sheetData>
    <row r="1" spans="1:9" x14ac:dyDescent="0.2">
      <c r="A1" s="1" t="s">
        <v>18</v>
      </c>
      <c r="B1" s="12" t="s">
        <v>19</v>
      </c>
      <c r="C1" s="1" t="s">
        <v>20</v>
      </c>
      <c r="D1" s="1" t="s">
        <v>21</v>
      </c>
      <c r="E1" s="13" t="s">
        <v>73</v>
      </c>
      <c r="F1" s="13" t="s">
        <v>74</v>
      </c>
      <c r="G1" s="13" t="s">
        <v>75</v>
      </c>
      <c r="H1" s="13" t="s">
        <v>76</v>
      </c>
      <c r="I1" s="13" t="s">
        <v>77</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workbookViewId="0">
      <selection activeCell="C12" sqref="C12"/>
    </sheetView>
  </sheetViews>
  <sheetFormatPr defaultRowHeight="12.6" x14ac:dyDescent="0.2"/>
  <cols>
    <col min="1" max="1" width="11" customWidth="1"/>
    <col min="2" max="2" width="28.08984375" customWidth="1"/>
    <col min="3" max="3" width="49.453125" style="11" customWidth="1"/>
    <col min="4" max="1025" width="11" customWidth="1"/>
  </cols>
  <sheetData>
    <row r="1" spans="1:3" s="1" customFormat="1" x14ac:dyDescent="0.2">
      <c r="A1" s="1" t="s">
        <v>18</v>
      </c>
      <c r="B1" s="1" t="s">
        <v>19</v>
      </c>
      <c r="C1" s="12" t="s">
        <v>87</v>
      </c>
    </row>
    <row r="2" spans="1:3" ht="30" x14ac:dyDescent="0.2">
      <c r="A2" t="s">
        <v>22</v>
      </c>
      <c r="B2" t="s">
        <v>23</v>
      </c>
      <c r="C2" s="15" t="s">
        <v>88</v>
      </c>
    </row>
    <row r="3" spans="1:3" ht="15" x14ac:dyDescent="0.2">
      <c r="A3" t="s">
        <v>25</v>
      </c>
      <c r="B3" t="s">
        <v>26</v>
      </c>
      <c r="C3" s="15" t="s">
        <v>89</v>
      </c>
    </row>
    <row r="4" spans="1:3" ht="15" x14ac:dyDescent="0.2">
      <c r="A4" t="s">
        <v>27</v>
      </c>
      <c r="B4" t="s">
        <v>28</v>
      </c>
      <c r="C4" s="15" t="s">
        <v>90</v>
      </c>
    </row>
    <row r="5" spans="1:3" ht="30" x14ac:dyDescent="0.2">
      <c r="A5" t="s">
        <v>29</v>
      </c>
      <c r="B5" t="s">
        <v>30</v>
      </c>
      <c r="C5" s="15" t="s">
        <v>91</v>
      </c>
    </row>
    <row r="6" spans="1:3" ht="15" x14ac:dyDescent="0.2">
      <c r="A6" t="s">
        <v>31</v>
      </c>
      <c r="B6" t="s">
        <v>32</v>
      </c>
      <c r="C6" s="15" t="s">
        <v>92</v>
      </c>
    </row>
    <row r="7" spans="1:3" ht="15" x14ac:dyDescent="0.2">
      <c r="A7" t="s">
        <v>34</v>
      </c>
      <c r="B7" t="s">
        <v>35</v>
      </c>
      <c r="C7" s="15" t="s">
        <v>93</v>
      </c>
    </row>
    <row r="8" spans="1:3" ht="45" x14ac:dyDescent="0.2">
      <c r="A8" t="s">
        <v>36</v>
      </c>
      <c r="B8" t="s">
        <v>37</v>
      </c>
      <c r="C8" s="15" t="s">
        <v>94</v>
      </c>
    </row>
    <row r="9" spans="1:3" ht="30" x14ac:dyDescent="0.2">
      <c r="A9" t="s">
        <v>38</v>
      </c>
      <c r="B9" t="s">
        <v>39</v>
      </c>
      <c r="C9" s="15" t="s">
        <v>95</v>
      </c>
    </row>
    <row r="10" spans="1:3" ht="30" x14ac:dyDescent="0.2">
      <c r="A10" t="s">
        <v>40</v>
      </c>
      <c r="B10" t="s">
        <v>41</v>
      </c>
      <c r="C10" s="15" t="s">
        <v>96</v>
      </c>
    </row>
    <row r="11" spans="1:3" ht="30" x14ac:dyDescent="0.2">
      <c r="A11" t="s">
        <v>42</v>
      </c>
      <c r="B11" t="s">
        <v>43</v>
      </c>
      <c r="C11" s="15" t="s">
        <v>97</v>
      </c>
    </row>
    <row r="12" spans="1:3" ht="30" x14ac:dyDescent="0.2">
      <c r="A12" t="s">
        <v>44</v>
      </c>
      <c r="B12" t="s">
        <v>45</v>
      </c>
      <c r="C12" s="15" t="s">
        <v>98</v>
      </c>
    </row>
    <row r="13" spans="1:3" ht="45" x14ac:dyDescent="0.2">
      <c r="A13" t="s">
        <v>46</v>
      </c>
      <c r="B13" t="s">
        <v>47</v>
      </c>
      <c r="C13" s="15" t="s">
        <v>99</v>
      </c>
    </row>
    <row r="14" spans="1:3" ht="60" x14ac:dyDescent="0.2">
      <c r="A14" t="s">
        <v>48</v>
      </c>
      <c r="B14" t="s">
        <v>49</v>
      </c>
      <c r="C14" s="15" t="s">
        <v>100</v>
      </c>
    </row>
    <row r="15" spans="1:3" ht="30" x14ac:dyDescent="0.2">
      <c r="A15" t="s">
        <v>50</v>
      </c>
      <c r="B15" t="s">
        <v>51</v>
      </c>
      <c r="C15" s="15" t="s">
        <v>101</v>
      </c>
    </row>
    <row r="16" spans="1:3" ht="15" x14ac:dyDescent="0.2">
      <c r="A16" t="s">
        <v>52</v>
      </c>
      <c r="B16" t="s">
        <v>53</v>
      </c>
      <c r="C16" s="15" t="s">
        <v>102</v>
      </c>
    </row>
    <row r="17" spans="1:3" ht="30" x14ac:dyDescent="0.2">
      <c r="A17" t="s">
        <v>54</v>
      </c>
      <c r="B17" t="s">
        <v>55</v>
      </c>
      <c r="C17" s="15" t="s">
        <v>103</v>
      </c>
    </row>
    <row r="18" spans="1:3" ht="15" x14ac:dyDescent="0.2">
      <c r="A18" t="s">
        <v>104</v>
      </c>
      <c r="B18" t="s">
        <v>105</v>
      </c>
      <c r="C18" s="15" t="s">
        <v>106</v>
      </c>
    </row>
    <row r="19" spans="1:3" ht="15" x14ac:dyDescent="0.2">
      <c r="A19" t="s">
        <v>107</v>
      </c>
      <c r="B19" t="s">
        <v>108</v>
      </c>
      <c r="C19" s="15" t="s">
        <v>109</v>
      </c>
    </row>
    <row r="20" spans="1:3" ht="15" x14ac:dyDescent="0.2">
      <c r="A20" t="s">
        <v>110</v>
      </c>
      <c r="B20" t="s">
        <v>111</v>
      </c>
      <c r="C20" s="15" t="s">
        <v>112</v>
      </c>
    </row>
    <row r="21" spans="1:3" ht="30" x14ac:dyDescent="0.2">
      <c r="A21" t="s">
        <v>113</v>
      </c>
      <c r="B21" t="s">
        <v>114</v>
      </c>
      <c r="C21" s="15" t="s">
        <v>115</v>
      </c>
    </row>
    <row r="22" spans="1:3" ht="30" x14ac:dyDescent="0.2">
      <c r="A22" t="s">
        <v>116</v>
      </c>
      <c r="B22" t="s">
        <v>117</v>
      </c>
      <c r="C22" s="15" t="s">
        <v>118</v>
      </c>
    </row>
    <row r="23" spans="1:3" ht="30" x14ac:dyDescent="0.2">
      <c r="A23" t="s">
        <v>119</v>
      </c>
      <c r="B23" t="s">
        <v>120</v>
      </c>
      <c r="C23" s="15" t="s">
        <v>121</v>
      </c>
    </row>
    <row r="24" spans="1:3" ht="30" x14ac:dyDescent="0.2">
      <c r="A24" t="s">
        <v>122</v>
      </c>
      <c r="B24" t="s">
        <v>123</v>
      </c>
      <c r="C24" s="15" t="s">
        <v>124</v>
      </c>
    </row>
    <row r="25" spans="1:3" ht="45" x14ac:dyDescent="0.2">
      <c r="A25" t="s">
        <v>125</v>
      </c>
      <c r="B25" t="s">
        <v>126</v>
      </c>
      <c r="C25" s="15" t="s">
        <v>127</v>
      </c>
    </row>
    <row r="26" spans="1:3" ht="30" x14ac:dyDescent="0.2">
      <c r="A26" t="s">
        <v>128</v>
      </c>
      <c r="B26" t="s">
        <v>129</v>
      </c>
      <c r="C26" s="15" t="s">
        <v>130</v>
      </c>
    </row>
    <row r="27" spans="1:3" ht="105" x14ac:dyDescent="0.2">
      <c r="A27" t="s">
        <v>131</v>
      </c>
      <c r="B27" t="s">
        <v>132</v>
      </c>
      <c r="C27" s="15" t="s">
        <v>133</v>
      </c>
    </row>
    <row r="28" spans="1:3" ht="15" x14ac:dyDescent="0.2">
      <c r="A28" t="s">
        <v>134</v>
      </c>
      <c r="B28" t="s">
        <v>135</v>
      </c>
      <c r="C28" s="15" t="s">
        <v>136</v>
      </c>
    </row>
    <row r="29" spans="1:3" ht="30" x14ac:dyDescent="0.2">
      <c r="A29" t="s">
        <v>137</v>
      </c>
      <c r="B29" t="s">
        <v>138</v>
      </c>
      <c r="C29" s="15" t="s">
        <v>139</v>
      </c>
    </row>
    <row r="30" spans="1:3" ht="15" x14ac:dyDescent="0.2">
      <c r="A30" t="s">
        <v>140</v>
      </c>
      <c r="B30" t="s">
        <v>141</v>
      </c>
      <c r="C30" s="15" t="s">
        <v>142</v>
      </c>
    </row>
    <row r="31" spans="1:3" ht="15" x14ac:dyDescent="0.2">
      <c r="A31" t="s">
        <v>143</v>
      </c>
      <c r="B31" t="s">
        <v>144</v>
      </c>
      <c r="C31" s="15" t="s">
        <v>145</v>
      </c>
    </row>
    <row r="32" spans="1:3" ht="30" x14ac:dyDescent="0.2">
      <c r="A32" t="s">
        <v>146</v>
      </c>
      <c r="B32" t="s">
        <v>147</v>
      </c>
      <c r="C32" s="15" t="s">
        <v>148</v>
      </c>
    </row>
    <row r="33" spans="1:3" ht="15" x14ac:dyDescent="0.2">
      <c r="A33" t="s">
        <v>149</v>
      </c>
      <c r="B33" t="s">
        <v>150</v>
      </c>
      <c r="C33" s="15" t="s">
        <v>151</v>
      </c>
    </row>
    <row r="34" spans="1:3" ht="30" x14ac:dyDescent="0.2">
      <c r="A34" t="s">
        <v>152</v>
      </c>
      <c r="B34" t="s">
        <v>153</v>
      </c>
      <c r="C34" s="15" t="s">
        <v>154</v>
      </c>
    </row>
    <row r="35" spans="1:3" ht="30" x14ac:dyDescent="0.2">
      <c r="A35" t="s">
        <v>155</v>
      </c>
      <c r="B35" t="s">
        <v>156</v>
      </c>
      <c r="C35" s="15" t="s">
        <v>157</v>
      </c>
    </row>
    <row r="36" spans="1:3" ht="30" x14ac:dyDescent="0.2">
      <c r="A36" t="s">
        <v>158</v>
      </c>
      <c r="B36" t="s">
        <v>159</v>
      </c>
      <c r="C36" s="15" t="s">
        <v>160</v>
      </c>
    </row>
    <row r="37" spans="1:3" ht="30" x14ac:dyDescent="0.2">
      <c r="A37" t="s">
        <v>161</v>
      </c>
      <c r="B37" t="s">
        <v>162</v>
      </c>
      <c r="C37" s="15" t="s">
        <v>163</v>
      </c>
    </row>
    <row r="38" spans="1:3" ht="30" x14ac:dyDescent="0.2">
      <c r="A38" t="s">
        <v>164</v>
      </c>
      <c r="B38" t="s">
        <v>165</v>
      </c>
      <c r="C38" s="15" t="s">
        <v>166</v>
      </c>
    </row>
    <row r="39" spans="1:3" ht="30" x14ac:dyDescent="0.2">
      <c r="A39" t="s">
        <v>167</v>
      </c>
      <c r="B39" t="s">
        <v>168</v>
      </c>
      <c r="C39" s="15" t="s">
        <v>169</v>
      </c>
    </row>
    <row r="40" spans="1:3" ht="30" x14ac:dyDescent="0.2">
      <c r="A40" t="s">
        <v>170</v>
      </c>
      <c r="B40" t="s">
        <v>171</v>
      </c>
      <c r="C40" s="15" t="s">
        <v>172</v>
      </c>
    </row>
    <row r="41" spans="1:3" ht="30" x14ac:dyDescent="0.2">
      <c r="A41" t="s">
        <v>173</v>
      </c>
      <c r="B41" t="s">
        <v>174</v>
      </c>
      <c r="C41" s="15" t="s">
        <v>175</v>
      </c>
    </row>
    <row r="42" spans="1:3" ht="30" x14ac:dyDescent="0.2">
      <c r="A42" t="s">
        <v>176</v>
      </c>
      <c r="B42" t="s">
        <v>177</v>
      </c>
      <c r="C42" s="15" t="s">
        <v>178</v>
      </c>
    </row>
    <row r="43" spans="1:3" ht="30" x14ac:dyDescent="0.2">
      <c r="A43" t="s">
        <v>179</v>
      </c>
      <c r="B43" t="s">
        <v>180</v>
      </c>
      <c r="C43" s="15" t="s">
        <v>181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rg3-Windows</cp:lastModifiedBy>
  <cp:revision>1</cp:revision>
  <dcterms:created xsi:type="dcterms:W3CDTF">2014-07-11T14:28:17Z</dcterms:created>
  <dcterms:modified xsi:type="dcterms:W3CDTF">2021-03-29T16:54:32Z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aeeaab0e-35b9-4982-8fc1-0cea112b0dd9</vt:lpwstr>
  </property>
</Properties>
</file>