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35" windowHeight="12270"/>
  </bookViews>
  <sheets>
    <sheet name="ALL SEGMENTS" sheetId="1" r:id="rId1"/>
    <sheet name="IA 1" sheetId="2" r:id="rId2"/>
    <sheet name="IA 3" sheetId="3" r:id="rId3"/>
    <sheet name="IA 5" sheetId="4" r:id="rId4"/>
    <sheet name="IA 9" sheetId="5" r:id="rId5"/>
    <sheet name="IA 14" sheetId="6" r:id="rId6"/>
    <sheet name="IA 92" sheetId="7" r:id="rId7"/>
    <sheet name="IA 141" sheetId="8" r:id="rId8"/>
    <sheet name="IA 150" sheetId="9" r:id="rId9"/>
    <sheet name="IA 163" sheetId="10" r:id="rId10"/>
    <sheet name="US 6" sheetId="11" r:id="rId11"/>
    <sheet name="US 59" sheetId="12" r:id="rId12"/>
    <sheet name="US 63" sheetId="13" r:id="rId13"/>
    <sheet name="US 151" sheetId="14" r:id="rId14"/>
    <sheet name="IA 330" sheetId="15" r:id="rId15"/>
  </sheets>
  <calcPr calcId="144525"/>
</workbook>
</file>

<file path=xl/calcChain.xml><?xml version="1.0" encoding="utf-8"?>
<calcChain xmlns="http://schemas.openxmlformats.org/spreadsheetml/2006/main">
  <c r="D5" i="15" l="1"/>
  <c r="D4" i="15"/>
  <c r="D3" i="15"/>
  <c r="D11" i="14"/>
  <c r="D10" i="14"/>
  <c r="D9" i="14"/>
  <c r="D8" i="14"/>
  <c r="D7" i="14"/>
  <c r="D4" i="14"/>
  <c r="D3" i="14"/>
  <c r="D31" i="13"/>
  <c r="D30" i="13"/>
  <c r="D27" i="13"/>
  <c r="D26" i="13"/>
  <c r="D25" i="13"/>
  <c r="D24" i="13"/>
  <c r="D23" i="13"/>
  <c r="D22" i="13"/>
  <c r="D21" i="13"/>
  <c r="D20" i="13"/>
  <c r="D19" i="13"/>
  <c r="D18" i="13"/>
  <c r="D17" i="13"/>
  <c r="D14" i="13"/>
  <c r="D13" i="13"/>
  <c r="D12" i="13"/>
  <c r="D11" i="13"/>
  <c r="D10" i="13"/>
  <c r="D9" i="13"/>
  <c r="D8" i="13"/>
  <c r="D7" i="13"/>
  <c r="D4" i="13"/>
  <c r="D3" i="13"/>
  <c r="D23" i="12"/>
  <c r="D22" i="12"/>
  <c r="D21" i="12"/>
  <c r="D18" i="12"/>
  <c r="D17" i="12"/>
  <c r="D16" i="12"/>
  <c r="D13" i="12"/>
  <c r="D12" i="12"/>
  <c r="D11" i="12"/>
  <c r="D10" i="12"/>
  <c r="D9" i="12"/>
  <c r="D6" i="12"/>
  <c r="D5" i="12"/>
  <c r="D4" i="12"/>
  <c r="D3" i="12"/>
  <c r="D23" i="11"/>
  <c r="D22" i="11"/>
  <c r="D21" i="11"/>
  <c r="D20" i="11"/>
  <c r="D19" i="11"/>
  <c r="D18" i="11"/>
  <c r="D17" i="11"/>
  <c r="D16" i="11"/>
  <c r="D13" i="11"/>
  <c r="D12" i="11"/>
  <c r="D9" i="11"/>
  <c r="D8" i="11"/>
  <c r="D7" i="11"/>
  <c r="D6" i="11"/>
  <c r="D5" i="11"/>
  <c r="D4" i="11"/>
  <c r="D3" i="11"/>
  <c r="D8" i="10"/>
  <c r="D7" i="10"/>
  <c r="D6" i="10"/>
  <c r="D5" i="10"/>
  <c r="D4" i="10"/>
  <c r="D3" i="10"/>
  <c r="D10" i="9"/>
  <c r="D9" i="9"/>
  <c r="D8" i="9"/>
  <c r="D5" i="9"/>
  <c r="D4" i="9"/>
  <c r="D3" i="9"/>
  <c r="D23" i="8"/>
  <c r="D22" i="8"/>
  <c r="D21" i="8"/>
  <c r="D20" i="8"/>
  <c r="D19" i="8"/>
  <c r="D18" i="8"/>
  <c r="D17" i="8"/>
  <c r="D16" i="8"/>
  <c r="D15" i="8"/>
  <c r="D12" i="8"/>
  <c r="D11" i="8"/>
  <c r="D8" i="8"/>
  <c r="D7" i="8"/>
  <c r="D6" i="8"/>
  <c r="D5" i="8"/>
  <c r="D4" i="8"/>
  <c r="D3" i="8"/>
  <c r="D31" i="7"/>
  <c r="D30" i="7"/>
  <c r="D27" i="7"/>
  <c r="D26" i="7"/>
  <c r="D25" i="7"/>
  <c r="D24" i="7"/>
  <c r="D23" i="7"/>
  <c r="D22" i="7"/>
  <c r="D21" i="7"/>
  <c r="D18" i="7"/>
  <c r="D17" i="7"/>
  <c r="D16" i="7"/>
  <c r="D13" i="7"/>
  <c r="D12" i="7"/>
  <c r="D11" i="7"/>
  <c r="D10" i="7"/>
  <c r="D9" i="7"/>
  <c r="D6" i="7"/>
  <c r="D5" i="7"/>
  <c r="D4" i="7"/>
  <c r="D3" i="7"/>
  <c r="D31" i="6"/>
  <c r="D30" i="6"/>
  <c r="D29" i="6"/>
  <c r="D26" i="6"/>
  <c r="D25" i="6"/>
  <c r="D24" i="6"/>
  <c r="D23" i="6"/>
  <c r="D22" i="6"/>
  <c r="D21" i="6"/>
  <c r="D20" i="6"/>
  <c r="D19" i="6"/>
  <c r="D18" i="6"/>
  <c r="D17" i="6"/>
  <c r="D16" i="6"/>
  <c r="D15" i="6"/>
  <c r="D12" i="6"/>
  <c r="D11" i="6"/>
  <c r="D10" i="6"/>
  <c r="D9" i="6"/>
  <c r="D8" i="6"/>
  <c r="D7" i="6"/>
  <c r="D6" i="6"/>
  <c r="D5" i="6"/>
  <c r="D4" i="6"/>
  <c r="D3" i="6"/>
  <c r="D37" i="5"/>
  <c r="D36" i="5"/>
  <c r="D35" i="5"/>
  <c r="D34" i="5"/>
  <c r="D33" i="5"/>
  <c r="D32" i="5"/>
  <c r="D31" i="5"/>
  <c r="D30" i="5"/>
  <c r="D27" i="5"/>
  <c r="D26" i="5"/>
  <c r="D25" i="5"/>
  <c r="D24" i="5"/>
  <c r="D21" i="5"/>
  <c r="D20" i="5"/>
  <c r="D17" i="5"/>
  <c r="D16" i="5"/>
  <c r="D15" i="5"/>
  <c r="D12" i="5"/>
  <c r="D11" i="5"/>
  <c r="D10" i="5"/>
  <c r="D9" i="5"/>
  <c r="D8" i="5"/>
  <c r="D7" i="5"/>
  <c r="D6" i="5"/>
  <c r="D3" i="5"/>
  <c r="D12" i="4"/>
  <c r="D9" i="4"/>
  <c r="D8" i="4"/>
  <c r="D7" i="4"/>
  <c r="D6" i="4"/>
  <c r="D5" i="4"/>
  <c r="D4" i="4"/>
  <c r="D3" i="4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2" i="2"/>
  <c r="D11" i="2"/>
  <c r="D10" i="2"/>
  <c r="D9" i="2"/>
  <c r="D8" i="2"/>
  <c r="D7" i="2"/>
  <c r="D6" i="2"/>
  <c r="D5" i="2"/>
  <c r="D4" i="2"/>
  <c r="D3" i="2"/>
  <c r="D252" i="1"/>
  <c r="D251" i="1"/>
  <c r="D250" i="1"/>
  <c r="D248" i="1"/>
  <c r="D247" i="1"/>
  <c r="D246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1" i="1"/>
  <c r="D230" i="1"/>
  <c r="D229" i="1"/>
  <c r="D228" i="1"/>
  <c r="D227" i="1"/>
  <c r="D226" i="1"/>
  <c r="D225" i="1"/>
  <c r="D224" i="1"/>
  <c r="D223" i="1"/>
  <c r="D222" i="1"/>
  <c r="D220" i="1"/>
  <c r="D219" i="1"/>
  <c r="D218" i="1"/>
  <c r="D217" i="1"/>
  <c r="D216" i="1"/>
  <c r="D214" i="1"/>
  <c r="D213" i="1"/>
  <c r="D211" i="1"/>
  <c r="D210" i="1"/>
  <c r="D208" i="1"/>
  <c r="D207" i="1"/>
  <c r="D206" i="1"/>
  <c r="D205" i="1"/>
  <c r="D204" i="1"/>
  <c r="D203" i="1"/>
  <c r="D202" i="1"/>
  <c r="D201" i="1"/>
  <c r="D200" i="1"/>
  <c r="D199" i="1"/>
  <c r="D198" i="1"/>
  <c r="D196" i="1"/>
  <c r="D195" i="1"/>
  <c r="D194" i="1"/>
  <c r="D193" i="1"/>
  <c r="D192" i="1"/>
  <c r="D191" i="1"/>
  <c r="D190" i="1"/>
  <c r="D189" i="1"/>
  <c r="D187" i="1"/>
  <c r="D186" i="1"/>
  <c r="D183" i="1"/>
  <c r="D182" i="1"/>
  <c r="D181" i="1"/>
  <c r="D179" i="1"/>
  <c r="D178" i="1"/>
  <c r="D177" i="1"/>
  <c r="D175" i="1"/>
  <c r="D174" i="1"/>
  <c r="D173" i="1"/>
  <c r="D172" i="1"/>
  <c r="D171" i="1"/>
  <c r="D169" i="1"/>
  <c r="D168" i="1"/>
  <c r="D167" i="1"/>
  <c r="D166" i="1"/>
  <c r="D164" i="1"/>
  <c r="D163" i="1"/>
  <c r="D162" i="1"/>
  <c r="D161" i="1"/>
  <c r="D160" i="1"/>
  <c r="D159" i="1"/>
  <c r="D158" i="1"/>
  <c r="D157" i="1"/>
  <c r="D155" i="1"/>
  <c r="D154" i="1"/>
  <c r="D152" i="1"/>
  <c r="D151" i="1"/>
  <c r="D150" i="1"/>
  <c r="D149" i="1"/>
  <c r="D148" i="1"/>
  <c r="D147" i="1"/>
  <c r="D146" i="1"/>
  <c r="D144" i="1"/>
  <c r="D143" i="1"/>
  <c r="D142" i="1"/>
  <c r="D141" i="1"/>
  <c r="D140" i="1"/>
  <c r="D139" i="1"/>
  <c r="D137" i="1"/>
  <c r="D136" i="1"/>
  <c r="D135" i="1"/>
  <c r="D133" i="1"/>
  <c r="D132" i="1"/>
  <c r="D131" i="1"/>
  <c r="D129" i="1"/>
  <c r="D128" i="1"/>
  <c r="D127" i="1"/>
  <c r="D126" i="1"/>
  <c r="D125" i="1"/>
  <c r="D124" i="1"/>
  <c r="D123" i="1"/>
  <c r="D122" i="1"/>
  <c r="D121" i="1"/>
  <c r="D119" i="1"/>
  <c r="D118" i="1"/>
  <c r="D116" i="1"/>
  <c r="D115" i="1"/>
  <c r="D114" i="1"/>
  <c r="D113" i="1"/>
  <c r="D112" i="1"/>
  <c r="D111" i="1"/>
  <c r="D108" i="1"/>
  <c r="D107" i="1"/>
  <c r="D105" i="1"/>
  <c r="D104" i="1"/>
  <c r="D103" i="1"/>
  <c r="D102" i="1"/>
  <c r="D101" i="1"/>
  <c r="D100" i="1"/>
  <c r="D99" i="1"/>
  <c r="D97" i="1"/>
  <c r="D96" i="1"/>
  <c r="D95" i="1"/>
  <c r="D93" i="1"/>
  <c r="D92" i="1"/>
  <c r="D91" i="1"/>
  <c r="D90" i="1"/>
  <c r="D89" i="1"/>
  <c r="D87" i="1"/>
  <c r="D86" i="1"/>
  <c r="D85" i="1"/>
  <c r="D84" i="1"/>
  <c r="D82" i="1"/>
  <c r="D81" i="1"/>
  <c r="D80" i="1"/>
  <c r="D79" i="1"/>
  <c r="D78" i="1"/>
  <c r="D77" i="1"/>
  <c r="D76" i="1"/>
  <c r="D75" i="1"/>
  <c r="D73" i="1"/>
  <c r="D72" i="1"/>
  <c r="D71" i="1"/>
  <c r="D70" i="1"/>
  <c r="D68" i="1"/>
  <c r="D67" i="1"/>
  <c r="D65" i="1"/>
  <c r="D64" i="1"/>
  <c r="D63" i="1"/>
  <c r="D61" i="1"/>
  <c r="D60" i="1"/>
  <c r="D59" i="1"/>
  <c r="D58" i="1"/>
  <c r="D57" i="1"/>
  <c r="D56" i="1"/>
  <c r="D55" i="1"/>
  <c r="D53" i="1"/>
  <c r="D51" i="1"/>
  <c r="D49" i="1"/>
  <c r="D48" i="1"/>
  <c r="D47" i="1"/>
  <c r="D46" i="1"/>
  <c r="D45" i="1"/>
  <c r="D44" i="1"/>
  <c r="D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<sst xmlns="http://schemas.openxmlformats.org/spreadsheetml/2006/main" count="2391" uniqueCount="593">
  <si>
    <t>Name ID</t>
  </si>
  <si>
    <t>Long/Short Name</t>
  </si>
  <si>
    <t>Begin MP</t>
  </si>
  <si>
    <t>End MP</t>
  </si>
  <si>
    <t>COUNTY</t>
  </si>
  <si>
    <t>AREA</t>
  </si>
  <si>
    <t>IA-1</t>
  </si>
  <si>
    <t>IA 1_IA2_IA16</t>
  </si>
  <si>
    <t>IA 2 to IA 16</t>
  </si>
  <si>
    <t>VAN BUREN</t>
  </si>
  <si>
    <t>FAIRFIELD</t>
  </si>
  <si>
    <t>IA 1_IA16_US34</t>
  </si>
  <si>
    <t>IA 16 to US 34</t>
  </si>
  <si>
    <t>JEFFERSON</t>
  </si>
  <si>
    <t>IA 1_US34_H17</t>
  </si>
  <si>
    <t>US 34 to CR H 17</t>
  </si>
  <si>
    <t>IA 1_H17_IA78</t>
  </si>
  <si>
    <t>CR H 17 to IA 78</t>
  </si>
  <si>
    <t>WASHINGTON</t>
  </si>
  <si>
    <t>IA 1_IA78_IA92</t>
  </si>
  <si>
    <t>IA 78 to IA 92</t>
  </si>
  <si>
    <t>IA 1_IA92_G36</t>
  </si>
  <si>
    <t>IA 92 to CR G 36</t>
  </si>
  <si>
    <t>IA 1_G36_IA22</t>
  </si>
  <si>
    <t>CR G 36 to IA 22</t>
  </si>
  <si>
    <t>IA 1_IA22_US218</t>
  </si>
  <si>
    <t>IA 22 to US 218</t>
  </si>
  <si>
    <t>JOHNSON</t>
  </si>
  <si>
    <t>CEDAR RAPIDS</t>
  </si>
  <si>
    <t>IA 1_US218_I-80</t>
  </si>
  <si>
    <t>US 218 to I-80</t>
  </si>
  <si>
    <t>IA 1_I-80_US30</t>
  </si>
  <si>
    <t>I-80 to US 30</t>
  </si>
  <si>
    <t>IA 1_US30_US151</t>
  </si>
  <si>
    <t>US 30 to US 151</t>
  </si>
  <si>
    <t>LINN</t>
  </si>
  <si>
    <t>IA-3</t>
  </si>
  <si>
    <t>IA 3_SD Line_K22</t>
  </si>
  <si>
    <t>South Dakota State Line to CR K 22</t>
  </si>
  <si>
    <t>PLYMOUTH</t>
  </si>
  <si>
    <t>STORM LAKE</t>
  </si>
  <si>
    <t>IA 3_K22_US75</t>
  </si>
  <si>
    <t>CR K 22 to US 75</t>
  </si>
  <si>
    <t>IA 3_US75_IA140</t>
  </si>
  <si>
    <t>US 75 to IA 140</t>
  </si>
  <si>
    <t>IA 3_IA140_IA143</t>
  </si>
  <si>
    <t>IA 140 to IA 143</t>
  </si>
  <si>
    <t>IA 3_IA143_US59</t>
  </si>
  <si>
    <t>IA 143 to US 59</t>
  </si>
  <si>
    <t>CHEROKEE</t>
  </si>
  <si>
    <t>IA 3_US59_M27</t>
  </si>
  <si>
    <t>US 59 to CR M 27</t>
  </si>
  <si>
    <t>IA 3_M27_US71</t>
  </si>
  <si>
    <t>CR M 27 to US 71</t>
  </si>
  <si>
    <t>BUENA VISTA</t>
  </si>
  <si>
    <t>IA 3_US71_N14</t>
  </si>
  <si>
    <t>US 71 to CR N 14</t>
  </si>
  <si>
    <t>IA 3_N14_IA4</t>
  </si>
  <si>
    <t>CR N 14 to IA 4</t>
  </si>
  <si>
    <t>POCAHONTAS</t>
  </si>
  <si>
    <t>IA 3_IA4_IA15</t>
  </si>
  <si>
    <t>IA 4 to IA 15</t>
  </si>
  <si>
    <t>IA 3_IA15_P19</t>
  </si>
  <si>
    <t>IA 15 to CR P 19</t>
  </si>
  <si>
    <t>IA 3_P19_US169</t>
  </si>
  <si>
    <t>CR P 19 to US 169</t>
  </si>
  <si>
    <t>HUMBOLDT</t>
  </si>
  <si>
    <t>CEDAR FALLS</t>
  </si>
  <si>
    <t>IA 3_US169_IA17N</t>
  </si>
  <si>
    <t>US 169 to IA 17 North</t>
  </si>
  <si>
    <t>IA 3_IA17N_US69S</t>
  </si>
  <si>
    <t>IA 17 North to US 69 South</t>
  </si>
  <si>
    <t>WRIGHT</t>
  </si>
  <si>
    <t>IA 3_US69N_S13</t>
  </si>
  <si>
    <t>US 69 North to CR S 13</t>
  </si>
  <si>
    <t>IA 3_S13_I-35</t>
  </si>
  <si>
    <t>CR S 13 to I-35</t>
  </si>
  <si>
    <t>FRANKLIN</t>
  </si>
  <si>
    <t>IA 3_I-35_US65</t>
  </si>
  <si>
    <t>I-35 to US 65</t>
  </si>
  <si>
    <t>IA 3_US65_T16</t>
  </si>
  <si>
    <t>US 65 to CR T 16</t>
  </si>
  <si>
    <t>IA 3_T16_IA14</t>
  </si>
  <si>
    <t>CR T 16 to IA 14</t>
  </si>
  <si>
    <t>BUTLER</t>
  </si>
  <si>
    <t>IA 3_IA14_IA188</t>
  </si>
  <si>
    <t>IA 14 to IA 188</t>
  </si>
  <si>
    <t>IA 3_IA188_US218</t>
  </si>
  <si>
    <t>IA 188 to US 218</t>
  </si>
  <si>
    <t>IA 3_US218_US63</t>
  </si>
  <si>
    <t>US 218 to US 63</t>
  </si>
  <si>
    <t>BREMER</t>
  </si>
  <si>
    <t>IA 3_US63_V49</t>
  </si>
  <si>
    <t>US 63 to CR V 49</t>
  </si>
  <si>
    <t>IA 3_V49_V62</t>
  </si>
  <si>
    <t>CR V 49 to V 62</t>
  </si>
  <si>
    <t>IA 3_V62_IA150S</t>
  </si>
  <si>
    <t>CR V 62 to IA 150 South</t>
  </si>
  <si>
    <t>FAYETTE</t>
  </si>
  <si>
    <t>IA 3_IA150S_IA187</t>
  </si>
  <si>
    <t>IA 150 South to IA 187</t>
  </si>
  <si>
    <t>IA 3_IA187_IA13S</t>
  </si>
  <si>
    <t>IA 187 to IA 13 South</t>
  </si>
  <si>
    <t>CLAYTON</t>
  </si>
  <si>
    <t>IA 3_IA13_IA38</t>
  </si>
  <si>
    <t>IA 13 to IA 38</t>
  </si>
  <si>
    <t>DELAWARE</t>
  </si>
  <si>
    <t>IA 3_IA38_US52N</t>
  </si>
  <si>
    <t>IA 38 to US 52 North</t>
  </si>
  <si>
    <t>IA-5</t>
  </si>
  <si>
    <t>IA 5_MOLine_IA2</t>
  </si>
  <si>
    <t>Missouri State Line to IA 2</t>
  </si>
  <si>
    <t>APPANOOSE</t>
  </si>
  <si>
    <t>IA 5_IA2_J18</t>
  </si>
  <si>
    <t>IA 2 to CR J 18</t>
  </si>
  <si>
    <t>IA 5_J18_US34</t>
  </si>
  <si>
    <t>CR J 18 to US 34</t>
  </si>
  <si>
    <t>MONROE</t>
  </si>
  <si>
    <t>IA 5_US34_T23</t>
  </si>
  <si>
    <t>US 34 to CR T 23</t>
  </si>
  <si>
    <t>IA 5_T23_IA14</t>
  </si>
  <si>
    <t>CR T 23 to IA 14</t>
  </si>
  <si>
    <t>MARION</t>
  </si>
  <si>
    <t>IA 5_IA14_IA92</t>
  </si>
  <si>
    <t>IA 14 to IA 92</t>
  </si>
  <si>
    <t>IA 5_IA92_IA316</t>
  </si>
  <si>
    <t>IA 92 to IA 316</t>
  </si>
  <si>
    <t>IA 5_IA316_US65</t>
  </si>
  <si>
    <t>IA 316 to US 65 Bypass</t>
  </si>
  <si>
    <t>WARREN</t>
  </si>
  <si>
    <t>DES MOINES</t>
  </si>
  <si>
    <t>IA 5_US69_IA28</t>
  </si>
  <si>
    <t>US 65/69 to IA 28</t>
  </si>
  <si>
    <t>POLK</t>
  </si>
  <si>
    <t>IA 5_IA28_I-35</t>
  </si>
  <si>
    <t>IA 28 to I-35</t>
  </si>
  <si>
    <t>IA-9</t>
  </si>
  <si>
    <t>IA 9_MNLine_A18</t>
  </si>
  <si>
    <t>Minnesota State Line to IA 182</t>
  </si>
  <si>
    <t>LYON</t>
  </si>
  <si>
    <t>STOM LAKE</t>
  </si>
  <si>
    <t>IA 9_IA182_US75N</t>
  </si>
  <si>
    <t>IA 182 to US 75 North</t>
  </si>
  <si>
    <t>IA 9_US75S_L14</t>
  </si>
  <si>
    <t>US 75 South to CR L14</t>
  </si>
  <si>
    <t>IA 9_L14_L26</t>
  </si>
  <si>
    <t>CR L14 to CR L26</t>
  </si>
  <si>
    <t>IA 9_L26_IA60</t>
  </si>
  <si>
    <t>CR L26 to IA 60</t>
  </si>
  <si>
    <t>OSCEOLA</t>
  </si>
  <si>
    <t>IA 9_IA60_US59</t>
  </si>
  <si>
    <t>IA 60 to US 59</t>
  </si>
  <si>
    <t>IA 9_US59_M20</t>
  </si>
  <si>
    <t>US 59 to CR M 20</t>
  </si>
  <si>
    <t>IA 9_M20_M27</t>
  </si>
  <si>
    <t>CR M 20 to CR M 27</t>
  </si>
  <si>
    <t>IA 9_M27_IA86</t>
  </si>
  <si>
    <t>CR M 27 to IA 86</t>
  </si>
  <si>
    <t>DICKINSON</t>
  </si>
  <si>
    <t>IA 9_IA86_US71S</t>
  </si>
  <si>
    <t>IA 86 to US 71 South</t>
  </si>
  <si>
    <t>IA 9_US71N_IA4</t>
  </si>
  <si>
    <t>US 71 North to IA 4</t>
  </si>
  <si>
    <t>EMMETT</t>
  </si>
  <si>
    <t>IA 9_IA4_N52</t>
  </si>
  <si>
    <t>IA 4 to CR N 52</t>
  </si>
  <si>
    <t>IA 9_N52_IA15</t>
  </si>
  <si>
    <t>CR N 52 to IA 15</t>
  </si>
  <si>
    <t>IA 9_IA15_US169S</t>
  </si>
  <si>
    <t>IA 15 to US 169 South</t>
  </si>
  <si>
    <t>KOSSUTH</t>
  </si>
  <si>
    <t>IA 9_US169N_R20</t>
  </si>
  <si>
    <t>US 169 North to CR R 20</t>
  </si>
  <si>
    <t>IA 9_R20_R34</t>
  </si>
  <si>
    <t>CR R 20 to CR R 34</t>
  </si>
  <si>
    <t>WINNEBAGO</t>
  </si>
  <si>
    <t>IA 9_R34_US69N</t>
  </si>
  <si>
    <t>CR R 34 to US 69 North</t>
  </si>
  <si>
    <t>IA 9_US69S_S14</t>
  </si>
  <si>
    <t>US 69 South to CR S 14</t>
  </si>
  <si>
    <t>IA 9_S14_I-35</t>
  </si>
  <si>
    <t>CR S 14 to I-35</t>
  </si>
  <si>
    <t>WORTH</t>
  </si>
  <si>
    <t>IA 9_I-35_US65</t>
  </si>
  <si>
    <t>IA 9_US65_S70</t>
  </si>
  <si>
    <t>US 65 to CR S 70</t>
  </si>
  <si>
    <t>IA 9_S70_US218N</t>
  </si>
  <si>
    <t>CR S 70 to US 218 North</t>
  </si>
  <si>
    <t>MITCHELL</t>
  </si>
  <si>
    <t>IA 9_US218S_T62</t>
  </si>
  <si>
    <t>US 218 South to CR T 62</t>
  </si>
  <si>
    <t>IA 9_T62_V18</t>
  </si>
  <si>
    <t>CR T 62 to CR V 18</t>
  </si>
  <si>
    <t>HOWARD</t>
  </si>
  <si>
    <t>IA 9_V18_US63</t>
  </si>
  <si>
    <t>CR V 18 to US 63</t>
  </si>
  <si>
    <t>IA 9_US63_IA139</t>
  </si>
  <si>
    <t>US 63 to IA 139</t>
  </si>
  <si>
    <t>WINNESHIEK</t>
  </si>
  <si>
    <t>IA 9_IA139_US52</t>
  </si>
  <si>
    <t>IA 139 to US 52</t>
  </si>
  <si>
    <t>IA 9_US52_W4B</t>
  </si>
  <si>
    <t>US 52 to CR W4B</t>
  </si>
  <si>
    <t>IA 9_W4B_IA51</t>
  </si>
  <si>
    <t>CR W4B to IA 51</t>
  </si>
  <si>
    <t>IA 9_IA51_IA76</t>
  </si>
  <si>
    <t>IA 51 to IA 76</t>
  </si>
  <si>
    <t>ALLAMAKEE</t>
  </si>
  <si>
    <t>IA 9_IA76_Msriver</t>
  </si>
  <si>
    <t>IA 76 to Mississippi River Bridge</t>
  </si>
  <si>
    <t>IA-92</t>
  </si>
  <si>
    <t>IA 92_NBstateLine_I-29</t>
  </si>
  <si>
    <t>Nebraska State Line to I-29</t>
  </si>
  <si>
    <t>POTTAWATTAMIE</t>
  </si>
  <si>
    <t>ATLANTIC</t>
  </si>
  <si>
    <t>IA 92_I-29_L55</t>
  </si>
  <si>
    <t>I-29 to CR L55</t>
  </si>
  <si>
    <t>IA 92_L55_US59</t>
  </si>
  <si>
    <t>CR L 55 to US 59</t>
  </si>
  <si>
    <t>IA 92_US59_IA48</t>
  </si>
  <si>
    <t>US 59 to IA 48</t>
  </si>
  <si>
    <t>IA 92_IA48_US71S</t>
  </si>
  <si>
    <t>IA 48 to US 71 South</t>
  </si>
  <si>
    <t>CASS</t>
  </si>
  <si>
    <t>IA 92_US71N_IA148</t>
  </si>
  <si>
    <t>US 71 North to IA 148</t>
  </si>
  <si>
    <t>IA 92_IA148_N51</t>
  </si>
  <si>
    <t>IA 148 to CR N 51</t>
  </si>
  <si>
    <t>IA 92_N51_IA25</t>
  </si>
  <si>
    <t>CR N 51 to IA 25</t>
  </si>
  <si>
    <t>ADAIR</t>
  </si>
  <si>
    <t>IA 92_IA25_P28</t>
  </si>
  <si>
    <t>IA 25 to CR P 28</t>
  </si>
  <si>
    <t>IA 92_P28_P53</t>
  </si>
  <si>
    <t>CR P 28 to CR P53</t>
  </si>
  <si>
    <t>IA 92_CR P 28_US169S</t>
  </si>
  <si>
    <t>CR P 28 to US 169 South</t>
  </si>
  <si>
    <t>MADISON</t>
  </si>
  <si>
    <t>IA 92_US169N_I-35</t>
  </si>
  <si>
    <t>US 169 North to I-35</t>
  </si>
  <si>
    <t>IA 92_I-35_US65</t>
  </si>
  <si>
    <t>IA 92_US65_S31</t>
  </si>
  <si>
    <t>US 65 to CR S 31</t>
  </si>
  <si>
    <t>IA 92_S31_IA5N</t>
  </si>
  <si>
    <t>CR S 31 to IA 5 North</t>
  </si>
  <si>
    <t>IA 92_IA5S_T25</t>
  </si>
  <si>
    <t>IA 5 South to CR T 25</t>
  </si>
  <si>
    <t>IA 92_T25_IA163</t>
  </si>
  <si>
    <t>CR T 25 to IA 163</t>
  </si>
  <si>
    <t>MAHASKA</t>
  </si>
  <si>
    <t>IA 92_IA163_IA23</t>
  </si>
  <si>
    <t>IA 163 to IA 23</t>
  </si>
  <si>
    <t>IA 92_IA23_V13</t>
  </si>
  <si>
    <t>IA 23 to CR V 13</t>
  </si>
  <si>
    <t>IA 92_V13_IA21</t>
  </si>
  <si>
    <t>CR V 13 to IA 21</t>
  </si>
  <si>
    <t>IA 92_IA21_IA149</t>
  </si>
  <si>
    <t>IA 21 to IA 149</t>
  </si>
  <si>
    <t>KEOKUK</t>
  </si>
  <si>
    <t>IA 92_IA149_W15</t>
  </si>
  <si>
    <t>IA 149 to CR W 15</t>
  </si>
  <si>
    <t>IA 92_W15_IA1N</t>
  </si>
  <si>
    <t>CR W 15 to IA 1 North</t>
  </si>
  <si>
    <t>IA 92_IA1S_US218</t>
  </si>
  <si>
    <t>IA 1 South to US 218</t>
  </si>
  <si>
    <t>IA 92_US218_IA70</t>
  </si>
  <si>
    <t>US 218 to IA 70</t>
  </si>
  <si>
    <t>LOUISA</t>
  </si>
  <si>
    <t>IA 92_IA70_US61S</t>
  </si>
  <si>
    <t>IA 70 to US 61 South</t>
  </si>
  <si>
    <t>IA 92_US61N_Illine</t>
  </si>
  <si>
    <t>US 61 North to Illinois Line</t>
  </si>
  <si>
    <t>IA-141</t>
  </si>
  <si>
    <t>IA 141_I-29_K64</t>
  </si>
  <si>
    <t>I-29 to CR K 64</t>
  </si>
  <si>
    <t>WOODBURY</t>
  </si>
  <si>
    <t>IA 141_K64_IA31</t>
  </si>
  <si>
    <t>CR K 64 to IA 31</t>
  </si>
  <si>
    <t>IA 141_IA31_IA175</t>
  </si>
  <si>
    <t>IA 31 to IA 175</t>
  </si>
  <si>
    <t>MONONA</t>
  </si>
  <si>
    <t>IA 141_IA175_IA183</t>
  </si>
  <si>
    <t>IA 175 to IA 183</t>
  </si>
  <si>
    <t>IA 141_IA183_L51</t>
  </si>
  <si>
    <t>IA 183 to CR L 51</t>
  </si>
  <si>
    <t>CRAWFORD</t>
  </si>
  <si>
    <t>IA 141_L51_M14</t>
  </si>
  <si>
    <t>CR L 51 to CR M 14</t>
  </si>
  <si>
    <t>IA 141_M14_US59N</t>
  </si>
  <si>
    <t>CR M 14 to US 59 North</t>
  </si>
  <si>
    <t>IA 141_US59S_M56</t>
  </si>
  <si>
    <t>US 59 South to CR M 56</t>
  </si>
  <si>
    <t>IA 141_M56_M68</t>
  </si>
  <si>
    <t>CR M 56 to CR M 68</t>
  </si>
  <si>
    <t>CARROLL</t>
  </si>
  <si>
    <t>IA 141_M68_US71S</t>
  </si>
  <si>
    <t>CR M 68 to US 71 South</t>
  </si>
  <si>
    <t>IA 141_US71N_N33</t>
  </si>
  <si>
    <t>US 71 North to CR N 33</t>
  </si>
  <si>
    <t>IA 141_N33_N46</t>
  </si>
  <si>
    <t>CR N 33 to CR N 46</t>
  </si>
  <si>
    <t>IA 141_N46_IA25</t>
  </si>
  <si>
    <t>CR N 46 to IA 25</t>
  </si>
  <si>
    <t>GUTHRIE</t>
  </si>
  <si>
    <t>IA 141_IA25_IA4</t>
  </si>
  <si>
    <t>IA 25 to IA 4</t>
  </si>
  <si>
    <t>IA 141_IA4_P46</t>
  </si>
  <si>
    <t>IA 4 to CR P 46</t>
  </si>
  <si>
    <t>IA 141_P46_IA169</t>
  </si>
  <si>
    <t>CR P 46 to IA 169</t>
  </si>
  <si>
    <t>DALLAS</t>
  </si>
  <si>
    <t>IA 141_IA169_IA210</t>
  </si>
  <si>
    <t>IA 169 to IA 210</t>
  </si>
  <si>
    <t>IA 141_IA210_IA17</t>
  </si>
  <si>
    <t>IA 210 to IA 17</t>
  </si>
  <si>
    <t>IA 141_IA17_IA44</t>
  </si>
  <si>
    <t>IA 17 to IA 44</t>
  </si>
  <si>
    <t>IA 141_IA44_I-80</t>
  </si>
  <si>
    <t>IA 44 to I-80</t>
  </si>
  <si>
    <t>IA-150</t>
  </si>
  <si>
    <t>IA 150_US218_I-380</t>
  </si>
  <si>
    <t>US 218 to I-380</t>
  </si>
  <si>
    <t>BENTON</t>
  </si>
  <si>
    <t>IA 150_I-380_US20</t>
  </si>
  <si>
    <t>I-380 to US 20</t>
  </si>
  <si>
    <t>BUCHANAN</t>
  </si>
  <si>
    <t>IA 150_US20_IA281</t>
  </si>
  <si>
    <t>US 20 to IA 281</t>
  </si>
  <si>
    <t>IA 150_IA281_IA3E</t>
  </si>
  <si>
    <t>IA 281 to IA 3 East</t>
  </si>
  <si>
    <t>IA 150_IA3W_IA187</t>
  </si>
  <si>
    <t>IA 3 West to IA 187</t>
  </si>
  <si>
    <t>IA 150_187_IA93</t>
  </si>
  <si>
    <t>IA 187 to IA 93</t>
  </si>
  <si>
    <t>IA 150_IA93_US18</t>
  </si>
  <si>
    <t>IA 93 to US 18</t>
  </si>
  <si>
    <t>IA 150_US18_US52</t>
  </si>
  <si>
    <t>US 18 to US 52</t>
  </si>
  <si>
    <t>IA-163</t>
  </si>
  <si>
    <t>IA 163_US69_US65</t>
  </si>
  <si>
    <t>US 69 to US 65</t>
  </si>
  <si>
    <t>IA 163_US65_S27</t>
  </si>
  <si>
    <t>US 65 to CR S 27</t>
  </si>
  <si>
    <t>IA 163_S27_IA117</t>
  </si>
  <si>
    <t>CR S 27 to IA 117</t>
  </si>
  <si>
    <t>JASPER</t>
  </si>
  <si>
    <t>IA 163_IA117_IA14</t>
  </si>
  <si>
    <t>IA 117 to IA 14</t>
  </si>
  <si>
    <t>IA 163_IA14_G28</t>
  </si>
  <si>
    <t>IA 14 to CR G28</t>
  </si>
  <si>
    <t>IA 163_G28_IA92</t>
  </si>
  <si>
    <t>CR G28 to IA 92</t>
  </si>
  <si>
    <t>IA 163_IA92_US63</t>
  </si>
  <si>
    <t>IA 92 to US 63</t>
  </si>
  <si>
    <t>US-6</t>
  </si>
  <si>
    <t>US 6_I-29_L55</t>
  </si>
  <si>
    <t>I-29 to CR L 55</t>
  </si>
  <si>
    <t>US 6_L55_L66</t>
  </si>
  <si>
    <t>CR L 55 to CR L 66</t>
  </si>
  <si>
    <t>US 6_L66_US59S</t>
  </si>
  <si>
    <t>CR L 66 to US 59 S</t>
  </si>
  <si>
    <t>US 6_US59S_M47S</t>
  </si>
  <si>
    <t>US 59 S to CR M 47 S</t>
  </si>
  <si>
    <t>US 6_M47S_IA48</t>
  </si>
  <si>
    <t>CR M 47 S to IA 48</t>
  </si>
  <si>
    <t>US 6_IA48_M56S</t>
  </si>
  <si>
    <t>IA 48 to CR M 56 S</t>
  </si>
  <si>
    <t>US 6_M56S_US71</t>
  </si>
  <si>
    <t>CR M 56 S to US 71</t>
  </si>
  <si>
    <t>US 6_US71_I-80</t>
  </si>
  <si>
    <t>US 71 to I-80</t>
  </si>
  <si>
    <t>US 6_US169_I35/80</t>
  </si>
  <si>
    <t>US 169 to I-35/80</t>
  </si>
  <si>
    <t>US 6_I-35/80_I-235</t>
  </si>
  <si>
    <t>I-35/80 to I-235</t>
  </si>
  <si>
    <t>US 6_I-235_I-80</t>
  </si>
  <si>
    <t>I-235 to I-80</t>
  </si>
  <si>
    <t>US 6_IA14_IA224</t>
  </si>
  <si>
    <t>IA 14 to IA 224</t>
  </si>
  <si>
    <t>US 6_I-80_IA146</t>
  </si>
  <si>
    <t>I-80 to IA 146</t>
  </si>
  <si>
    <t>US 6_IA146_US63S</t>
  </si>
  <si>
    <t>IA 146 to US 63 South</t>
  </si>
  <si>
    <t>POWESHIEK</t>
  </si>
  <si>
    <t>US 6_US63S_IA21N</t>
  </si>
  <si>
    <t>IA 146 to IA 21 North</t>
  </si>
  <si>
    <t>US 6_IA21N_IA212</t>
  </si>
  <si>
    <t>IA 21 N to IA 2212</t>
  </si>
  <si>
    <t>IOWA</t>
  </si>
  <si>
    <t>US 6_IA212_I-380</t>
  </si>
  <si>
    <t>IA 212 to I-380</t>
  </si>
  <si>
    <t>US 6_I-380_X14</t>
  </si>
  <si>
    <t>I-380 to CR X 14</t>
  </si>
  <si>
    <t>US 6_X14_IA70</t>
  </si>
  <si>
    <t>CR X 14 to IA 70</t>
  </si>
  <si>
    <t>MUSCATINE</t>
  </si>
  <si>
    <t>US 6_IA70_I-80</t>
  </si>
  <si>
    <t>IA 70 to I-80</t>
  </si>
  <si>
    <t>US-59</t>
  </si>
  <si>
    <t>US 59_MO Line_IA2</t>
  </si>
  <si>
    <t>FREMONT</t>
  </si>
  <si>
    <t>US 59_IA2_J18</t>
  </si>
  <si>
    <t>US 59_J18_US34</t>
  </si>
  <si>
    <t>MILLS</t>
  </si>
  <si>
    <t>US 59_US34_IA92</t>
  </si>
  <si>
    <t>US 34 to IA 92</t>
  </si>
  <si>
    <t>US 59_IA92_US6W</t>
  </si>
  <si>
    <t>IA 92 to US 6 West</t>
  </si>
  <si>
    <t>US 59_US6E_G30</t>
  </si>
  <si>
    <t>US 6 East to CR G 30</t>
  </si>
  <si>
    <t>US 59_G30_I-80</t>
  </si>
  <si>
    <t>CR G 30 to I-80</t>
  </si>
  <si>
    <t>US 59_I-80_IA44</t>
  </si>
  <si>
    <t>I-80 to IA 44</t>
  </si>
  <si>
    <t>SHELBY</t>
  </si>
  <si>
    <t>US 59_IA44_IA37</t>
  </si>
  <si>
    <t>IA 44 to IA 37</t>
  </si>
  <si>
    <t>US 59_IA37_IA141E</t>
  </si>
  <si>
    <t>IA 37 to IA 141 East</t>
  </si>
  <si>
    <t>US 59_IA141E_US30W</t>
  </si>
  <si>
    <t>IA 141 East to US 30 West</t>
  </si>
  <si>
    <t>US 59_US30E_IA141W</t>
  </si>
  <si>
    <t>US 30 East to IA 141 West</t>
  </si>
  <si>
    <t>US 59_IA141W_E16</t>
  </si>
  <si>
    <t>IA 141 West to CR E 16</t>
  </si>
  <si>
    <t>US 59_E16_IA175</t>
  </si>
  <si>
    <t>CR E 16 to IA 175</t>
  </si>
  <si>
    <t>IDA</t>
  </si>
  <si>
    <t>US 59_IA175_US20E</t>
  </si>
  <si>
    <t>IA 175 to US 20 East</t>
  </si>
  <si>
    <t>US 59_US20W_IA31</t>
  </si>
  <si>
    <t>US 20 West to IA 31</t>
  </si>
  <si>
    <t>US 59_IA31_IA3</t>
  </si>
  <si>
    <t>IA 31 to IA 3</t>
  </si>
  <si>
    <t>US 59_IA3_IA10</t>
  </si>
  <si>
    <t>IA 3 to IA 10</t>
  </si>
  <si>
    <t>US 59_IA10_US18E</t>
  </si>
  <si>
    <t>IA 10 to US 18 East</t>
  </si>
  <si>
    <t>OBRIEN</t>
  </si>
  <si>
    <t>US59_US18W_MN Line</t>
  </si>
  <si>
    <t>US 18 West to Minnesota State Line</t>
  </si>
  <si>
    <t>US-63</t>
  </si>
  <si>
    <t>US 63_MO Line_IA2</t>
  </si>
  <si>
    <t>DAVIS</t>
  </si>
  <si>
    <t>US 63_IA2_J15</t>
  </si>
  <si>
    <t>IA 2 to CR J 15</t>
  </si>
  <si>
    <t>US 63_J15_US34W</t>
  </si>
  <si>
    <t>CR J 15 to US 34 West</t>
  </si>
  <si>
    <t>WAPELLO</t>
  </si>
  <si>
    <t>US 63_US34E_T67</t>
  </si>
  <si>
    <t>US 34 East to CR T 67</t>
  </si>
  <si>
    <t>US 63_T67_IA137</t>
  </si>
  <si>
    <t>CR T 67 to IA 137</t>
  </si>
  <si>
    <t>US 63_IA137_IA163</t>
  </si>
  <si>
    <t>IA 137 to IA 163</t>
  </si>
  <si>
    <t>US 63_IA163_IA92</t>
  </si>
  <si>
    <t>IA 163 to IA 92</t>
  </si>
  <si>
    <t>US 63_IA92_IA146</t>
  </si>
  <si>
    <t>IA 92 to IA 146</t>
  </si>
  <si>
    <t>US 63_IA146_G17</t>
  </si>
  <si>
    <t>IA 146 to CR G 17</t>
  </si>
  <si>
    <t>US 63_G17_IA85</t>
  </si>
  <si>
    <t>CR G 17 to IA 85</t>
  </si>
  <si>
    <t>US 63_IA85_I-80</t>
  </si>
  <si>
    <t>IA 85 to I-80</t>
  </si>
  <si>
    <t>US 63_I-80_US6E</t>
  </si>
  <si>
    <t>I-80 to US 6 East</t>
  </si>
  <si>
    <t>US 63_US6W_E69</t>
  </si>
  <si>
    <t>US 6 West to CR E 69</t>
  </si>
  <si>
    <t>US 63_E69_US30</t>
  </si>
  <si>
    <t>CR E 69 to US 30</t>
  </si>
  <si>
    <t>TAMA</t>
  </si>
  <si>
    <t>US 63_US30_IA96</t>
  </si>
  <si>
    <t>US 30 to IA 96</t>
  </si>
  <si>
    <t>US 63_IA96_D65</t>
  </si>
  <si>
    <t>IA 96 to CR D 65</t>
  </si>
  <si>
    <t>US 63_D65_IA175</t>
  </si>
  <si>
    <t>CR D 65 to IA 175</t>
  </si>
  <si>
    <t>BLACK HAWK</t>
  </si>
  <si>
    <t>US 63_IA175_US20</t>
  </si>
  <si>
    <t>IA 175 to US 20</t>
  </si>
  <si>
    <t>US 63_US20_US218</t>
  </si>
  <si>
    <t>US 20 to US 218</t>
  </si>
  <si>
    <t>US 63_US218_C57</t>
  </si>
  <si>
    <t>US 218 to CR C 57</t>
  </si>
  <si>
    <t>US 63_C57_IA3</t>
  </si>
  <si>
    <t>CR C 57 to IA 3</t>
  </si>
  <si>
    <t>US 63_IA3_IA93</t>
  </si>
  <si>
    <t>IA 3 to IA 93</t>
  </si>
  <si>
    <t>US 63_IA93_V5C</t>
  </si>
  <si>
    <t>IA 93 to CR V 5C</t>
  </si>
  <si>
    <t>US 63_V5C_US18E</t>
  </si>
  <si>
    <t>CR V 5C to US 18 East</t>
  </si>
  <si>
    <t>CHICKASAW</t>
  </si>
  <si>
    <t>US 63_US18W_B22</t>
  </si>
  <si>
    <t>US 18 West to CR B 22</t>
  </si>
  <si>
    <t>US 63_B22_IA9</t>
  </si>
  <si>
    <t>CR B 22 to IA 9</t>
  </si>
  <si>
    <t>US 63_IA9_MN Line</t>
  </si>
  <si>
    <t>IA 9 to Minnesota State Line</t>
  </si>
  <si>
    <t>US-151</t>
  </si>
  <si>
    <t>US 151_I-80_US6</t>
  </si>
  <si>
    <t>I-80 to US 6</t>
  </si>
  <si>
    <t>US 151_US6_E66</t>
  </si>
  <si>
    <t>US 6 to CR E 66</t>
  </si>
  <si>
    <t>US 151_E66_US30W</t>
  </si>
  <si>
    <t>CR E 66 to US 30 West</t>
  </si>
  <si>
    <t>US 151_US30E_IA100</t>
  </si>
  <si>
    <t>US 30 East to IA 100</t>
  </si>
  <si>
    <t>US 151_IA100_IA1</t>
  </si>
  <si>
    <t>IA 100 to IA 1</t>
  </si>
  <si>
    <t>US 151_IA1_IA38</t>
  </si>
  <si>
    <t>IA 1 to IA 38</t>
  </si>
  <si>
    <t>JONES</t>
  </si>
  <si>
    <t>US 151_IA38_IA136</t>
  </si>
  <si>
    <t>IA 38 to IA 136</t>
  </si>
  <si>
    <t>US 151_IA136_Y31</t>
  </si>
  <si>
    <t>IA 136 to CR Y31</t>
  </si>
  <si>
    <t>DUBUQUE</t>
  </si>
  <si>
    <t>US 151_Y31_US61</t>
  </si>
  <si>
    <t>CR Y 31 to US 61</t>
  </si>
  <si>
    <t>IA-14</t>
  </si>
  <si>
    <t>IA 14_IA2_J22</t>
  </si>
  <si>
    <t>IA 2 to CR J 22</t>
  </si>
  <si>
    <t>WAYNE</t>
  </si>
  <si>
    <t>IA 14_J22_H50</t>
  </si>
  <si>
    <t>CR J 22 to CR H 50</t>
  </si>
  <si>
    <t>IA 14_H50_US34</t>
  </si>
  <si>
    <t>CR H 50 to US 34</t>
  </si>
  <si>
    <t>LUCAS</t>
  </si>
  <si>
    <t>IA 14_US34_S45</t>
  </si>
  <si>
    <t>US 34 to CR S 45</t>
  </si>
  <si>
    <t>IA 14_S45_G76</t>
  </si>
  <si>
    <t>CR S 45 to CR G 76</t>
  </si>
  <si>
    <t>IA 14_G76_IA5</t>
  </si>
  <si>
    <t>CR G 76 to IA 5</t>
  </si>
  <si>
    <t>IA 14_IA5_G40</t>
  </si>
  <si>
    <t>IA 5 to CR G 40</t>
  </si>
  <si>
    <t>IA 14_G40_G28</t>
  </si>
  <si>
    <t>CR G 40 to CR G28</t>
  </si>
  <si>
    <t>IA 14_G28_IA163</t>
  </si>
  <si>
    <t>CR G 28 to IA 163</t>
  </si>
  <si>
    <t>IA 14_IA163_F62</t>
  </si>
  <si>
    <t>IA 163 to F 62</t>
  </si>
  <si>
    <t>IA 14_F62_I-80</t>
  </si>
  <si>
    <t>CR F 62 to I-80</t>
  </si>
  <si>
    <t>IA 14_US6_F17</t>
  </si>
  <si>
    <t>US 6 to CR F 17</t>
  </si>
  <si>
    <t>IA 14_CR F 17_IA224</t>
  </si>
  <si>
    <t>CR F 17 to IA 224</t>
  </si>
  <si>
    <t>IA 14_IA224_E67</t>
  </si>
  <si>
    <t>IA 224 to CR E 67</t>
  </si>
  <si>
    <t>IA 14_E67_US30</t>
  </si>
  <si>
    <t>CR E 67 to US 30</t>
  </si>
  <si>
    <t>MARSHALL</t>
  </si>
  <si>
    <t>IA 14_US30_IA330</t>
  </si>
  <si>
    <t>US 30 to IA 330</t>
  </si>
  <si>
    <t>IA 14_IA330_D67</t>
  </si>
  <si>
    <t>IA 330 to CR D 67</t>
  </si>
  <si>
    <t>IA 14_D67_IA175W</t>
  </si>
  <si>
    <t>CR D 67 to IA 175 West</t>
  </si>
  <si>
    <t>GRUNDY</t>
  </si>
  <si>
    <t>IA 14_IA175W_IA175E</t>
  </si>
  <si>
    <t>IA 175 West to IA 175 East</t>
  </si>
  <si>
    <t>IA 14_IA175E_US20</t>
  </si>
  <si>
    <t>IA 175 East to US 20</t>
  </si>
  <si>
    <t>IA 14_US20_D17</t>
  </si>
  <si>
    <t>US 20 to CR D 17</t>
  </si>
  <si>
    <t>IA 14_D17_IA57</t>
  </si>
  <si>
    <t>CR D 17 to IA 57</t>
  </si>
  <si>
    <t>IA 14_IA57_C51</t>
  </si>
  <si>
    <t>IA 57 to CR C 51</t>
  </si>
  <si>
    <t>IA 14_C51_IA3E</t>
  </si>
  <si>
    <t>CR C 51 to IA 3 East</t>
  </si>
  <si>
    <t>IA 14_IA3W_C23</t>
  </si>
  <si>
    <t>IA 3 West to CR C 23</t>
  </si>
  <si>
    <t>IA 14_C23_B60</t>
  </si>
  <si>
    <t>CR C 23 to CR B 60</t>
  </si>
  <si>
    <t>FLOYD</t>
  </si>
  <si>
    <t>IA 14_B60_T47</t>
  </si>
  <si>
    <t>CR B 60 to CR T 47</t>
  </si>
  <si>
    <t>IA 14_T47_US18</t>
  </si>
  <si>
    <t>CR T 47 to US 18</t>
  </si>
  <si>
    <t>US-330</t>
  </si>
  <si>
    <t>US 330_US65_S52</t>
  </si>
  <si>
    <t>US 65 to CR S 52</t>
  </si>
  <si>
    <t>US 330_S52_US30</t>
  </si>
  <si>
    <t>CR S 52 to US 30</t>
  </si>
  <si>
    <t>US 330_US30_E29</t>
  </si>
  <si>
    <t>US 30 to CR E 29</t>
  </si>
  <si>
    <t>US 330_E29_IA14</t>
  </si>
  <si>
    <t>CR E 29 to IA 14</t>
  </si>
  <si>
    <t>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</si>
</sst>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name val="Trebuchet MS"/>
      <family val="2"/>
    </font>
    <font>
      <sz val="14"/>
      <color theme="1"/>
      <name val="Trebuchet MS"/>
      <family val="2"/>
    </font>
    <font>
      <b/>
      <sz val="11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52"/>
  <sheetViews>
    <sheetView tabSelected="1" workbookViewId="0"/>
  </sheetViews>
  <sheetFormatPr defaultRowHeight="16.5" x14ac:dyDescent="0.3"/>
  <cols>
    <col min="1" max="1" width="7.7109375" style="2" bestFit="1" customWidth="1"/>
    <col min="2" max="2" width="23.7109375" style="2" bestFit="1" customWidth="1"/>
    <col min="3" max="3" width="36.140625" style="2" bestFit="1" customWidth="1"/>
    <col min="4" max="5" width="12.42578125" style="2" bestFit="1" customWidth="1"/>
    <col min="6" max="6" width="18" style="2" bestFit="1" customWidth="1"/>
    <col min="7" max="7" width="14.710937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6</v>
      </c>
      <c r="B2" s="2" t="s">
        <v>7</v>
      </c>
      <c r="C2" s="2" t="s">
        <v>8</v>
      </c>
      <c r="D2" s="2">
        <v>0</v>
      </c>
      <c r="E2" s="2">
        <v>12.577</v>
      </c>
      <c r="F2" s="2" t="s">
        <v>9</v>
      </c>
      <c r="G2" s="2" t="s">
        <v>10</v>
      </c>
    </row>
    <row r="3" spans="1:7" x14ac:dyDescent="0.3">
      <c r="A3" s="2" t="s">
        <v>6</v>
      </c>
      <c r="B3" s="2" t="s">
        <v>11</v>
      </c>
      <c r="C3" s="2" t="s">
        <v>12</v>
      </c>
      <c r="D3" s="2">
        <f>SUM(E2)</f>
        <v>12.577</v>
      </c>
      <c r="E3" s="2">
        <v>22.963999999999999</v>
      </c>
      <c r="F3" s="2" t="s">
        <v>13</v>
      </c>
      <c r="G3" s="2" t="s">
        <v>10</v>
      </c>
    </row>
    <row r="4" spans="1:7" x14ac:dyDescent="0.3">
      <c r="A4" s="2" t="s">
        <v>6</v>
      </c>
      <c r="B4" s="2" t="s">
        <v>14</v>
      </c>
      <c r="C4" s="2" t="s">
        <v>15</v>
      </c>
      <c r="D4" s="2">
        <f t="shared" ref="D4:D12" si="0">SUM(E3)</f>
        <v>22.963999999999999</v>
      </c>
      <c r="E4" s="2">
        <v>34.082999999999998</v>
      </c>
      <c r="F4" s="2" t="s">
        <v>13</v>
      </c>
      <c r="G4" s="2" t="s">
        <v>10</v>
      </c>
    </row>
    <row r="5" spans="1:7" x14ac:dyDescent="0.3">
      <c r="A5" s="2" t="s">
        <v>6</v>
      </c>
      <c r="B5" s="2" t="s">
        <v>16</v>
      </c>
      <c r="C5" s="2" t="s">
        <v>17</v>
      </c>
      <c r="D5" s="2">
        <f t="shared" si="0"/>
        <v>34.082999999999998</v>
      </c>
      <c r="E5" s="2">
        <v>44.256999999999998</v>
      </c>
      <c r="F5" s="2" t="s">
        <v>18</v>
      </c>
      <c r="G5" s="2" t="s">
        <v>10</v>
      </c>
    </row>
    <row r="6" spans="1:7" x14ac:dyDescent="0.3">
      <c r="A6" s="2" t="s">
        <v>6</v>
      </c>
      <c r="B6" s="2" t="s">
        <v>19</v>
      </c>
      <c r="C6" s="2" t="s">
        <v>20</v>
      </c>
      <c r="D6" s="2">
        <f t="shared" si="0"/>
        <v>44.256999999999998</v>
      </c>
      <c r="E6" s="2">
        <v>54.805999999999997</v>
      </c>
      <c r="F6" s="2" t="s">
        <v>18</v>
      </c>
      <c r="G6" s="2" t="s">
        <v>10</v>
      </c>
    </row>
    <row r="7" spans="1:7" x14ac:dyDescent="0.3">
      <c r="A7" s="2" t="s">
        <v>6</v>
      </c>
      <c r="B7" s="2" t="s">
        <v>21</v>
      </c>
      <c r="C7" s="2" t="s">
        <v>22</v>
      </c>
      <c r="D7" s="2">
        <f t="shared" si="0"/>
        <v>54.805999999999997</v>
      </c>
      <c r="E7" s="2">
        <v>57.875999999999998</v>
      </c>
      <c r="F7" s="2" t="s">
        <v>18</v>
      </c>
      <c r="G7" s="2" t="s">
        <v>10</v>
      </c>
    </row>
    <row r="8" spans="1:7" x14ac:dyDescent="0.3">
      <c r="A8" s="2" t="s">
        <v>6</v>
      </c>
      <c r="B8" s="2" t="s">
        <v>23</v>
      </c>
      <c r="C8" s="2" t="s">
        <v>24</v>
      </c>
      <c r="D8" s="2">
        <f t="shared" si="0"/>
        <v>57.875999999999998</v>
      </c>
      <c r="E8" s="2">
        <v>68.138999999999996</v>
      </c>
      <c r="F8" s="2" t="s">
        <v>18</v>
      </c>
      <c r="G8" s="2" t="s">
        <v>10</v>
      </c>
    </row>
    <row r="9" spans="1:7" x14ac:dyDescent="0.3">
      <c r="A9" s="2" t="s">
        <v>6</v>
      </c>
      <c r="B9" s="2" t="s">
        <v>25</v>
      </c>
      <c r="C9" s="2" t="s">
        <v>26</v>
      </c>
      <c r="D9" s="2">
        <f t="shared" si="0"/>
        <v>68.138999999999996</v>
      </c>
      <c r="E9" s="2">
        <v>83.281999999999996</v>
      </c>
      <c r="F9" s="2" t="s">
        <v>27</v>
      </c>
      <c r="G9" s="2" t="s">
        <v>28</v>
      </c>
    </row>
    <row r="10" spans="1:7" x14ac:dyDescent="0.3">
      <c r="A10" s="2" t="s">
        <v>6</v>
      </c>
      <c r="B10" s="2" t="s">
        <v>29</v>
      </c>
      <c r="C10" s="2" t="s">
        <v>30</v>
      </c>
      <c r="D10" s="2">
        <f t="shared" si="0"/>
        <v>83.281999999999996</v>
      </c>
      <c r="E10" s="2">
        <v>89.512</v>
      </c>
      <c r="F10" s="2" t="s">
        <v>27</v>
      </c>
      <c r="G10" s="2" t="s">
        <v>28</v>
      </c>
    </row>
    <row r="11" spans="1:7" x14ac:dyDescent="0.3">
      <c r="A11" s="2" t="s">
        <v>6</v>
      </c>
      <c r="B11" s="2" t="s">
        <v>31</v>
      </c>
      <c r="C11" s="2" t="s">
        <v>32</v>
      </c>
      <c r="D11" s="2">
        <f t="shared" si="0"/>
        <v>89.512</v>
      </c>
      <c r="E11" s="2">
        <v>107.453</v>
      </c>
      <c r="F11" s="2" t="s">
        <v>27</v>
      </c>
      <c r="G11" s="2" t="s">
        <v>28</v>
      </c>
    </row>
    <row r="12" spans="1:7" x14ac:dyDescent="0.3">
      <c r="A12" s="2" t="s">
        <v>6</v>
      </c>
      <c r="B12" s="2" t="s">
        <v>33</v>
      </c>
      <c r="C12" s="2" t="s">
        <v>34</v>
      </c>
      <c r="D12" s="2">
        <f t="shared" si="0"/>
        <v>107.453</v>
      </c>
      <c r="E12" s="2">
        <v>119.233</v>
      </c>
      <c r="F12" s="2" t="s">
        <v>35</v>
      </c>
      <c r="G12" s="2" t="s">
        <v>28</v>
      </c>
    </row>
    <row r="13" spans="1:7" x14ac:dyDescent="0.3">
      <c r="A13" s="2" t="s">
        <v>36</v>
      </c>
      <c r="B13" s="2" t="s">
        <v>37</v>
      </c>
      <c r="C13" s="2" t="s">
        <v>38</v>
      </c>
      <c r="D13" s="2">
        <v>0</v>
      </c>
      <c r="E13" s="2">
        <v>16.646999999999998</v>
      </c>
      <c r="F13" s="2" t="s">
        <v>39</v>
      </c>
      <c r="G13" s="2" t="s">
        <v>40</v>
      </c>
    </row>
    <row r="14" spans="1:7" x14ac:dyDescent="0.3">
      <c r="A14" s="2" t="s">
        <v>36</v>
      </c>
      <c r="B14" s="2" t="s">
        <v>41</v>
      </c>
      <c r="C14" s="2" t="s">
        <v>42</v>
      </c>
      <c r="D14" s="2">
        <f t="shared" ref="D14:D41" si="1">SUM(E13)</f>
        <v>16.646999999999998</v>
      </c>
      <c r="E14" s="2">
        <v>26.07</v>
      </c>
      <c r="F14" s="2" t="s">
        <v>39</v>
      </c>
      <c r="G14" s="2" t="s">
        <v>40</v>
      </c>
    </row>
    <row r="15" spans="1:7" x14ac:dyDescent="0.3">
      <c r="A15" s="2" t="s">
        <v>36</v>
      </c>
      <c r="B15" s="2" t="s">
        <v>43</v>
      </c>
      <c r="C15" s="2" t="s">
        <v>44</v>
      </c>
      <c r="D15" s="2">
        <f t="shared" si="1"/>
        <v>26.07</v>
      </c>
      <c r="E15" s="2">
        <v>38.994999999999997</v>
      </c>
      <c r="F15" s="2" t="s">
        <v>39</v>
      </c>
      <c r="G15" s="2" t="s">
        <v>40</v>
      </c>
    </row>
    <row r="16" spans="1:7" x14ac:dyDescent="0.3">
      <c r="A16" s="2" t="s">
        <v>36</v>
      </c>
      <c r="B16" s="2" t="s">
        <v>45</v>
      </c>
      <c r="C16" s="2" t="s">
        <v>46</v>
      </c>
      <c r="D16" s="2">
        <f t="shared" si="1"/>
        <v>38.994999999999997</v>
      </c>
      <c r="E16" s="2">
        <v>47.021000000000001</v>
      </c>
      <c r="F16" s="2" t="s">
        <v>39</v>
      </c>
      <c r="G16" s="2" t="s">
        <v>40</v>
      </c>
    </row>
    <row r="17" spans="1:7" x14ac:dyDescent="0.3">
      <c r="A17" s="2" t="s">
        <v>36</v>
      </c>
      <c r="B17" s="2" t="s">
        <v>47</v>
      </c>
      <c r="C17" s="2" t="s">
        <v>48</v>
      </c>
      <c r="D17" s="2">
        <f t="shared" si="1"/>
        <v>47.021000000000001</v>
      </c>
      <c r="E17" s="2">
        <v>60.445</v>
      </c>
      <c r="F17" s="2" t="s">
        <v>49</v>
      </c>
      <c r="G17" s="2" t="s">
        <v>40</v>
      </c>
    </row>
    <row r="18" spans="1:7" x14ac:dyDescent="0.3">
      <c r="A18" s="2" t="s">
        <v>36</v>
      </c>
      <c r="B18" s="2" t="s">
        <v>50</v>
      </c>
      <c r="C18" s="2" t="s">
        <v>51</v>
      </c>
      <c r="D18" s="2">
        <f t="shared" si="1"/>
        <v>60.445</v>
      </c>
      <c r="E18" s="2">
        <v>70.489999999999995</v>
      </c>
      <c r="F18" s="2" t="s">
        <v>49</v>
      </c>
      <c r="G18" s="2" t="s">
        <v>40</v>
      </c>
    </row>
    <row r="19" spans="1:7" x14ac:dyDescent="0.3">
      <c r="A19" s="2" t="s">
        <v>36</v>
      </c>
      <c r="B19" s="2" t="s">
        <v>52</v>
      </c>
      <c r="C19" s="2" t="s">
        <v>53</v>
      </c>
      <c r="D19" s="2">
        <f t="shared" si="1"/>
        <v>70.489999999999995</v>
      </c>
      <c r="E19" s="2">
        <v>81.524760000000001</v>
      </c>
      <c r="F19" s="2" t="s">
        <v>54</v>
      </c>
      <c r="G19" s="2" t="s">
        <v>40</v>
      </c>
    </row>
    <row r="20" spans="1:7" x14ac:dyDescent="0.3">
      <c r="A20" s="2" t="s">
        <v>36</v>
      </c>
      <c r="B20" s="2" t="s">
        <v>55</v>
      </c>
      <c r="C20" s="2" t="s">
        <v>56</v>
      </c>
      <c r="D20" s="2">
        <f t="shared" si="1"/>
        <v>81.524760000000001</v>
      </c>
      <c r="E20" s="2">
        <v>91.596000000000004</v>
      </c>
      <c r="F20" s="2" t="s">
        <v>54</v>
      </c>
      <c r="G20" s="2" t="s">
        <v>40</v>
      </c>
    </row>
    <row r="21" spans="1:7" x14ac:dyDescent="0.3">
      <c r="A21" s="2" t="s">
        <v>36</v>
      </c>
      <c r="B21" s="2" t="s">
        <v>57</v>
      </c>
      <c r="C21" s="2" t="s">
        <v>58</v>
      </c>
      <c r="D21" s="2">
        <f t="shared" si="1"/>
        <v>91.596000000000004</v>
      </c>
      <c r="E21" s="2">
        <v>106.23099999999999</v>
      </c>
      <c r="F21" s="2" t="s">
        <v>59</v>
      </c>
      <c r="G21" s="2" t="s">
        <v>40</v>
      </c>
    </row>
    <row r="22" spans="1:7" x14ac:dyDescent="0.3">
      <c r="A22" s="2" t="s">
        <v>36</v>
      </c>
      <c r="B22" s="2" t="s">
        <v>60</v>
      </c>
      <c r="C22" s="2" t="s">
        <v>61</v>
      </c>
      <c r="D22" s="2">
        <f t="shared" si="1"/>
        <v>106.23099999999999</v>
      </c>
      <c r="E22" s="2">
        <v>113.232</v>
      </c>
      <c r="F22" s="2" t="s">
        <v>59</v>
      </c>
      <c r="G22" s="2" t="s">
        <v>40</v>
      </c>
    </row>
    <row r="23" spans="1:7" x14ac:dyDescent="0.3">
      <c r="A23" s="2" t="s">
        <v>36</v>
      </c>
      <c r="B23" s="2" t="s">
        <v>62</v>
      </c>
      <c r="C23" s="2" t="s">
        <v>63</v>
      </c>
      <c r="D23" s="2">
        <f t="shared" si="1"/>
        <v>113.232</v>
      </c>
      <c r="E23" s="2">
        <v>118.217</v>
      </c>
      <c r="F23" s="2" t="s">
        <v>59</v>
      </c>
      <c r="G23" s="2" t="s">
        <v>40</v>
      </c>
    </row>
    <row r="24" spans="1:7" x14ac:dyDescent="0.3">
      <c r="A24" s="2" t="s">
        <v>36</v>
      </c>
      <c r="B24" s="2" t="s">
        <v>64</v>
      </c>
      <c r="C24" s="2" t="s">
        <v>65</v>
      </c>
      <c r="D24" s="2">
        <f>SUM(E23)</f>
        <v>118.217</v>
      </c>
      <c r="E24" s="2">
        <v>129.218842</v>
      </c>
      <c r="F24" s="2" t="s">
        <v>66</v>
      </c>
      <c r="G24" s="2" t="s">
        <v>67</v>
      </c>
    </row>
    <row r="25" spans="1:7" x14ac:dyDescent="0.3">
      <c r="A25" s="2" t="s">
        <v>36</v>
      </c>
      <c r="B25" s="2" t="s">
        <v>68</v>
      </c>
      <c r="C25" s="2" t="s">
        <v>69</v>
      </c>
      <c r="D25" s="2">
        <f t="shared" si="1"/>
        <v>129.218842</v>
      </c>
      <c r="E25" s="2">
        <v>142.291</v>
      </c>
      <c r="F25" s="2" t="s">
        <v>66</v>
      </c>
      <c r="G25" s="2" t="s">
        <v>67</v>
      </c>
    </row>
    <row r="26" spans="1:7" x14ac:dyDescent="0.3">
      <c r="A26" s="2" t="s">
        <v>36</v>
      </c>
      <c r="B26" s="2" t="s">
        <v>70</v>
      </c>
      <c r="C26" s="2" t="s">
        <v>71</v>
      </c>
      <c r="D26" s="2">
        <f t="shared" si="1"/>
        <v>142.291</v>
      </c>
      <c r="E26" s="2">
        <v>159.23699999999999</v>
      </c>
      <c r="F26" s="2" t="s">
        <v>72</v>
      </c>
      <c r="G26" s="2" t="s">
        <v>67</v>
      </c>
    </row>
    <row r="27" spans="1:7" x14ac:dyDescent="0.3">
      <c r="A27" s="2" t="s">
        <v>36</v>
      </c>
      <c r="B27" s="2" t="s">
        <v>73</v>
      </c>
      <c r="C27" s="2" t="s">
        <v>74</v>
      </c>
      <c r="D27" s="2">
        <v>159.24700000000001</v>
      </c>
      <c r="E27" s="2">
        <v>165.274</v>
      </c>
      <c r="F27" s="2" t="s">
        <v>72</v>
      </c>
      <c r="G27" s="2" t="s">
        <v>67</v>
      </c>
    </row>
    <row r="28" spans="1:7" x14ac:dyDescent="0.3">
      <c r="A28" s="2" t="s">
        <v>36</v>
      </c>
      <c r="B28" s="2" t="s">
        <v>75</v>
      </c>
      <c r="C28" s="2" t="s">
        <v>76</v>
      </c>
      <c r="D28" s="2">
        <f>SUM(E27)</f>
        <v>165.274</v>
      </c>
      <c r="E28" s="2">
        <v>170.43339700000001</v>
      </c>
      <c r="F28" s="2" t="s">
        <v>77</v>
      </c>
      <c r="G28" s="2" t="s">
        <v>67</v>
      </c>
    </row>
    <row r="29" spans="1:7" x14ac:dyDescent="0.3">
      <c r="A29" s="2" t="s">
        <v>36</v>
      </c>
      <c r="B29" s="2" t="s">
        <v>78</v>
      </c>
      <c r="C29" s="2" t="s">
        <v>79</v>
      </c>
      <c r="D29" s="2">
        <f>SUM(E28)</f>
        <v>170.43339700000001</v>
      </c>
      <c r="E29" s="2">
        <v>180.43100000000001</v>
      </c>
      <c r="F29" s="2" t="s">
        <v>77</v>
      </c>
      <c r="G29" s="2" t="s">
        <v>67</v>
      </c>
    </row>
    <row r="30" spans="1:7" x14ac:dyDescent="0.3">
      <c r="A30" s="2" t="s">
        <v>36</v>
      </c>
      <c r="B30" s="2" t="s">
        <v>80</v>
      </c>
      <c r="C30" s="2" t="s">
        <v>81</v>
      </c>
      <c r="D30" s="2">
        <f t="shared" si="1"/>
        <v>180.43100000000001</v>
      </c>
      <c r="E30" s="2">
        <v>192.733</v>
      </c>
      <c r="F30" s="2" t="s">
        <v>77</v>
      </c>
      <c r="G30" s="2" t="s">
        <v>67</v>
      </c>
    </row>
    <row r="31" spans="1:7" x14ac:dyDescent="0.3">
      <c r="A31" s="2" t="s">
        <v>36</v>
      </c>
      <c r="B31" s="2" t="s">
        <v>82</v>
      </c>
      <c r="C31" s="2" t="s">
        <v>83</v>
      </c>
      <c r="D31" s="2">
        <f t="shared" si="1"/>
        <v>192.733</v>
      </c>
      <c r="E31" s="2">
        <v>201.679</v>
      </c>
      <c r="F31" s="2" t="s">
        <v>84</v>
      </c>
      <c r="G31" s="2" t="s">
        <v>67</v>
      </c>
    </row>
    <row r="32" spans="1:7" x14ac:dyDescent="0.3">
      <c r="A32" s="2" t="s">
        <v>36</v>
      </c>
      <c r="B32" s="2" t="s">
        <v>85</v>
      </c>
      <c r="C32" s="2" t="s">
        <v>86</v>
      </c>
      <c r="D32" s="2">
        <f t="shared" si="1"/>
        <v>201.679</v>
      </c>
      <c r="E32" s="2">
        <v>208.16943000000001</v>
      </c>
      <c r="F32" s="2" t="s">
        <v>84</v>
      </c>
      <c r="G32" s="2" t="s">
        <v>67</v>
      </c>
    </row>
    <row r="33" spans="1:7" x14ac:dyDescent="0.3">
      <c r="A33" s="2" t="s">
        <v>36</v>
      </c>
      <c r="B33" s="2" t="s">
        <v>87</v>
      </c>
      <c r="C33" s="2" t="s">
        <v>88</v>
      </c>
      <c r="D33" s="2">
        <f t="shared" si="1"/>
        <v>208.16943000000001</v>
      </c>
      <c r="E33" s="2">
        <v>215.54400000000001</v>
      </c>
      <c r="F33" s="2" t="s">
        <v>84</v>
      </c>
      <c r="G33" s="2" t="s">
        <v>67</v>
      </c>
    </row>
    <row r="34" spans="1:7" x14ac:dyDescent="0.3">
      <c r="A34" s="2" t="s">
        <v>36</v>
      </c>
      <c r="B34" s="2" t="s">
        <v>89</v>
      </c>
      <c r="C34" s="2" t="s">
        <v>90</v>
      </c>
      <c r="D34" s="2">
        <f t="shared" si="1"/>
        <v>215.54400000000001</v>
      </c>
      <c r="E34" s="2">
        <v>226.33099999999999</v>
      </c>
      <c r="F34" s="2" t="s">
        <v>91</v>
      </c>
      <c r="G34" s="2" t="s">
        <v>67</v>
      </c>
    </row>
    <row r="35" spans="1:7" x14ac:dyDescent="0.3">
      <c r="A35" s="2" t="s">
        <v>36</v>
      </c>
      <c r="B35" s="2" t="s">
        <v>92</v>
      </c>
      <c r="C35" s="2" t="s">
        <v>93</v>
      </c>
      <c r="D35" s="2">
        <f t="shared" si="1"/>
        <v>226.33099999999999</v>
      </c>
      <c r="E35" s="2">
        <v>232.34200000000001</v>
      </c>
      <c r="F35" s="2" t="s">
        <v>91</v>
      </c>
      <c r="G35" s="2" t="s">
        <v>67</v>
      </c>
    </row>
    <row r="36" spans="1:7" x14ac:dyDescent="0.3">
      <c r="A36" s="2" t="s">
        <v>36</v>
      </c>
      <c r="B36" s="2" t="s">
        <v>94</v>
      </c>
      <c r="C36" s="2" t="s">
        <v>95</v>
      </c>
      <c r="D36" s="2">
        <f t="shared" si="1"/>
        <v>232.34200000000001</v>
      </c>
      <c r="E36" s="2">
        <v>239.333</v>
      </c>
      <c r="F36" s="2" t="s">
        <v>91</v>
      </c>
      <c r="G36" s="2" t="s">
        <v>67</v>
      </c>
    </row>
    <row r="37" spans="1:7" x14ac:dyDescent="0.3">
      <c r="A37" s="2" t="s">
        <v>36</v>
      </c>
      <c r="B37" s="2" t="s">
        <v>96</v>
      </c>
      <c r="C37" s="2" t="s">
        <v>97</v>
      </c>
      <c r="D37" s="2">
        <f>SUM(E36)</f>
        <v>239.333</v>
      </c>
      <c r="E37" s="2">
        <v>250.43100000000001</v>
      </c>
      <c r="F37" s="2" t="s">
        <v>98</v>
      </c>
      <c r="G37" s="2" t="s">
        <v>67</v>
      </c>
    </row>
    <row r="38" spans="1:7" x14ac:dyDescent="0.3">
      <c r="A38" s="2" t="s">
        <v>36</v>
      </c>
      <c r="B38" s="2" t="s">
        <v>99</v>
      </c>
      <c r="C38" s="2" t="s">
        <v>100</v>
      </c>
      <c r="D38" s="2">
        <f t="shared" si="1"/>
        <v>250.43100000000001</v>
      </c>
      <c r="E38" s="2">
        <v>264.25700000000001</v>
      </c>
      <c r="F38" s="2" t="s">
        <v>98</v>
      </c>
      <c r="G38" s="2" t="s">
        <v>67</v>
      </c>
    </row>
    <row r="39" spans="1:7" x14ac:dyDescent="0.3">
      <c r="A39" s="2" t="s">
        <v>36</v>
      </c>
      <c r="B39" s="2" t="s">
        <v>101</v>
      </c>
      <c r="C39" s="2" t="s">
        <v>102</v>
      </c>
      <c r="D39" s="2">
        <f t="shared" si="1"/>
        <v>264.25700000000001</v>
      </c>
      <c r="E39" s="2">
        <v>275.71199999999999</v>
      </c>
      <c r="F39" s="2" t="s">
        <v>103</v>
      </c>
      <c r="G39" s="2" t="s">
        <v>67</v>
      </c>
    </row>
    <row r="40" spans="1:7" x14ac:dyDescent="0.3">
      <c r="A40" s="2" t="s">
        <v>36</v>
      </c>
      <c r="B40" s="2" t="s">
        <v>104</v>
      </c>
      <c r="C40" s="2" t="s">
        <v>105</v>
      </c>
      <c r="D40" s="2">
        <f t="shared" si="1"/>
        <v>275.71199999999999</v>
      </c>
      <c r="E40" s="2">
        <v>282.303</v>
      </c>
      <c r="F40" s="2" t="s">
        <v>106</v>
      </c>
      <c r="G40" s="2" t="s">
        <v>67</v>
      </c>
    </row>
    <row r="41" spans="1:7" x14ac:dyDescent="0.3">
      <c r="A41" s="2" t="s">
        <v>36</v>
      </c>
      <c r="B41" s="2" t="s">
        <v>107</v>
      </c>
      <c r="C41" s="2" t="s">
        <v>108</v>
      </c>
      <c r="D41" s="2">
        <f t="shared" si="1"/>
        <v>282.303</v>
      </c>
      <c r="E41" s="2">
        <v>298.54899999999998</v>
      </c>
      <c r="F41" s="2" t="s">
        <v>106</v>
      </c>
      <c r="G41" s="2" t="s">
        <v>67</v>
      </c>
    </row>
    <row r="42" spans="1:7" x14ac:dyDescent="0.3">
      <c r="A42" s="2" t="s">
        <v>109</v>
      </c>
      <c r="B42" s="2" t="s">
        <v>110</v>
      </c>
      <c r="C42" s="2" t="s">
        <v>111</v>
      </c>
      <c r="D42" s="2">
        <v>0</v>
      </c>
      <c r="E42" s="2">
        <v>13.624000000000001</v>
      </c>
      <c r="F42" s="2" t="s">
        <v>112</v>
      </c>
      <c r="G42" s="2" t="s">
        <v>10</v>
      </c>
    </row>
    <row r="43" spans="1:7" x14ac:dyDescent="0.3">
      <c r="A43" s="2" t="s">
        <v>109</v>
      </c>
      <c r="B43" s="2" t="s">
        <v>113</v>
      </c>
      <c r="C43" s="2" t="s">
        <v>114</v>
      </c>
      <c r="D43" s="2">
        <f>SUM(E42)</f>
        <v>13.624000000000001</v>
      </c>
      <c r="E43" s="2">
        <v>25.274999999999999</v>
      </c>
      <c r="F43" s="2" t="s">
        <v>112</v>
      </c>
      <c r="G43" s="2" t="s">
        <v>10</v>
      </c>
    </row>
    <row r="44" spans="1:7" x14ac:dyDescent="0.3">
      <c r="A44" s="2" t="s">
        <v>109</v>
      </c>
      <c r="B44" s="2" t="s">
        <v>115</v>
      </c>
      <c r="C44" s="2" t="s">
        <v>116</v>
      </c>
      <c r="D44" s="2">
        <f t="shared" ref="D44:D51" si="2">SUM(E43)</f>
        <v>25.274999999999999</v>
      </c>
      <c r="E44" s="2">
        <v>34.128999999999998</v>
      </c>
      <c r="F44" s="2" t="s">
        <v>117</v>
      </c>
      <c r="G44" s="2" t="s">
        <v>10</v>
      </c>
    </row>
    <row r="45" spans="1:7" x14ac:dyDescent="0.3">
      <c r="A45" s="2" t="s">
        <v>109</v>
      </c>
      <c r="B45" s="2" t="s">
        <v>118</v>
      </c>
      <c r="C45" s="2" t="s">
        <v>119</v>
      </c>
      <c r="D45" s="2">
        <f t="shared" si="2"/>
        <v>34.128999999999998</v>
      </c>
      <c r="E45" s="2">
        <v>46.552999999999997</v>
      </c>
      <c r="F45" s="2" t="s">
        <v>117</v>
      </c>
      <c r="G45" s="2" t="s">
        <v>10</v>
      </c>
    </row>
    <row r="46" spans="1:7" x14ac:dyDescent="0.3">
      <c r="A46" s="2" t="s">
        <v>109</v>
      </c>
      <c r="B46" s="2" t="s">
        <v>120</v>
      </c>
      <c r="C46" s="2" t="s">
        <v>121</v>
      </c>
      <c r="D46" s="2">
        <f t="shared" si="2"/>
        <v>46.552999999999997</v>
      </c>
      <c r="E46" s="2">
        <v>62.125999999999998</v>
      </c>
      <c r="F46" s="2" t="s">
        <v>122</v>
      </c>
      <c r="G46" s="2" t="s">
        <v>10</v>
      </c>
    </row>
    <row r="47" spans="1:7" x14ac:dyDescent="0.3">
      <c r="A47" s="2" t="s">
        <v>109</v>
      </c>
      <c r="B47" s="2" t="s">
        <v>123</v>
      </c>
      <c r="C47" s="2" t="s">
        <v>124</v>
      </c>
      <c r="D47" s="2">
        <f t="shared" si="2"/>
        <v>62.125999999999998</v>
      </c>
      <c r="E47" s="2">
        <v>71.161000000000001</v>
      </c>
      <c r="F47" s="2" t="s">
        <v>122</v>
      </c>
      <c r="G47" s="2" t="s">
        <v>10</v>
      </c>
    </row>
    <row r="48" spans="1:7" x14ac:dyDescent="0.3">
      <c r="A48" s="2" t="s">
        <v>109</v>
      </c>
      <c r="B48" s="2" t="s">
        <v>125</v>
      </c>
      <c r="C48" s="2" t="s">
        <v>126</v>
      </c>
      <c r="D48" s="2">
        <f t="shared" si="2"/>
        <v>71.161000000000001</v>
      </c>
      <c r="E48" s="2">
        <v>78.191999999999993</v>
      </c>
      <c r="F48" s="2" t="s">
        <v>122</v>
      </c>
      <c r="G48" s="2" t="s">
        <v>10</v>
      </c>
    </row>
    <row r="49" spans="1:7" x14ac:dyDescent="0.3">
      <c r="A49" s="2" t="s">
        <v>109</v>
      </c>
      <c r="B49" s="2" t="s">
        <v>127</v>
      </c>
      <c r="C49" s="2" t="s">
        <v>128</v>
      </c>
      <c r="D49" s="2">
        <f>SUM(E48)</f>
        <v>78.191999999999993</v>
      </c>
      <c r="E49" s="2">
        <v>89.863</v>
      </c>
      <c r="F49" s="2" t="s">
        <v>129</v>
      </c>
      <c r="G49" s="2" t="s">
        <v>130</v>
      </c>
    </row>
    <row r="50" spans="1:7" x14ac:dyDescent="0.3">
      <c r="A50" s="2" t="s">
        <v>109</v>
      </c>
      <c r="B50" s="2" t="s">
        <v>131</v>
      </c>
      <c r="C50" s="2" t="s">
        <v>132</v>
      </c>
      <c r="D50" s="2">
        <v>92.38955</v>
      </c>
      <c r="E50" s="2">
        <v>98.471000000000004</v>
      </c>
      <c r="F50" s="2" t="s">
        <v>133</v>
      </c>
      <c r="G50" s="2" t="s">
        <v>130</v>
      </c>
    </row>
    <row r="51" spans="1:7" x14ac:dyDescent="0.3">
      <c r="A51" s="2" t="s">
        <v>109</v>
      </c>
      <c r="B51" s="2" t="s">
        <v>134</v>
      </c>
      <c r="C51" s="2" t="s">
        <v>135</v>
      </c>
      <c r="D51" s="2">
        <f t="shared" si="2"/>
        <v>98.471000000000004</v>
      </c>
      <c r="E51" s="2">
        <v>103.4297</v>
      </c>
      <c r="F51" s="2" t="s">
        <v>133</v>
      </c>
      <c r="G51" s="2" t="s">
        <v>130</v>
      </c>
    </row>
    <row r="52" spans="1:7" x14ac:dyDescent="0.3">
      <c r="A52" s="2" t="s">
        <v>136</v>
      </c>
      <c r="B52" s="2" t="s">
        <v>137</v>
      </c>
      <c r="C52" s="2" t="s">
        <v>138</v>
      </c>
      <c r="D52" s="2">
        <v>0</v>
      </c>
      <c r="E52" s="2">
        <v>7.2619999999999996</v>
      </c>
      <c r="F52" s="2" t="s">
        <v>139</v>
      </c>
      <c r="G52" s="2" t="s">
        <v>140</v>
      </c>
    </row>
    <row r="53" spans="1:7" x14ac:dyDescent="0.3">
      <c r="A53" s="2" t="s">
        <v>136</v>
      </c>
      <c r="B53" s="2" t="s">
        <v>141</v>
      </c>
      <c r="C53" s="2" t="s">
        <v>142</v>
      </c>
      <c r="D53" s="2">
        <f>SUM(E52)</f>
        <v>7.2619999999999996</v>
      </c>
      <c r="E53" s="2">
        <v>19.027999999999999</v>
      </c>
      <c r="F53" s="2" t="s">
        <v>139</v>
      </c>
      <c r="G53" s="2" t="s">
        <v>140</v>
      </c>
    </row>
    <row r="54" spans="1:7" x14ac:dyDescent="0.3">
      <c r="A54" s="2" t="s">
        <v>136</v>
      </c>
      <c r="B54" s="2" t="s">
        <v>143</v>
      </c>
      <c r="C54" s="2" t="s">
        <v>144</v>
      </c>
      <c r="D54" s="2">
        <v>20.021999999999998</v>
      </c>
      <c r="E54" s="2">
        <v>27.952999999999999</v>
      </c>
      <c r="F54" s="2" t="s">
        <v>139</v>
      </c>
      <c r="G54" s="2" t="s">
        <v>40</v>
      </c>
    </row>
    <row r="55" spans="1:7" x14ac:dyDescent="0.3">
      <c r="A55" s="2" t="s">
        <v>136</v>
      </c>
      <c r="B55" s="2" t="s">
        <v>145</v>
      </c>
      <c r="C55" s="2" t="s">
        <v>146</v>
      </c>
      <c r="D55" s="2">
        <f t="shared" ref="D55:D82" si="3">SUM(E54)</f>
        <v>27.952999999999999</v>
      </c>
      <c r="E55" s="2">
        <v>34.872</v>
      </c>
      <c r="F55" s="2" t="s">
        <v>139</v>
      </c>
      <c r="G55" s="2" t="s">
        <v>40</v>
      </c>
    </row>
    <row r="56" spans="1:7" x14ac:dyDescent="0.3">
      <c r="A56" s="2" t="s">
        <v>136</v>
      </c>
      <c r="B56" s="2" t="s">
        <v>147</v>
      </c>
      <c r="C56" s="2" t="s">
        <v>148</v>
      </c>
      <c r="D56" s="2">
        <f t="shared" si="3"/>
        <v>34.872</v>
      </c>
      <c r="E56" s="2">
        <v>42.319000000000003</v>
      </c>
      <c r="F56" s="2" t="s">
        <v>149</v>
      </c>
      <c r="G56" s="2" t="s">
        <v>40</v>
      </c>
    </row>
    <row r="57" spans="1:7" x14ac:dyDescent="0.3">
      <c r="A57" s="2" t="s">
        <v>136</v>
      </c>
      <c r="B57" s="2" t="s">
        <v>150</v>
      </c>
      <c r="C57" s="2" t="s">
        <v>151</v>
      </c>
      <c r="D57" s="2">
        <f t="shared" si="3"/>
        <v>42.319000000000003</v>
      </c>
      <c r="E57" s="2">
        <v>46.811999999999998</v>
      </c>
      <c r="F57" s="2" t="s">
        <v>149</v>
      </c>
      <c r="G57" s="2" t="s">
        <v>40</v>
      </c>
    </row>
    <row r="58" spans="1:7" x14ac:dyDescent="0.3">
      <c r="A58" s="2" t="s">
        <v>136</v>
      </c>
      <c r="B58" s="2" t="s">
        <v>152</v>
      </c>
      <c r="C58" s="2" t="s">
        <v>153</v>
      </c>
      <c r="D58" s="2">
        <f t="shared" si="3"/>
        <v>46.811999999999998</v>
      </c>
      <c r="E58" s="2">
        <v>57.353999999999999</v>
      </c>
      <c r="F58" s="2" t="s">
        <v>149</v>
      </c>
      <c r="G58" s="2" t="s">
        <v>40</v>
      </c>
    </row>
    <row r="59" spans="1:7" x14ac:dyDescent="0.3">
      <c r="A59" s="2" t="s">
        <v>136</v>
      </c>
      <c r="B59" s="2" t="s">
        <v>154</v>
      </c>
      <c r="C59" s="2" t="s">
        <v>155</v>
      </c>
      <c r="D59" s="2">
        <f t="shared" si="3"/>
        <v>57.353999999999999</v>
      </c>
      <c r="E59" s="2">
        <v>62.887999999999998</v>
      </c>
      <c r="F59" s="2" t="s">
        <v>149</v>
      </c>
      <c r="G59" s="2" t="s">
        <v>40</v>
      </c>
    </row>
    <row r="60" spans="1:7" x14ac:dyDescent="0.3">
      <c r="A60" s="2" t="s">
        <v>136</v>
      </c>
      <c r="B60" s="2" t="s">
        <v>156</v>
      </c>
      <c r="C60" s="2" t="s">
        <v>157</v>
      </c>
      <c r="D60" s="2">
        <f t="shared" si="3"/>
        <v>62.887999999999998</v>
      </c>
      <c r="E60" s="2">
        <v>70.096999999999994</v>
      </c>
      <c r="F60" s="2" t="s">
        <v>158</v>
      </c>
      <c r="G60" s="2" t="s">
        <v>40</v>
      </c>
    </row>
    <row r="61" spans="1:7" x14ac:dyDescent="0.3">
      <c r="A61" s="2" t="s">
        <v>136</v>
      </c>
      <c r="B61" s="2" t="s">
        <v>159</v>
      </c>
      <c r="C61" s="2" t="s">
        <v>160</v>
      </c>
      <c r="D61" s="2">
        <f>SUM(E60)</f>
        <v>70.096999999999994</v>
      </c>
      <c r="E61" s="2">
        <v>72.991</v>
      </c>
      <c r="F61" s="2" t="s">
        <v>158</v>
      </c>
      <c r="G61" s="2" t="s">
        <v>40</v>
      </c>
    </row>
    <row r="62" spans="1:7" x14ac:dyDescent="0.3">
      <c r="A62" s="2" t="s">
        <v>136</v>
      </c>
      <c r="B62" s="2" t="s">
        <v>161</v>
      </c>
      <c r="C62" s="2" t="s">
        <v>162</v>
      </c>
      <c r="D62" s="2">
        <v>79.989000000000004</v>
      </c>
      <c r="E62" s="2">
        <v>88.644000000000005</v>
      </c>
      <c r="F62" s="2" t="s">
        <v>163</v>
      </c>
      <c r="G62" s="2" t="s">
        <v>40</v>
      </c>
    </row>
    <row r="63" spans="1:7" x14ac:dyDescent="0.3">
      <c r="A63" s="2" t="s">
        <v>136</v>
      </c>
      <c r="B63" s="2" t="s">
        <v>164</v>
      </c>
      <c r="C63" s="2" t="s">
        <v>165</v>
      </c>
      <c r="D63" s="2">
        <f t="shared" si="3"/>
        <v>88.644000000000005</v>
      </c>
      <c r="E63" s="2">
        <v>99.358999999999995</v>
      </c>
      <c r="F63" s="2" t="s">
        <v>163</v>
      </c>
      <c r="G63" s="2" t="s">
        <v>40</v>
      </c>
    </row>
    <row r="64" spans="1:7" x14ac:dyDescent="0.3">
      <c r="A64" s="2" t="s">
        <v>136</v>
      </c>
      <c r="B64" s="2" t="s">
        <v>166</v>
      </c>
      <c r="C64" s="2" t="s">
        <v>167</v>
      </c>
      <c r="D64" s="2">
        <f t="shared" si="3"/>
        <v>99.358999999999995</v>
      </c>
      <c r="E64" s="2">
        <v>106.616</v>
      </c>
      <c r="F64" s="2" t="s">
        <v>163</v>
      </c>
      <c r="G64" s="2" t="s">
        <v>40</v>
      </c>
    </row>
    <row r="65" spans="1:7" x14ac:dyDescent="0.3">
      <c r="A65" s="2" t="s">
        <v>136</v>
      </c>
      <c r="B65" s="2" t="s">
        <v>168</v>
      </c>
      <c r="C65" s="2" t="s">
        <v>169</v>
      </c>
      <c r="D65" s="2">
        <f t="shared" si="3"/>
        <v>106.616</v>
      </c>
      <c r="E65" s="2">
        <v>119.997</v>
      </c>
      <c r="F65" s="2" t="s">
        <v>170</v>
      </c>
      <c r="G65" s="2" t="s">
        <v>67</v>
      </c>
    </row>
    <row r="66" spans="1:7" x14ac:dyDescent="0.3">
      <c r="A66" s="2" t="s">
        <v>136</v>
      </c>
      <c r="B66" s="2" t="s">
        <v>171</v>
      </c>
      <c r="C66" s="2" t="s">
        <v>172</v>
      </c>
      <c r="D66" s="2">
        <v>126.437</v>
      </c>
      <c r="E66" s="2">
        <v>134.333</v>
      </c>
      <c r="F66" s="2" t="s">
        <v>170</v>
      </c>
      <c r="G66" s="2" t="s">
        <v>67</v>
      </c>
    </row>
    <row r="67" spans="1:7" x14ac:dyDescent="0.3">
      <c r="A67" s="2" t="s">
        <v>136</v>
      </c>
      <c r="B67" s="2" t="s">
        <v>173</v>
      </c>
      <c r="C67" s="2" t="s">
        <v>174</v>
      </c>
      <c r="D67" s="2">
        <f t="shared" si="3"/>
        <v>134.333</v>
      </c>
      <c r="E67" s="2">
        <v>142.25700000000001</v>
      </c>
      <c r="F67" s="2" t="s">
        <v>175</v>
      </c>
      <c r="G67" s="2" t="s">
        <v>67</v>
      </c>
    </row>
    <row r="68" spans="1:7" x14ac:dyDescent="0.3">
      <c r="A68" s="2" t="s">
        <v>136</v>
      </c>
      <c r="B68" s="2" t="s">
        <v>176</v>
      </c>
      <c r="C68" s="2" t="s">
        <v>177</v>
      </c>
      <c r="D68" s="2">
        <f t="shared" si="3"/>
        <v>142.25700000000001</v>
      </c>
      <c r="E68" s="2">
        <v>149.821</v>
      </c>
      <c r="F68" s="2" t="s">
        <v>175</v>
      </c>
      <c r="G68" s="2" t="s">
        <v>67</v>
      </c>
    </row>
    <row r="69" spans="1:7" x14ac:dyDescent="0.3">
      <c r="A69" s="2" t="s">
        <v>136</v>
      </c>
      <c r="B69" s="2" t="s">
        <v>178</v>
      </c>
      <c r="C69" s="2" t="s">
        <v>179</v>
      </c>
      <c r="D69" s="2">
        <v>156.84399999999999</v>
      </c>
      <c r="E69" s="2">
        <v>164.69900000000001</v>
      </c>
      <c r="F69" s="2" t="s">
        <v>175</v>
      </c>
      <c r="G69" s="2" t="s">
        <v>67</v>
      </c>
    </row>
    <row r="70" spans="1:7" x14ac:dyDescent="0.3">
      <c r="A70" s="2" t="s">
        <v>136</v>
      </c>
      <c r="B70" s="2" t="s">
        <v>180</v>
      </c>
      <c r="C70" s="2" t="s">
        <v>181</v>
      </c>
      <c r="D70" s="2">
        <f t="shared" si="3"/>
        <v>164.69900000000001</v>
      </c>
      <c r="E70" s="2">
        <v>171.958</v>
      </c>
      <c r="F70" s="2" t="s">
        <v>182</v>
      </c>
      <c r="G70" s="2" t="s">
        <v>67</v>
      </c>
    </row>
    <row r="71" spans="1:7" x14ac:dyDescent="0.3">
      <c r="A71" s="2" t="s">
        <v>136</v>
      </c>
      <c r="B71" s="2" t="s">
        <v>183</v>
      </c>
      <c r="C71" s="2" t="s">
        <v>79</v>
      </c>
      <c r="D71" s="2">
        <f t="shared" si="3"/>
        <v>171.958</v>
      </c>
      <c r="E71" s="2">
        <v>178.971</v>
      </c>
      <c r="F71" s="2" t="s">
        <v>182</v>
      </c>
      <c r="G71" s="2" t="s">
        <v>67</v>
      </c>
    </row>
    <row r="72" spans="1:7" x14ac:dyDescent="0.3">
      <c r="A72" s="2" t="s">
        <v>136</v>
      </c>
      <c r="B72" s="2" t="s">
        <v>184</v>
      </c>
      <c r="C72" s="2" t="s">
        <v>185</v>
      </c>
      <c r="D72" s="2">
        <f t="shared" si="3"/>
        <v>178.971</v>
      </c>
      <c r="E72" s="2">
        <v>189.38</v>
      </c>
      <c r="F72" s="2" t="s">
        <v>182</v>
      </c>
      <c r="G72" s="2" t="s">
        <v>67</v>
      </c>
    </row>
    <row r="73" spans="1:7" x14ac:dyDescent="0.3">
      <c r="A73" s="2" t="s">
        <v>136</v>
      </c>
      <c r="B73" s="2" t="s">
        <v>186</v>
      </c>
      <c r="C73" s="2" t="s">
        <v>187</v>
      </c>
      <c r="D73" s="2">
        <f t="shared" si="3"/>
        <v>189.38</v>
      </c>
      <c r="E73" s="2">
        <v>199.136</v>
      </c>
      <c r="F73" s="2" t="s">
        <v>188</v>
      </c>
      <c r="G73" s="2" t="s">
        <v>67</v>
      </c>
    </row>
    <row r="74" spans="1:7" x14ac:dyDescent="0.3">
      <c r="A74" s="2" t="s">
        <v>136</v>
      </c>
      <c r="B74" s="2" t="s">
        <v>189</v>
      </c>
      <c r="C74" s="2" t="s">
        <v>190</v>
      </c>
      <c r="D74" s="2">
        <v>203.13399999999999</v>
      </c>
      <c r="E74" s="2">
        <v>215.101</v>
      </c>
      <c r="F74" s="2" t="s">
        <v>188</v>
      </c>
      <c r="G74" s="2" t="s">
        <v>67</v>
      </c>
    </row>
    <row r="75" spans="1:7" x14ac:dyDescent="0.3">
      <c r="A75" s="2" t="s">
        <v>136</v>
      </c>
      <c r="B75" s="2" t="s">
        <v>191</v>
      </c>
      <c r="C75" s="2" t="s">
        <v>192</v>
      </c>
      <c r="D75" s="2">
        <f t="shared" si="3"/>
        <v>215.101</v>
      </c>
      <c r="E75" s="2">
        <v>223.13800000000001</v>
      </c>
      <c r="F75" s="2" t="s">
        <v>193</v>
      </c>
      <c r="G75" s="2" t="s">
        <v>67</v>
      </c>
    </row>
    <row r="76" spans="1:7" x14ac:dyDescent="0.3">
      <c r="A76" s="2" t="s">
        <v>136</v>
      </c>
      <c r="B76" s="2" t="s">
        <v>194</v>
      </c>
      <c r="C76" s="2" t="s">
        <v>195</v>
      </c>
      <c r="D76" s="2">
        <f t="shared" si="3"/>
        <v>223.13800000000001</v>
      </c>
      <c r="E76" s="2">
        <v>230.05500000000001</v>
      </c>
      <c r="F76" s="2" t="s">
        <v>193</v>
      </c>
      <c r="G76" s="2" t="s">
        <v>67</v>
      </c>
    </row>
    <row r="77" spans="1:7" x14ac:dyDescent="0.3">
      <c r="A77" s="2" t="s">
        <v>136</v>
      </c>
      <c r="B77" s="2" t="s">
        <v>196</v>
      </c>
      <c r="C77" s="2" t="s">
        <v>197</v>
      </c>
      <c r="D77" s="2">
        <f>SUM(E76)</f>
        <v>230.05500000000001</v>
      </c>
      <c r="E77" s="2">
        <v>241.041</v>
      </c>
      <c r="F77" s="2" t="s">
        <v>198</v>
      </c>
      <c r="G77" s="2" t="s">
        <v>67</v>
      </c>
    </row>
    <row r="78" spans="1:7" x14ac:dyDescent="0.3">
      <c r="A78" s="2" t="s">
        <v>136</v>
      </c>
      <c r="B78" s="2" t="s">
        <v>199</v>
      </c>
      <c r="C78" s="2" t="s">
        <v>200</v>
      </c>
      <c r="D78" s="2">
        <f t="shared" si="3"/>
        <v>241.041</v>
      </c>
      <c r="E78" s="2">
        <v>258.05500000000001</v>
      </c>
      <c r="F78" s="2" t="s">
        <v>198</v>
      </c>
      <c r="G78" s="2" t="s">
        <v>67</v>
      </c>
    </row>
    <row r="79" spans="1:7" x14ac:dyDescent="0.3">
      <c r="A79" s="2" t="s">
        <v>136</v>
      </c>
      <c r="B79" s="2" t="s">
        <v>201</v>
      </c>
      <c r="C79" s="2" t="s">
        <v>202</v>
      </c>
      <c r="D79" s="2">
        <f t="shared" si="3"/>
        <v>258.05500000000001</v>
      </c>
      <c r="E79" s="2">
        <v>265.44600000000003</v>
      </c>
      <c r="F79" s="2" t="s">
        <v>198</v>
      </c>
      <c r="G79" s="2" t="s">
        <v>67</v>
      </c>
    </row>
    <row r="80" spans="1:7" x14ac:dyDescent="0.3">
      <c r="A80" s="2" t="s">
        <v>136</v>
      </c>
      <c r="B80" s="2" t="s">
        <v>203</v>
      </c>
      <c r="C80" s="2" t="s">
        <v>204</v>
      </c>
      <c r="D80" s="2">
        <f t="shared" si="3"/>
        <v>265.44600000000003</v>
      </c>
      <c r="E80" s="2">
        <v>271.63099999999997</v>
      </c>
      <c r="F80" s="2" t="s">
        <v>198</v>
      </c>
      <c r="G80" s="2" t="s">
        <v>67</v>
      </c>
    </row>
    <row r="81" spans="1:7" x14ac:dyDescent="0.3">
      <c r="A81" s="2" t="s">
        <v>136</v>
      </c>
      <c r="B81" s="2" t="s">
        <v>205</v>
      </c>
      <c r="C81" s="2" t="s">
        <v>206</v>
      </c>
      <c r="D81" s="2">
        <f t="shared" si="3"/>
        <v>271.63099999999997</v>
      </c>
      <c r="E81" s="2">
        <v>278.30799999999999</v>
      </c>
      <c r="F81" s="2" t="s">
        <v>207</v>
      </c>
      <c r="G81" s="2" t="s">
        <v>67</v>
      </c>
    </row>
    <row r="82" spans="1:7" x14ac:dyDescent="0.3">
      <c r="A82" s="2" t="s">
        <v>136</v>
      </c>
      <c r="B82" s="2" t="s">
        <v>208</v>
      </c>
      <c r="C82" s="2" t="s">
        <v>209</v>
      </c>
      <c r="D82" s="2">
        <f t="shared" si="3"/>
        <v>278.30799999999999</v>
      </c>
      <c r="E82" s="2">
        <v>295.49700000000001</v>
      </c>
      <c r="F82" s="2" t="s">
        <v>207</v>
      </c>
      <c r="G82" s="2" t="s">
        <v>67</v>
      </c>
    </row>
    <row r="83" spans="1:7" x14ac:dyDescent="0.3">
      <c r="A83" s="2" t="s">
        <v>210</v>
      </c>
      <c r="B83" s="2" t="s">
        <v>211</v>
      </c>
      <c r="C83" s="2" t="s">
        <v>212</v>
      </c>
      <c r="D83" s="2">
        <v>0</v>
      </c>
      <c r="E83" s="2">
        <v>5.14</v>
      </c>
      <c r="F83" s="2" t="s">
        <v>213</v>
      </c>
      <c r="G83" s="2" t="s">
        <v>214</v>
      </c>
    </row>
    <row r="84" spans="1:7" x14ac:dyDescent="0.3">
      <c r="A84" s="2" t="s">
        <v>210</v>
      </c>
      <c r="B84" s="2" t="s">
        <v>215</v>
      </c>
      <c r="C84" s="2" t="s">
        <v>216</v>
      </c>
      <c r="D84" s="2">
        <f>SUM(E83)</f>
        <v>5.14</v>
      </c>
      <c r="E84" s="2">
        <v>16.004000000000001</v>
      </c>
      <c r="F84" s="2" t="s">
        <v>213</v>
      </c>
      <c r="G84" s="2" t="s">
        <v>214</v>
      </c>
    </row>
    <row r="85" spans="1:7" x14ac:dyDescent="0.3">
      <c r="A85" s="2" t="s">
        <v>210</v>
      </c>
      <c r="B85" s="2" t="s">
        <v>217</v>
      </c>
      <c r="C85" s="2" t="s">
        <v>218</v>
      </c>
      <c r="D85" s="2">
        <f>SUM(E84)</f>
        <v>16.004000000000001</v>
      </c>
      <c r="E85" s="2">
        <v>27.763000000000002</v>
      </c>
      <c r="F85" s="2" t="s">
        <v>213</v>
      </c>
      <c r="G85" s="2" t="s">
        <v>214</v>
      </c>
    </row>
    <row r="86" spans="1:7" x14ac:dyDescent="0.3">
      <c r="A86" s="2" t="s">
        <v>210</v>
      </c>
      <c r="B86" s="2" t="s">
        <v>219</v>
      </c>
      <c r="C86" s="2" t="s">
        <v>220</v>
      </c>
      <c r="D86" s="2">
        <f>SUM(E85)</f>
        <v>27.763000000000002</v>
      </c>
      <c r="E86" s="2">
        <v>41.676000000000002</v>
      </c>
      <c r="F86" s="2" t="s">
        <v>213</v>
      </c>
      <c r="G86" s="2" t="s">
        <v>214</v>
      </c>
    </row>
    <row r="87" spans="1:7" x14ac:dyDescent="0.3">
      <c r="A87" s="2" t="s">
        <v>210</v>
      </c>
      <c r="B87" s="2" t="s">
        <v>221</v>
      </c>
      <c r="C87" s="2" t="s">
        <v>222</v>
      </c>
      <c r="D87" s="2">
        <f t="shared" ref="D87:D108" si="4">SUM(E86)</f>
        <v>41.676000000000002</v>
      </c>
      <c r="E87" s="2">
        <v>49.564999999999998</v>
      </c>
      <c r="F87" s="2" t="s">
        <v>223</v>
      </c>
      <c r="G87" s="2" t="s">
        <v>214</v>
      </c>
    </row>
    <row r="88" spans="1:7" x14ac:dyDescent="0.3">
      <c r="A88" s="2" t="s">
        <v>210</v>
      </c>
      <c r="B88" s="2" t="s">
        <v>224</v>
      </c>
      <c r="C88" s="2" t="s">
        <v>225</v>
      </c>
      <c r="D88" s="2">
        <v>51.518000000000001</v>
      </c>
      <c r="E88" s="2">
        <v>63.344000000000001</v>
      </c>
      <c r="F88" s="2" t="s">
        <v>223</v>
      </c>
      <c r="G88" s="2" t="s">
        <v>214</v>
      </c>
    </row>
    <row r="89" spans="1:7" x14ac:dyDescent="0.3">
      <c r="A89" s="2" t="s">
        <v>210</v>
      </c>
      <c r="B89" s="2" t="s">
        <v>226</v>
      </c>
      <c r="C89" s="2" t="s">
        <v>227</v>
      </c>
      <c r="D89" s="2">
        <f t="shared" si="4"/>
        <v>63.344000000000001</v>
      </c>
      <c r="E89" s="2">
        <v>68</v>
      </c>
      <c r="F89" s="2" t="s">
        <v>223</v>
      </c>
      <c r="G89" s="2" t="s">
        <v>214</v>
      </c>
    </row>
    <row r="90" spans="1:7" x14ac:dyDescent="0.3">
      <c r="A90" s="2" t="s">
        <v>210</v>
      </c>
      <c r="B90" s="2" t="s">
        <v>228</v>
      </c>
      <c r="C90" s="2" t="s">
        <v>229</v>
      </c>
      <c r="D90" s="2">
        <f t="shared" si="4"/>
        <v>68</v>
      </c>
      <c r="E90" s="2">
        <v>80.188999999999993</v>
      </c>
      <c r="F90" s="2" t="s">
        <v>230</v>
      </c>
      <c r="G90" s="2" t="s">
        <v>214</v>
      </c>
    </row>
    <row r="91" spans="1:7" x14ac:dyDescent="0.3">
      <c r="A91" s="2" t="s">
        <v>210</v>
      </c>
      <c r="B91" s="2" t="s">
        <v>231</v>
      </c>
      <c r="C91" s="2" t="s">
        <v>232</v>
      </c>
      <c r="D91" s="2">
        <f t="shared" si="4"/>
        <v>80.188999999999993</v>
      </c>
      <c r="E91" s="2">
        <v>87.918999999999997</v>
      </c>
      <c r="F91" s="2" t="s">
        <v>230</v>
      </c>
      <c r="G91" s="2" t="s">
        <v>214</v>
      </c>
    </row>
    <row r="92" spans="1:7" x14ac:dyDescent="0.3">
      <c r="A92" s="2" t="s">
        <v>210</v>
      </c>
      <c r="B92" s="2" t="s">
        <v>233</v>
      </c>
      <c r="C92" s="2" t="s">
        <v>234</v>
      </c>
      <c r="D92" s="2">
        <f t="shared" si="4"/>
        <v>87.918999999999997</v>
      </c>
      <c r="E92" s="2">
        <v>95.32</v>
      </c>
      <c r="F92" s="2" t="s">
        <v>230</v>
      </c>
      <c r="G92" s="2" t="s">
        <v>214</v>
      </c>
    </row>
    <row r="93" spans="1:7" x14ac:dyDescent="0.3">
      <c r="A93" s="2" t="s">
        <v>210</v>
      </c>
      <c r="B93" s="2" t="s">
        <v>235</v>
      </c>
      <c r="C93" s="2" t="s">
        <v>236</v>
      </c>
      <c r="D93" s="2">
        <f t="shared" si="4"/>
        <v>95.32</v>
      </c>
      <c r="E93" s="2">
        <v>102.739</v>
      </c>
      <c r="F93" s="2" t="s">
        <v>237</v>
      </c>
      <c r="G93" s="2" t="s">
        <v>130</v>
      </c>
    </row>
    <row r="94" spans="1:7" x14ac:dyDescent="0.3">
      <c r="A94" s="2" t="s">
        <v>210</v>
      </c>
      <c r="B94" s="2" t="s">
        <v>238</v>
      </c>
      <c r="C94" s="2" t="s">
        <v>239</v>
      </c>
      <c r="D94" s="2">
        <v>105.032</v>
      </c>
      <c r="E94" s="2">
        <v>117.831</v>
      </c>
      <c r="F94" s="2" t="s">
        <v>237</v>
      </c>
      <c r="G94" s="2" t="s">
        <v>130</v>
      </c>
    </row>
    <row r="95" spans="1:7" x14ac:dyDescent="0.3">
      <c r="A95" s="2" t="s">
        <v>210</v>
      </c>
      <c r="B95" s="2" t="s">
        <v>240</v>
      </c>
      <c r="C95" s="2" t="s">
        <v>79</v>
      </c>
      <c r="D95" s="2">
        <f t="shared" si="4"/>
        <v>117.831</v>
      </c>
      <c r="E95" s="2">
        <v>129.81800000000001</v>
      </c>
      <c r="F95" s="2" t="s">
        <v>129</v>
      </c>
      <c r="G95" s="2" t="s">
        <v>130</v>
      </c>
    </row>
    <row r="96" spans="1:7" x14ac:dyDescent="0.3">
      <c r="A96" s="2" t="s">
        <v>210</v>
      </c>
      <c r="B96" s="2" t="s">
        <v>241</v>
      </c>
      <c r="C96" s="2" t="s">
        <v>242</v>
      </c>
      <c r="D96" s="2">
        <f t="shared" si="4"/>
        <v>129.81800000000001</v>
      </c>
      <c r="E96" s="2">
        <v>140.51300000000001</v>
      </c>
      <c r="F96" s="2" t="s">
        <v>129</v>
      </c>
      <c r="G96" s="2" t="s">
        <v>130</v>
      </c>
    </row>
    <row r="97" spans="1:7" x14ac:dyDescent="0.3">
      <c r="A97" s="2" t="s">
        <v>210</v>
      </c>
      <c r="B97" s="2" t="s">
        <v>243</v>
      </c>
      <c r="C97" s="2" t="s">
        <v>244</v>
      </c>
      <c r="D97" s="2">
        <f t="shared" si="4"/>
        <v>140.51300000000001</v>
      </c>
      <c r="E97" s="2">
        <v>145.82</v>
      </c>
      <c r="F97" s="2" t="s">
        <v>122</v>
      </c>
      <c r="G97" s="2" t="s">
        <v>130</v>
      </c>
    </row>
    <row r="98" spans="1:7" x14ac:dyDescent="0.3">
      <c r="A98" s="2" t="s">
        <v>210</v>
      </c>
      <c r="B98" s="2" t="s">
        <v>245</v>
      </c>
      <c r="C98" s="2" t="s">
        <v>246</v>
      </c>
      <c r="D98" s="2">
        <v>156.80500000000001</v>
      </c>
      <c r="E98" s="2">
        <v>166.67500000000001</v>
      </c>
      <c r="F98" s="2" t="s">
        <v>122</v>
      </c>
      <c r="G98" s="2" t="s">
        <v>130</v>
      </c>
    </row>
    <row r="99" spans="1:7" x14ac:dyDescent="0.3">
      <c r="A99" s="2" t="s">
        <v>210</v>
      </c>
      <c r="B99" s="2" t="s">
        <v>247</v>
      </c>
      <c r="C99" s="2" t="s">
        <v>248</v>
      </c>
      <c r="D99" s="2">
        <f t="shared" si="4"/>
        <v>166.67500000000001</v>
      </c>
      <c r="E99" s="2">
        <v>178.13</v>
      </c>
      <c r="F99" s="2" t="s">
        <v>249</v>
      </c>
      <c r="G99" s="2" t="s">
        <v>10</v>
      </c>
    </row>
    <row r="100" spans="1:7" x14ac:dyDescent="0.3">
      <c r="A100" s="2" t="s">
        <v>210</v>
      </c>
      <c r="B100" s="2" t="s">
        <v>250</v>
      </c>
      <c r="C100" s="2" t="s">
        <v>251</v>
      </c>
      <c r="D100" s="2">
        <f t="shared" si="4"/>
        <v>178.13</v>
      </c>
      <c r="E100" s="2">
        <v>180.81</v>
      </c>
      <c r="F100" s="2" t="s">
        <v>249</v>
      </c>
      <c r="G100" s="2" t="s">
        <v>10</v>
      </c>
    </row>
    <row r="101" spans="1:7" x14ac:dyDescent="0.3">
      <c r="A101" s="2" t="s">
        <v>210</v>
      </c>
      <c r="B101" s="2" t="s">
        <v>252</v>
      </c>
      <c r="C101" s="2" t="s">
        <v>253</v>
      </c>
      <c r="D101" s="2">
        <f t="shared" si="4"/>
        <v>180.81</v>
      </c>
      <c r="E101" s="2">
        <v>189.535</v>
      </c>
      <c r="F101" s="2" t="s">
        <v>249</v>
      </c>
      <c r="G101" s="2" t="s">
        <v>10</v>
      </c>
    </row>
    <row r="102" spans="1:7" x14ac:dyDescent="0.3">
      <c r="A102" s="2" t="s">
        <v>210</v>
      </c>
      <c r="B102" s="2" t="s">
        <v>254</v>
      </c>
      <c r="C102" s="2" t="s">
        <v>255</v>
      </c>
      <c r="D102" s="2">
        <f t="shared" si="4"/>
        <v>189.535</v>
      </c>
      <c r="E102" s="2">
        <v>195.386</v>
      </c>
      <c r="F102" s="2" t="s">
        <v>249</v>
      </c>
      <c r="G102" s="2" t="s">
        <v>10</v>
      </c>
    </row>
    <row r="103" spans="1:7" x14ac:dyDescent="0.3">
      <c r="A103" s="2" t="s">
        <v>210</v>
      </c>
      <c r="B103" s="2" t="s">
        <v>256</v>
      </c>
      <c r="C103" s="2" t="s">
        <v>257</v>
      </c>
      <c r="D103" s="2">
        <f t="shared" si="4"/>
        <v>195.386</v>
      </c>
      <c r="E103" s="2">
        <v>204.39500000000001</v>
      </c>
      <c r="F103" s="2" t="s">
        <v>258</v>
      </c>
      <c r="G103" s="2" t="s">
        <v>10</v>
      </c>
    </row>
    <row r="104" spans="1:7" x14ac:dyDescent="0.3">
      <c r="A104" s="2" t="s">
        <v>210</v>
      </c>
      <c r="B104" s="2" t="s">
        <v>259</v>
      </c>
      <c r="C104" s="2" t="s">
        <v>260</v>
      </c>
      <c r="D104" s="2">
        <f t="shared" si="4"/>
        <v>204.39500000000001</v>
      </c>
      <c r="E104" s="2">
        <v>215.56800000000001</v>
      </c>
      <c r="F104" s="2" t="s">
        <v>258</v>
      </c>
      <c r="G104" s="2" t="s">
        <v>10</v>
      </c>
    </row>
    <row r="105" spans="1:7" x14ac:dyDescent="0.3">
      <c r="A105" s="2" t="s">
        <v>210</v>
      </c>
      <c r="B105" s="2" t="s">
        <v>261</v>
      </c>
      <c r="C105" s="2" t="s">
        <v>262</v>
      </c>
      <c r="D105" s="2">
        <f t="shared" si="4"/>
        <v>215.56800000000001</v>
      </c>
      <c r="E105" s="2">
        <v>228.595</v>
      </c>
      <c r="F105" s="2" t="s">
        <v>18</v>
      </c>
      <c r="G105" s="2" t="s">
        <v>10</v>
      </c>
    </row>
    <row r="106" spans="1:7" x14ac:dyDescent="0.3">
      <c r="A106" s="2" t="s">
        <v>210</v>
      </c>
      <c r="B106" s="2" t="s">
        <v>263</v>
      </c>
      <c r="C106" s="2" t="s">
        <v>264</v>
      </c>
      <c r="D106" s="2">
        <v>231.66399999999999</v>
      </c>
      <c r="E106" s="2">
        <v>241.04599999999999</v>
      </c>
      <c r="F106" s="2" t="s">
        <v>18</v>
      </c>
      <c r="G106" s="2" t="s">
        <v>10</v>
      </c>
    </row>
    <row r="107" spans="1:7" x14ac:dyDescent="0.3">
      <c r="A107" s="2" t="s">
        <v>210</v>
      </c>
      <c r="B107" s="2" t="s">
        <v>265</v>
      </c>
      <c r="C107" s="2" t="s">
        <v>266</v>
      </c>
      <c r="D107" s="2">
        <f t="shared" si="4"/>
        <v>241.04599999999999</v>
      </c>
      <c r="E107" s="2">
        <v>250.50700000000001</v>
      </c>
      <c r="F107" s="2" t="s">
        <v>267</v>
      </c>
      <c r="G107" s="2" t="s">
        <v>10</v>
      </c>
    </row>
    <row r="108" spans="1:7" x14ac:dyDescent="0.3">
      <c r="A108" s="2" t="s">
        <v>210</v>
      </c>
      <c r="B108" s="2" t="s">
        <v>268</v>
      </c>
      <c r="C108" s="2" t="s">
        <v>269</v>
      </c>
      <c r="D108" s="2">
        <f t="shared" si="4"/>
        <v>250.50700000000001</v>
      </c>
      <c r="E108" s="2">
        <v>258.75200000000001</v>
      </c>
      <c r="F108" s="2" t="s">
        <v>267</v>
      </c>
      <c r="G108" s="2" t="s">
        <v>10</v>
      </c>
    </row>
    <row r="109" spans="1:7" x14ac:dyDescent="0.3">
      <c r="A109" s="2" t="s">
        <v>210</v>
      </c>
      <c r="B109" s="2" t="s">
        <v>270</v>
      </c>
      <c r="C109" s="2" t="s">
        <v>271</v>
      </c>
      <c r="D109" s="2">
        <v>274.12799999999999</v>
      </c>
      <c r="E109" s="2">
        <v>274.52600000000001</v>
      </c>
      <c r="F109" s="2" t="s">
        <v>267</v>
      </c>
      <c r="G109" s="2" t="s">
        <v>10</v>
      </c>
    </row>
    <row r="110" spans="1:7" x14ac:dyDescent="0.3">
      <c r="A110" s="2" t="s">
        <v>272</v>
      </c>
      <c r="B110" s="2" t="s">
        <v>273</v>
      </c>
      <c r="C110" s="2" t="s">
        <v>274</v>
      </c>
      <c r="D110" s="2">
        <v>0</v>
      </c>
      <c r="E110" s="2">
        <v>7.4290000000000003</v>
      </c>
      <c r="F110" s="2" t="s">
        <v>275</v>
      </c>
      <c r="G110" s="2" t="s">
        <v>40</v>
      </c>
    </row>
    <row r="111" spans="1:7" x14ac:dyDescent="0.3">
      <c r="A111" s="2" t="s">
        <v>272</v>
      </c>
      <c r="B111" s="2" t="s">
        <v>276</v>
      </c>
      <c r="C111" s="2" t="s">
        <v>277</v>
      </c>
      <c r="D111" s="2">
        <f>SUM(E110)</f>
        <v>7.4290000000000003</v>
      </c>
      <c r="E111" s="2">
        <v>16.152000000000001</v>
      </c>
      <c r="F111" s="2" t="s">
        <v>275</v>
      </c>
      <c r="G111" s="2" t="s">
        <v>40</v>
      </c>
    </row>
    <row r="112" spans="1:7" x14ac:dyDescent="0.3">
      <c r="A112" s="2" t="s">
        <v>272</v>
      </c>
      <c r="B112" s="2" t="s">
        <v>278</v>
      </c>
      <c r="C112" s="2" t="s">
        <v>279</v>
      </c>
      <c r="D112" s="2">
        <f t="shared" ref="D112:D129" si="5">SUM(E111)</f>
        <v>16.152000000000001</v>
      </c>
      <c r="E112" s="2">
        <v>24.981000000000002</v>
      </c>
      <c r="F112" s="2" t="s">
        <v>280</v>
      </c>
      <c r="G112" s="2" t="s">
        <v>214</v>
      </c>
    </row>
    <row r="113" spans="1:7" x14ac:dyDescent="0.3">
      <c r="A113" s="2" t="s">
        <v>272</v>
      </c>
      <c r="B113" s="2" t="s">
        <v>281</v>
      </c>
      <c r="C113" s="2" t="s">
        <v>282</v>
      </c>
      <c r="D113" s="2">
        <f t="shared" si="5"/>
        <v>24.981000000000002</v>
      </c>
      <c r="E113" s="2">
        <v>35.856000000000002</v>
      </c>
      <c r="F113" s="2" t="s">
        <v>280</v>
      </c>
      <c r="G113" s="2" t="s">
        <v>214</v>
      </c>
    </row>
    <row r="114" spans="1:7" x14ac:dyDescent="0.3">
      <c r="A114" s="2" t="s">
        <v>272</v>
      </c>
      <c r="B114" s="2" t="s">
        <v>283</v>
      </c>
      <c r="C114" s="2" t="s">
        <v>284</v>
      </c>
      <c r="D114" s="2">
        <f t="shared" si="5"/>
        <v>35.856000000000002</v>
      </c>
      <c r="E114" s="2">
        <v>42.859000000000002</v>
      </c>
      <c r="F114" s="2" t="s">
        <v>285</v>
      </c>
      <c r="G114" s="2" t="s">
        <v>214</v>
      </c>
    </row>
    <row r="115" spans="1:7" x14ac:dyDescent="0.3">
      <c r="A115" s="2" t="s">
        <v>272</v>
      </c>
      <c r="B115" s="2" t="s">
        <v>286</v>
      </c>
      <c r="C115" s="2" t="s">
        <v>287</v>
      </c>
      <c r="D115" s="2">
        <f t="shared" si="5"/>
        <v>42.859000000000002</v>
      </c>
      <c r="E115" s="2">
        <v>46.386000000000003</v>
      </c>
      <c r="F115" s="2" t="s">
        <v>285</v>
      </c>
      <c r="G115" s="2" t="s">
        <v>214</v>
      </c>
    </row>
    <row r="116" spans="1:7" x14ac:dyDescent="0.3">
      <c r="A116" s="2" t="s">
        <v>272</v>
      </c>
      <c r="B116" s="2" t="s">
        <v>288</v>
      </c>
      <c r="C116" s="2" t="s">
        <v>289</v>
      </c>
      <c r="D116" s="2">
        <f t="shared" si="5"/>
        <v>46.386000000000003</v>
      </c>
      <c r="E116" s="2">
        <v>52.597000000000001</v>
      </c>
      <c r="F116" s="2" t="s">
        <v>285</v>
      </c>
      <c r="G116" s="2" t="s">
        <v>214</v>
      </c>
    </row>
    <row r="117" spans="1:7" x14ac:dyDescent="0.3">
      <c r="A117" s="2" t="s">
        <v>272</v>
      </c>
      <c r="B117" s="2" t="s">
        <v>290</v>
      </c>
      <c r="C117" s="2" t="s">
        <v>291</v>
      </c>
      <c r="D117" s="2">
        <v>62.875999999999998</v>
      </c>
      <c r="E117" s="2">
        <v>73.837000000000003</v>
      </c>
      <c r="F117" s="2" t="s">
        <v>285</v>
      </c>
      <c r="G117" s="2" t="s">
        <v>214</v>
      </c>
    </row>
    <row r="118" spans="1:7" x14ac:dyDescent="0.3">
      <c r="A118" s="2" t="s">
        <v>272</v>
      </c>
      <c r="B118" s="2" t="s">
        <v>292</v>
      </c>
      <c r="C118" s="2" t="s">
        <v>293</v>
      </c>
      <c r="D118" s="2">
        <f t="shared" si="5"/>
        <v>73.837000000000003</v>
      </c>
      <c r="E118" s="2">
        <v>78.822000000000003</v>
      </c>
      <c r="F118" s="2" t="s">
        <v>294</v>
      </c>
      <c r="G118" s="2" t="s">
        <v>214</v>
      </c>
    </row>
    <row r="119" spans="1:7" x14ac:dyDescent="0.3">
      <c r="A119" s="2" t="s">
        <v>272</v>
      </c>
      <c r="B119" s="2" t="s">
        <v>295</v>
      </c>
      <c r="C119" s="2" t="s">
        <v>296</v>
      </c>
      <c r="D119" s="2">
        <f t="shared" si="5"/>
        <v>78.822000000000003</v>
      </c>
      <c r="E119" s="2">
        <v>83.847999999999999</v>
      </c>
      <c r="F119" s="2" t="s">
        <v>294</v>
      </c>
      <c r="G119" s="2" t="s">
        <v>214</v>
      </c>
    </row>
    <row r="120" spans="1:7" x14ac:dyDescent="0.3">
      <c r="A120" s="2" t="s">
        <v>272</v>
      </c>
      <c r="B120" s="2" t="s">
        <v>297</v>
      </c>
      <c r="C120" s="2" t="s">
        <v>298</v>
      </c>
      <c r="D120" s="2">
        <v>86.843999999999994</v>
      </c>
      <c r="E120" s="2">
        <v>90.025000000000006</v>
      </c>
      <c r="F120" s="2" t="s">
        <v>294</v>
      </c>
      <c r="G120" s="2" t="s">
        <v>214</v>
      </c>
    </row>
    <row r="121" spans="1:7" x14ac:dyDescent="0.3">
      <c r="A121" s="2" t="s">
        <v>272</v>
      </c>
      <c r="B121" s="2" t="s">
        <v>299</v>
      </c>
      <c r="C121" s="2" t="s">
        <v>300</v>
      </c>
      <c r="D121" s="2">
        <f t="shared" si="5"/>
        <v>90.025000000000006</v>
      </c>
      <c r="E121" s="2">
        <v>97.661000000000001</v>
      </c>
      <c r="F121" s="2" t="s">
        <v>294</v>
      </c>
      <c r="G121" s="2" t="s">
        <v>214</v>
      </c>
    </row>
    <row r="122" spans="1:7" x14ac:dyDescent="0.3">
      <c r="A122" s="2" t="s">
        <v>272</v>
      </c>
      <c r="B122" s="2" t="s">
        <v>301</v>
      </c>
      <c r="C122" s="2" t="s">
        <v>302</v>
      </c>
      <c r="D122" s="2">
        <f t="shared" si="5"/>
        <v>97.661000000000001</v>
      </c>
      <c r="E122" s="2">
        <v>108.14</v>
      </c>
      <c r="F122" s="2" t="s">
        <v>303</v>
      </c>
      <c r="G122" s="2" t="s">
        <v>214</v>
      </c>
    </row>
    <row r="123" spans="1:7" x14ac:dyDescent="0.3">
      <c r="A123" s="2" t="s">
        <v>272</v>
      </c>
      <c r="B123" s="2" t="s">
        <v>304</v>
      </c>
      <c r="C123" s="2" t="s">
        <v>305</v>
      </c>
      <c r="D123" s="2">
        <f t="shared" si="5"/>
        <v>108.14</v>
      </c>
      <c r="E123" s="2">
        <v>115.07599999999999</v>
      </c>
      <c r="F123" s="2" t="s">
        <v>303</v>
      </c>
      <c r="G123" s="2" t="s">
        <v>214</v>
      </c>
    </row>
    <row r="124" spans="1:7" x14ac:dyDescent="0.3">
      <c r="A124" s="2" t="s">
        <v>272</v>
      </c>
      <c r="B124" s="2" t="s">
        <v>306</v>
      </c>
      <c r="C124" s="2" t="s">
        <v>307</v>
      </c>
      <c r="D124" s="2">
        <f t="shared" si="5"/>
        <v>115.07599999999999</v>
      </c>
      <c r="E124" s="2">
        <v>122.711</v>
      </c>
      <c r="F124" s="2" t="s">
        <v>303</v>
      </c>
      <c r="G124" s="2" t="s">
        <v>214</v>
      </c>
    </row>
    <row r="125" spans="1:7" x14ac:dyDescent="0.3">
      <c r="A125" s="2" t="s">
        <v>272</v>
      </c>
      <c r="B125" s="2" t="s">
        <v>308</v>
      </c>
      <c r="C125" s="2" t="s">
        <v>309</v>
      </c>
      <c r="D125" s="2">
        <f t="shared" si="5"/>
        <v>122.711</v>
      </c>
      <c r="E125" s="2">
        <v>132.85980000000001</v>
      </c>
      <c r="F125" s="2" t="s">
        <v>310</v>
      </c>
      <c r="G125" s="2" t="s">
        <v>130</v>
      </c>
    </row>
    <row r="126" spans="1:7" x14ac:dyDescent="0.3">
      <c r="A126" s="2" t="s">
        <v>272</v>
      </c>
      <c r="B126" s="2" t="s">
        <v>311</v>
      </c>
      <c r="C126" s="2" t="s">
        <v>312</v>
      </c>
      <c r="D126" s="2">
        <f t="shared" si="5"/>
        <v>132.85980000000001</v>
      </c>
      <c r="E126" s="2">
        <v>138.36500000000001</v>
      </c>
      <c r="F126" s="2" t="s">
        <v>310</v>
      </c>
      <c r="G126" s="2" t="s">
        <v>130</v>
      </c>
    </row>
    <row r="127" spans="1:7" x14ac:dyDescent="0.3">
      <c r="A127" s="2" t="s">
        <v>272</v>
      </c>
      <c r="B127" s="2" t="s">
        <v>313</v>
      </c>
      <c r="C127" s="2" t="s">
        <v>314</v>
      </c>
      <c r="D127" s="2">
        <f t="shared" si="5"/>
        <v>138.36500000000001</v>
      </c>
      <c r="E127" s="2">
        <v>146.72800000000001</v>
      </c>
      <c r="F127" s="2" t="s">
        <v>310</v>
      </c>
      <c r="G127" s="2" t="s">
        <v>130</v>
      </c>
    </row>
    <row r="128" spans="1:7" x14ac:dyDescent="0.3">
      <c r="A128" s="2" t="s">
        <v>272</v>
      </c>
      <c r="B128" s="2" t="s">
        <v>315</v>
      </c>
      <c r="C128" s="2" t="s">
        <v>316</v>
      </c>
      <c r="D128" s="2">
        <f t="shared" si="5"/>
        <v>146.72800000000001</v>
      </c>
      <c r="E128" s="2">
        <v>152.41300000000001</v>
      </c>
      <c r="F128" s="2" t="s">
        <v>133</v>
      </c>
      <c r="G128" s="2" t="s">
        <v>130</v>
      </c>
    </row>
    <row r="129" spans="1:7" x14ac:dyDescent="0.3">
      <c r="A129" s="2" t="s">
        <v>272</v>
      </c>
      <c r="B129" s="2" t="s">
        <v>317</v>
      </c>
      <c r="C129" s="2" t="s">
        <v>318</v>
      </c>
      <c r="D129" s="2">
        <f t="shared" si="5"/>
        <v>152.41300000000001</v>
      </c>
      <c r="E129" s="2">
        <v>155.14920000000001</v>
      </c>
      <c r="F129" s="2" t="s">
        <v>133</v>
      </c>
      <c r="G129" s="2" t="s">
        <v>130</v>
      </c>
    </row>
    <row r="130" spans="1:7" x14ac:dyDescent="0.3">
      <c r="A130" s="2" t="s">
        <v>319</v>
      </c>
      <c r="B130" s="2" t="s">
        <v>320</v>
      </c>
      <c r="C130" s="2" t="s">
        <v>321</v>
      </c>
      <c r="D130" s="2">
        <v>0</v>
      </c>
      <c r="E130" s="2">
        <v>12.91</v>
      </c>
      <c r="F130" s="2" t="s">
        <v>322</v>
      </c>
      <c r="G130" s="2" t="s">
        <v>28</v>
      </c>
    </row>
    <row r="131" spans="1:7" x14ac:dyDescent="0.3">
      <c r="A131" s="2" t="s">
        <v>319</v>
      </c>
      <c r="B131" s="2" t="s">
        <v>323</v>
      </c>
      <c r="C131" s="2" t="s">
        <v>324</v>
      </c>
      <c r="D131" s="2">
        <f>SUM(E130)</f>
        <v>12.91</v>
      </c>
      <c r="E131" s="2">
        <v>26.975999999999999</v>
      </c>
      <c r="F131" s="2" t="s">
        <v>325</v>
      </c>
      <c r="G131" s="2" t="s">
        <v>67</v>
      </c>
    </row>
    <row r="132" spans="1:7" x14ac:dyDescent="0.3">
      <c r="A132" s="2" t="s">
        <v>319</v>
      </c>
      <c r="B132" s="2" t="s">
        <v>326</v>
      </c>
      <c r="C132" s="2" t="s">
        <v>327</v>
      </c>
      <c r="D132" s="2">
        <f t="shared" ref="D132:D137" si="6">SUM(E131)</f>
        <v>26.975999999999999</v>
      </c>
      <c r="E132" s="2">
        <v>41.203000000000003</v>
      </c>
      <c r="F132" s="2" t="s">
        <v>325</v>
      </c>
      <c r="G132" s="2" t="s">
        <v>67</v>
      </c>
    </row>
    <row r="133" spans="1:7" x14ac:dyDescent="0.3">
      <c r="A133" s="2" t="s">
        <v>319</v>
      </c>
      <c r="B133" s="2" t="s">
        <v>328</v>
      </c>
      <c r="C133" s="2" t="s">
        <v>329</v>
      </c>
      <c r="D133" s="2">
        <f>SUM(E132)</f>
        <v>41.203000000000003</v>
      </c>
      <c r="E133" s="2">
        <v>43.698</v>
      </c>
      <c r="F133" s="2" t="s">
        <v>98</v>
      </c>
      <c r="G133" s="2" t="s">
        <v>67</v>
      </c>
    </row>
    <row r="134" spans="1:7" x14ac:dyDescent="0.3">
      <c r="A134" s="2" t="s">
        <v>319</v>
      </c>
      <c r="B134" s="2" t="s">
        <v>330</v>
      </c>
      <c r="C134" s="2" t="s">
        <v>331</v>
      </c>
      <c r="D134" s="2">
        <v>46.255000000000003</v>
      </c>
      <c r="E134" s="2">
        <v>55.655999999999999</v>
      </c>
      <c r="F134" s="2" t="s">
        <v>98</v>
      </c>
      <c r="G134" s="2" t="s">
        <v>67</v>
      </c>
    </row>
    <row r="135" spans="1:7" x14ac:dyDescent="0.3">
      <c r="A135" s="2" t="s">
        <v>319</v>
      </c>
      <c r="B135" s="2" t="s">
        <v>332</v>
      </c>
      <c r="C135" s="2" t="s">
        <v>333</v>
      </c>
      <c r="D135" s="2">
        <f t="shared" si="6"/>
        <v>55.655999999999999</v>
      </c>
      <c r="E135" s="2">
        <v>60.540999999999997</v>
      </c>
      <c r="F135" s="2" t="s">
        <v>98</v>
      </c>
      <c r="G135" s="2" t="s">
        <v>67</v>
      </c>
    </row>
    <row r="136" spans="1:7" x14ac:dyDescent="0.3">
      <c r="A136" s="2" t="s">
        <v>319</v>
      </c>
      <c r="B136" s="2" t="s">
        <v>334</v>
      </c>
      <c r="C136" s="2" t="s">
        <v>335</v>
      </c>
      <c r="D136" s="2">
        <f t="shared" si="6"/>
        <v>60.540999999999997</v>
      </c>
      <c r="E136" s="2">
        <v>68.906999999999996</v>
      </c>
      <c r="F136" s="2" t="s">
        <v>98</v>
      </c>
      <c r="G136" s="2" t="s">
        <v>67</v>
      </c>
    </row>
    <row r="137" spans="1:7" x14ac:dyDescent="0.3">
      <c r="A137" s="2" t="s">
        <v>319</v>
      </c>
      <c r="B137" s="2" t="s">
        <v>336</v>
      </c>
      <c r="C137" s="2" t="s">
        <v>337</v>
      </c>
      <c r="D137" s="2">
        <f t="shared" si="6"/>
        <v>68.906999999999996</v>
      </c>
      <c r="E137" s="2">
        <v>85.117000000000004</v>
      </c>
      <c r="F137" s="2" t="s">
        <v>98</v>
      </c>
      <c r="G137" s="2" t="s">
        <v>67</v>
      </c>
    </row>
    <row r="138" spans="1:7" x14ac:dyDescent="0.3">
      <c r="A138" s="2" t="s">
        <v>338</v>
      </c>
      <c r="B138" s="2" t="s">
        <v>339</v>
      </c>
      <c r="C138" s="2" t="s">
        <v>340</v>
      </c>
      <c r="D138" s="2">
        <v>0</v>
      </c>
      <c r="E138" s="2">
        <v>5.340236</v>
      </c>
      <c r="F138" s="2" t="s">
        <v>133</v>
      </c>
      <c r="G138" s="2" t="s">
        <v>130</v>
      </c>
    </row>
    <row r="139" spans="1:7" x14ac:dyDescent="0.3">
      <c r="A139" s="2" t="s">
        <v>338</v>
      </c>
      <c r="B139" s="2" t="s">
        <v>341</v>
      </c>
      <c r="C139" s="2" t="s">
        <v>342</v>
      </c>
      <c r="D139" s="2">
        <f>SUM(E138)</f>
        <v>5.340236</v>
      </c>
      <c r="E139" s="2">
        <v>12.106999999999999</v>
      </c>
      <c r="F139" s="2" t="s">
        <v>133</v>
      </c>
      <c r="G139" s="2" t="s">
        <v>130</v>
      </c>
    </row>
    <row r="140" spans="1:7" x14ac:dyDescent="0.3">
      <c r="A140" s="2" t="s">
        <v>338</v>
      </c>
      <c r="B140" s="2" t="s">
        <v>343</v>
      </c>
      <c r="C140" s="2" t="s">
        <v>344</v>
      </c>
      <c r="D140" s="2">
        <f>SUM(E139)</f>
        <v>12.106999999999999</v>
      </c>
      <c r="E140" s="2">
        <v>18.262</v>
      </c>
      <c r="F140" s="2" t="s">
        <v>345</v>
      </c>
      <c r="G140" s="2" t="s">
        <v>130</v>
      </c>
    </row>
    <row r="141" spans="1:7" x14ac:dyDescent="0.3">
      <c r="A141" s="2" t="s">
        <v>338</v>
      </c>
      <c r="B141" s="2" t="s">
        <v>346</v>
      </c>
      <c r="C141" s="2" t="s">
        <v>347</v>
      </c>
      <c r="D141" s="2">
        <f t="shared" ref="D141:D144" si="7">SUM(E140)</f>
        <v>18.262</v>
      </c>
      <c r="E141" s="2">
        <v>29.327999999999999</v>
      </c>
      <c r="F141" s="2" t="s">
        <v>122</v>
      </c>
      <c r="G141" s="2" t="s">
        <v>10</v>
      </c>
    </row>
    <row r="142" spans="1:7" x14ac:dyDescent="0.3">
      <c r="A142" s="2" t="s">
        <v>338</v>
      </c>
      <c r="B142" s="2" t="s">
        <v>348</v>
      </c>
      <c r="C142" s="2" t="s">
        <v>349</v>
      </c>
      <c r="D142" s="2">
        <f t="shared" si="7"/>
        <v>29.327999999999999</v>
      </c>
      <c r="E142" s="2">
        <v>40.235999999999997</v>
      </c>
      <c r="F142" s="2" t="s">
        <v>122</v>
      </c>
      <c r="G142" s="2" t="s">
        <v>10</v>
      </c>
    </row>
    <row r="143" spans="1:7" x14ac:dyDescent="0.3">
      <c r="A143" s="2" t="s">
        <v>338</v>
      </c>
      <c r="B143" s="2" t="s">
        <v>350</v>
      </c>
      <c r="C143" s="2" t="s">
        <v>351</v>
      </c>
      <c r="D143" s="2">
        <f t="shared" si="7"/>
        <v>40.235999999999997</v>
      </c>
      <c r="E143" s="2">
        <v>57.747999999999998</v>
      </c>
      <c r="F143" s="2" t="s">
        <v>249</v>
      </c>
      <c r="G143" s="2" t="s">
        <v>10</v>
      </c>
    </row>
    <row r="144" spans="1:7" x14ac:dyDescent="0.3">
      <c r="A144" s="2" t="s">
        <v>338</v>
      </c>
      <c r="B144" s="2" t="s">
        <v>352</v>
      </c>
      <c r="C144" s="2" t="s">
        <v>353</v>
      </c>
      <c r="D144" s="2">
        <f t="shared" si="7"/>
        <v>57.747999999999998</v>
      </c>
      <c r="E144" s="2">
        <v>61.190579999999997</v>
      </c>
      <c r="F144" s="2" t="s">
        <v>249</v>
      </c>
      <c r="G144" s="2" t="s">
        <v>10</v>
      </c>
    </row>
    <row r="145" spans="1:7" x14ac:dyDescent="0.3">
      <c r="A145" s="3" t="s">
        <v>354</v>
      </c>
      <c r="B145" s="3" t="s">
        <v>355</v>
      </c>
      <c r="C145" s="3" t="s">
        <v>356</v>
      </c>
      <c r="D145" s="2">
        <v>0.72176499999999999</v>
      </c>
      <c r="E145" s="2">
        <v>16.701563</v>
      </c>
      <c r="F145" s="3" t="s">
        <v>213</v>
      </c>
      <c r="G145" s="4" t="s">
        <v>214</v>
      </c>
    </row>
    <row r="146" spans="1:7" x14ac:dyDescent="0.3">
      <c r="A146" s="3" t="s">
        <v>354</v>
      </c>
      <c r="B146" s="2" t="s">
        <v>357</v>
      </c>
      <c r="C146" s="4" t="s">
        <v>358</v>
      </c>
      <c r="D146" s="2">
        <f>SUM(E145)</f>
        <v>16.701563</v>
      </c>
      <c r="E146" s="2">
        <v>20.581507999999999</v>
      </c>
      <c r="F146" s="2" t="s">
        <v>213</v>
      </c>
      <c r="G146" s="4" t="s">
        <v>214</v>
      </c>
    </row>
    <row r="147" spans="1:7" x14ac:dyDescent="0.3">
      <c r="A147" s="3" t="s">
        <v>354</v>
      </c>
      <c r="B147" s="2" t="s">
        <v>359</v>
      </c>
      <c r="C147" s="4" t="s">
        <v>360</v>
      </c>
      <c r="D147" s="2">
        <f t="shared" ref="D147:D152" si="8">SUM(E146)</f>
        <v>20.581507999999999</v>
      </c>
      <c r="E147" s="2">
        <v>27.520554000000001</v>
      </c>
      <c r="F147" s="2" t="s">
        <v>213</v>
      </c>
      <c r="G147" s="4" t="s">
        <v>214</v>
      </c>
    </row>
    <row r="148" spans="1:7" x14ac:dyDescent="0.3">
      <c r="A148" s="3" t="s">
        <v>354</v>
      </c>
      <c r="B148" s="2" t="s">
        <v>361</v>
      </c>
      <c r="C148" s="2" t="s">
        <v>362</v>
      </c>
      <c r="D148" s="2">
        <f t="shared" si="8"/>
        <v>27.520554000000001</v>
      </c>
      <c r="E148" s="2">
        <v>37.837935000000002</v>
      </c>
      <c r="F148" s="2" t="s">
        <v>213</v>
      </c>
      <c r="G148" s="4" t="s">
        <v>214</v>
      </c>
    </row>
    <row r="149" spans="1:7" x14ac:dyDescent="0.3">
      <c r="A149" s="3" t="s">
        <v>354</v>
      </c>
      <c r="B149" s="2" t="s">
        <v>363</v>
      </c>
      <c r="C149" s="2" t="s">
        <v>364</v>
      </c>
      <c r="D149" s="2">
        <f t="shared" si="8"/>
        <v>37.837935000000002</v>
      </c>
      <c r="E149" s="2">
        <v>42.779336999999998</v>
      </c>
      <c r="F149" s="2" t="s">
        <v>213</v>
      </c>
      <c r="G149" s="4" t="s">
        <v>214</v>
      </c>
    </row>
    <row r="150" spans="1:7" x14ac:dyDescent="0.3">
      <c r="A150" s="3" t="s">
        <v>354</v>
      </c>
      <c r="B150" s="2" t="s">
        <v>365</v>
      </c>
      <c r="C150" s="2" t="s">
        <v>366</v>
      </c>
      <c r="D150" s="2">
        <f t="shared" si="8"/>
        <v>42.779336999999998</v>
      </c>
      <c r="E150" s="2">
        <v>45.580497999999999</v>
      </c>
      <c r="F150" s="2" t="s">
        <v>223</v>
      </c>
      <c r="G150" s="4" t="s">
        <v>214</v>
      </c>
    </row>
    <row r="151" spans="1:7" x14ac:dyDescent="0.3">
      <c r="A151" s="3" t="s">
        <v>354</v>
      </c>
      <c r="B151" s="5" t="s">
        <v>367</v>
      </c>
      <c r="C151" s="5" t="s">
        <v>368</v>
      </c>
      <c r="D151" s="2">
        <f t="shared" si="8"/>
        <v>45.580497999999999</v>
      </c>
      <c r="E151" s="2">
        <v>54.708269000000001</v>
      </c>
      <c r="F151" s="2" t="s">
        <v>223</v>
      </c>
      <c r="G151" s="4" t="s">
        <v>214</v>
      </c>
    </row>
    <row r="152" spans="1:7" x14ac:dyDescent="0.3">
      <c r="A152" s="3" t="s">
        <v>354</v>
      </c>
      <c r="B152" s="5" t="s">
        <v>369</v>
      </c>
      <c r="C152" s="5" t="s">
        <v>370</v>
      </c>
      <c r="D152" s="5">
        <f t="shared" si="8"/>
        <v>54.708269000000001</v>
      </c>
      <c r="E152" s="5">
        <v>63.156999999999996</v>
      </c>
      <c r="F152" s="2" t="s">
        <v>223</v>
      </c>
      <c r="G152" s="4" t="s">
        <v>214</v>
      </c>
    </row>
    <row r="153" spans="1:7" x14ac:dyDescent="0.3">
      <c r="A153" s="3" t="s">
        <v>354</v>
      </c>
      <c r="B153" s="5" t="s">
        <v>371</v>
      </c>
      <c r="C153" s="5" t="s">
        <v>372</v>
      </c>
      <c r="D153" s="2">
        <v>117.83763</v>
      </c>
      <c r="E153" s="2">
        <v>130.341826</v>
      </c>
      <c r="F153" s="2" t="s">
        <v>310</v>
      </c>
      <c r="G153" s="2" t="s">
        <v>130</v>
      </c>
    </row>
    <row r="154" spans="1:7" x14ac:dyDescent="0.3">
      <c r="A154" s="3" t="s">
        <v>354</v>
      </c>
      <c r="B154" s="2" t="s">
        <v>373</v>
      </c>
      <c r="C154" s="2" t="s">
        <v>374</v>
      </c>
      <c r="D154" s="2">
        <f>SUM(E153)</f>
        <v>130.341826</v>
      </c>
      <c r="E154" s="2">
        <v>141.81665699999999</v>
      </c>
      <c r="F154" s="2" t="s">
        <v>133</v>
      </c>
      <c r="G154" s="2" t="s">
        <v>130</v>
      </c>
    </row>
    <row r="155" spans="1:7" x14ac:dyDescent="0.3">
      <c r="A155" s="3" t="s">
        <v>354</v>
      </c>
      <c r="B155" s="2" t="s">
        <v>375</v>
      </c>
      <c r="C155" s="2" t="s">
        <v>376</v>
      </c>
      <c r="D155" s="2">
        <f>SUM(E154)</f>
        <v>141.81665699999999</v>
      </c>
      <c r="E155" s="2">
        <v>146.86047600000001</v>
      </c>
      <c r="F155" s="2" t="s">
        <v>133</v>
      </c>
      <c r="G155" s="2" t="s">
        <v>130</v>
      </c>
    </row>
    <row r="156" spans="1:7" x14ac:dyDescent="0.3">
      <c r="A156" s="3" t="s">
        <v>354</v>
      </c>
      <c r="B156" s="2" t="s">
        <v>377</v>
      </c>
      <c r="C156" s="2" t="s">
        <v>378</v>
      </c>
      <c r="D156" s="2">
        <v>169.102079</v>
      </c>
      <c r="E156" s="2">
        <v>179.22254000000001</v>
      </c>
      <c r="F156" s="2" t="s">
        <v>345</v>
      </c>
      <c r="G156" s="2" t="s">
        <v>130</v>
      </c>
    </row>
    <row r="157" spans="1:7" x14ac:dyDescent="0.3">
      <c r="A157" s="3" t="s">
        <v>354</v>
      </c>
      <c r="B157" s="2" t="s">
        <v>379</v>
      </c>
      <c r="C157" s="2" t="s">
        <v>380</v>
      </c>
      <c r="D157" s="2">
        <f>SUM(E156)</f>
        <v>179.22254000000001</v>
      </c>
      <c r="E157" s="2">
        <v>189.53413399999999</v>
      </c>
      <c r="F157" s="2" t="s">
        <v>345</v>
      </c>
      <c r="G157" s="2" t="s">
        <v>130</v>
      </c>
    </row>
    <row r="158" spans="1:7" x14ac:dyDescent="0.3">
      <c r="A158" s="3" t="s">
        <v>354</v>
      </c>
      <c r="B158" s="2" t="s">
        <v>381</v>
      </c>
      <c r="C158" s="2" t="s">
        <v>382</v>
      </c>
      <c r="D158" s="2">
        <f t="shared" ref="D158:D164" si="9">SUM(E157)</f>
        <v>189.53413399999999</v>
      </c>
      <c r="E158" s="2">
        <v>198.648</v>
      </c>
      <c r="F158" s="2" t="s">
        <v>383</v>
      </c>
      <c r="G158" s="2" t="s">
        <v>28</v>
      </c>
    </row>
    <row r="159" spans="1:7" x14ac:dyDescent="0.3">
      <c r="A159" s="3" t="s">
        <v>354</v>
      </c>
      <c r="B159" s="2" t="s">
        <v>384</v>
      </c>
      <c r="C159" s="2" t="s">
        <v>385</v>
      </c>
      <c r="D159" s="2">
        <f t="shared" si="9"/>
        <v>198.648</v>
      </c>
      <c r="E159" s="2">
        <v>212.895431</v>
      </c>
      <c r="F159" s="2" t="s">
        <v>383</v>
      </c>
      <c r="G159" s="2" t="s">
        <v>28</v>
      </c>
    </row>
    <row r="160" spans="1:7" x14ac:dyDescent="0.3">
      <c r="A160" s="3" t="s">
        <v>354</v>
      </c>
      <c r="B160" s="2" t="s">
        <v>386</v>
      </c>
      <c r="C160" s="2" t="s">
        <v>387</v>
      </c>
      <c r="D160" s="2">
        <f t="shared" si="9"/>
        <v>212.895431</v>
      </c>
      <c r="E160" s="2">
        <v>224.01057</v>
      </c>
      <c r="F160" s="2" t="s">
        <v>388</v>
      </c>
      <c r="G160" s="2" t="s">
        <v>28</v>
      </c>
    </row>
    <row r="161" spans="1:7" x14ac:dyDescent="0.3">
      <c r="A161" s="3" t="s">
        <v>354</v>
      </c>
      <c r="B161" s="2" t="s">
        <v>389</v>
      </c>
      <c r="C161" s="2" t="s">
        <v>390</v>
      </c>
      <c r="D161" s="2">
        <f t="shared" si="9"/>
        <v>224.01057</v>
      </c>
      <c r="E161" s="2">
        <v>247.72357500000001</v>
      </c>
      <c r="F161" s="2" t="s">
        <v>27</v>
      </c>
      <c r="G161" s="2" t="s">
        <v>28</v>
      </c>
    </row>
    <row r="162" spans="1:7" x14ac:dyDescent="0.3">
      <c r="A162" s="3" t="s">
        <v>354</v>
      </c>
      <c r="B162" s="2" t="s">
        <v>391</v>
      </c>
      <c r="C162" s="2" t="s">
        <v>392</v>
      </c>
      <c r="D162" s="2">
        <f t="shared" si="9"/>
        <v>247.72357500000001</v>
      </c>
      <c r="E162" s="2">
        <v>260.84007100000002</v>
      </c>
      <c r="F162" s="2" t="s">
        <v>27</v>
      </c>
      <c r="G162" s="2" t="s">
        <v>28</v>
      </c>
    </row>
    <row r="163" spans="1:7" x14ac:dyDescent="0.3">
      <c r="A163" s="3" t="s">
        <v>354</v>
      </c>
      <c r="B163" s="2" t="s">
        <v>393</v>
      </c>
      <c r="C163" s="2" t="s">
        <v>394</v>
      </c>
      <c r="D163" s="2">
        <f t="shared" si="9"/>
        <v>260.84007100000002</v>
      </c>
      <c r="E163" s="2">
        <v>271.61944</v>
      </c>
      <c r="F163" s="2" t="s">
        <v>395</v>
      </c>
      <c r="G163" s="2" t="s">
        <v>28</v>
      </c>
    </row>
    <row r="164" spans="1:7" x14ac:dyDescent="0.3">
      <c r="A164" s="3" t="s">
        <v>354</v>
      </c>
      <c r="B164" s="2" t="s">
        <v>396</v>
      </c>
      <c r="C164" s="2" t="s">
        <v>397</v>
      </c>
      <c r="D164" s="2">
        <f t="shared" si="9"/>
        <v>271.61944</v>
      </c>
      <c r="E164" s="2">
        <v>288.01648699999998</v>
      </c>
      <c r="F164" s="2" t="s">
        <v>395</v>
      </c>
      <c r="G164" s="2" t="s">
        <v>28</v>
      </c>
    </row>
    <row r="165" spans="1:7" x14ac:dyDescent="0.3">
      <c r="A165" s="2" t="s">
        <v>398</v>
      </c>
      <c r="B165" s="2" t="s">
        <v>399</v>
      </c>
      <c r="C165" s="2" t="s">
        <v>111</v>
      </c>
      <c r="D165" s="2">
        <v>0</v>
      </c>
      <c r="E165" s="2">
        <v>11.206</v>
      </c>
      <c r="F165" s="2" t="s">
        <v>400</v>
      </c>
      <c r="G165" s="2" t="s">
        <v>214</v>
      </c>
    </row>
    <row r="166" spans="1:7" x14ac:dyDescent="0.3">
      <c r="A166" s="2" t="s">
        <v>398</v>
      </c>
      <c r="B166" s="2" t="s">
        <v>401</v>
      </c>
      <c r="C166" s="2" t="s">
        <v>114</v>
      </c>
      <c r="D166" s="2">
        <f>SUM(E165)</f>
        <v>11.206</v>
      </c>
      <c r="E166" s="2">
        <v>20.27</v>
      </c>
      <c r="F166" s="2" t="s">
        <v>400</v>
      </c>
      <c r="G166" s="2" t="s">
        <v>214</v>
      </c>
    </row>
    <row r="167" spans="1:7" x14ac:dyDescent="0.3">
      <c r="A167" s="2" t="s">
        <v>398</v>
      </c>
      <c r="B167" s="2" t="s">
        <v>402</v>
      </c>
      <c r="C167" s="2" t="s">
        <v>116</v>
      </c>
      <c r="D167" s="2">
        <f>SUM(E166)</f>
        <v>20.27</v>
      </c>
      <c r="E167" s="2">
        <v>31.359207999999999</v>
      </c>
      <c r="F167" s="2" t="s">
        <v>403</v>
      </c>
      <c r="G167" s="2" t="s">
        <v>214</v>
      </c>
    </row>
    <row r="168" spans="1:7" x14ac:dyDescent="0.3">
      <c r="A168" s="2" t="s">
        <v>398</v>
      </c>
      <c r="B168" s="2" t="s">
        <v>404</v>
      </c>
      <c r="C168" s="2" t="s">
        <v>405</v>
      </c>
      <c r="D168" s="2">
        <f>SUM(E167)</f>
        <v>31.359207999999999</v>
      </c>
      <c r="E168" s="2">
        <v>45.302999999999997</v>
      </c>
      <c r="F168" s="2" t="s">
        <v>403</v>
      </c>
      <c r="G168" s="2" t="s">
        <v>214</v>
      </c>
    </row>
    <row r="169" spans="1:7" x14ac:dyDescent="0.3">
      <c r="A169" s="2" t="s">
        <v>398</v>
      </c>
      <c r="B169" s="2" t="s">
        <v>406</v>
      </c>
      <c r="C169" s="2" t="s">
        <v>407</v>
      </c>
      <c r="D169" s="2">
        <f t="shared" ref="D169:D183" si="10">SUM(E168)</f>
        <v>45.302999999999997</v>
      </c>
      <c r="E169" s="2">
        <v>49.19</v>
      </c>
      <c r="F169" s="2" t="s">
        <v>213</v>
      </c>
      <c r="G169" s="2" t="s">
        <v>214</v>
      </c>
    </row>
    <row r="170" spans="1:7" x14ac:dyDescent="0.3">
      <c r="A170" s="2" t="s">
        <v>398</v>
      </c>
      <c r="B170" s="2" t="s">
        <v>408</v>
      </c>
      <c r="C170" s="2" t="s">
        <v>409</v>
      </c>
      <c r="D170" s="2">
        <v>51.600999999999999</v>
      </c>
      <c r="E170" s="2">
        <v>58.048000000000002</v>
      </c>
      <c r="F170" s="2" t="s">
        <v>213</v>
      </c>
      <c r="G170" s="2" t="s">
        <v>214</v>
      </c>
    </row>
    <row r="171" spans="1:7" x14ac:dyDescent="0.3">
      <c r="A171" s="2" t="s">
        <v>398</v>
      </c>
      <c r="B171" s="2" t="s">
        <v>410</v>
      </c>
      <c r="C171" s="2" t="s">
        <v>411</v>
      </c>
      <c r="D171" s="2">
        <f>SUM(E170)</f>
        <v>58.048000000000002</v>
      </c>
      <c r="E171" s="2">
        <v>65.554000000000002</v>
      </c>
      <c r="F171" s="2" t="s">
        <v>213</v>
      </c>
      <c r="G171" s="2" t="s">
        <v>214</v>
      </c>
    </row>
    <row r="172" spans="1:7" x14ac:dyDescent="0.3">
      <c r="A172" s="2" t="s">
        <v>398</v>
      </c>
      <c r="B172" s="2" t="s">
        <v>412</v>
      </c>
      <c r="C172" s="2" t="s">
        <v>413</v>
      </c>
      <c r="D172" s="2">
        <f>SUM(E171)</f>
        <v>65.554000000000002</v>
      </c>
      <c r="E172" s="2">
        <v>75.856999999999999</v>
      </c>
      <c r="F172" s="2" t="s">
        <v>414</v>
      </c>
      <c r="G172" s="2" t="s">
        <v>214</v>
      </c>
    </row>
    <row r="173" spans="1:7" x14ac:dyDescent="0.3">
      <c r="A173" s="2" t="s">
        <v>398</v>
      </c>
      <c r="B173" s="2" t="s">
        <v>415</v>
      </c>
      <c r="C173" s="2" t="s">
        <v>416</v>
      </c>
      <c r="D173" s="2">
        <f t="shared" si="10"/>
        <v>75.856999999999999</v>
      </c>
      <c r="E173" s="2">
        <v>84.947000000000003</v>
      </c>
      <c r="F173" s="2" t="s">
        <v>414</v>
      </c>
      <c r="G173" s="2" t="s">
        <v>214</v>
      </c>
    </row>
    <row r="174" spans="1:7" x14ac:dyDescent="0.3">
      <c r="A174" s="2" t="s">
        <v>398</v>
      </c>
      <c r="B174" s="2" t="s">
        <v>417</v>
      </c>
      <c r="C174" s="2" t="s">
        <v>418</v>
      </c>
      <c r="D174" s="2">
        <f t="shared" si="10"/>
        <v>84.947000000000003</v>
      </c>
      <c r="E174" s="2">
        <v>94.012</v>
      </c>
      <c r="F174" s="2" t="s">
        <v>414</v>
      </c>
      <c r="G174" s="2" t="s">
        <v>214</v>
      </c>
    </row>
    <row r="175" spans="1:7" x14ac:dyDescent="0.3">
      <c r="A175" s="2" t="s">
        <v>398</v>
      </c>
      <c r="B175" s="2" t="s">
        <v>419</v>
      </c>
      <c r="C175" s="2" t="s">
        <v>420</v>
      </c>
      <c r="D175" s="2">
        <f t="shared" si="10"/>
        <v>94.012</v>
      </c>
      <c r="E175" s="2">
        <v>101.09</v>
      </c>
      <c r="F175" s="2" t="s">
        <v>285</v>
      </c>
      <c r="G175" s="2" t="s">
        <v>214</v>
      </c>
    </row>
    <row r="176" spans="1:7" x14ac:dyDescent="0.3">
      <c r="A176" s="2" t="s">
        <v>398</v>
      </c>
      <c r="B176" s="2" t="s">
        <v>421</v>
      </c>
      <c r="C176" s="2" t="s">
        <v>422</v>
      </c>
      <c r="D176" s="2">
        <v>101.64100000000001</v>
      </c>
      <c r="E176" s="2">
        <v>104.245</v>
      </c>
      <c r="F176" s="2" t="s">
        <v>285</v>
      </c>
      <c r="G176" s="2" t="s">
        <v>214</v>
      </c>
    </row>
    <row r="177" spans="1:7" x14ac:dyDescent="0.3">
      <c r="A177" s="2" t="s">
        <v>398</v>
      </c>
      <c r="B177" s="2" t="s">
        <v>423</v>
      </c>
      <c r="C177" s="2" t="s">
        <v>424</v>
      </c>
      <c r="D177" s="2">
        <f t="shared" si="10"/>
        <v>104.245</v>
      </c>
      <c r="E177" s="2">
        <v>113.976</v>
      </c>
      <c r="F177" s="2" t="s">
        <v>285</v>
      </c>
      <c r="G177" s="2" t="s">
        <v>214</v>
      </c>
    </row>
    <row r="178" spans="1:7" x14ac:dyDescent="0.3">
      <c r="A178" s="2" t="s">
        <v>398</v>
      </c>
      <c r="B178" s="2" t="s">
        <v>425</v>
      </c>
      <c r="C178" s="2" t="s">
        <v>426</v>
      </c>
      <c r="D178" s="2">
        <f t="shared" si="10"/>
        <v>113.976</v>
      </c>
      <c r="E178" s="2">
        <v>129.00299999999999</v>
      </c>
      <c r="F178" s="2" t="s">
        <v>427</v>
      </c>
      <c r="G178" s="2" t="s">
        <v>40</v>
      </c>
    </row>
    <row r="179" spans="1:7" x14ac:dyDescent="0.3">
      <c r="A179" s="2" t="s">
        <v>398</v>
      </c>
      <c r="B179" s="2" t="s">
        <v>428</v>
      </c>
      <c r="C179" s="2" t="s">
        <v>429</v>
      </c>
      <c r="D179" s="2">
        <f t="shared" si="10"/>
        <v>129.00299999999999</v>
      </c>
      <c r="E179" s="2">
        <v>137.864</v>
      </c>
      <c r="F179" s="2" t="s">
        <v>427</v>
      </c>
      <c r="G179" s="2" t="s">
        <v>40</v>
      </c>
    </row>
    <row r="180" spans="1:7" x14ac:dyDescent="0.3">
      <c r="A180" s="2" t="s">
        <v>398</v>
      </c>
      <c r="B180" s="2" t="s">
        <v>430</v>
      </c>
      <c r="C180" s="2" t="s">
        <v>431</v>
      </c>
      <c r="D180" s="2">
        <v>139.27699999999999</v>
      </c>
      <c r="E180" s="2">
        <v>150.387</v>
      </c>
      <c r="F180" s="2" t="s">
        <v>427</v>
      </c>
      <c r="G180" s="2" t="s">
        <v>40</v>
      </c>
    </row>
    <row r="181" spans="1:7" x14ac:dyDescent="0.3">
      <c r="A181" s="2" t="s">
        <v>398</v>
      </c>
      <c r="B181" s="2" t="s">
        <v>432</v>
      </c>
      <c r="C181" s="2" t="s">
        <v>433</v>
      </c>
      <c r="D181" s="2">
        <f t="shared" si="10"/>
        <v>150.387</v>
      </c>
      <c r="E181" s="2">
        <v>159.96899999999999</v>
      </c>
      <c r="F181" s="2" t="s">
        <v>49</v>
      </c>
      <c r="G181" s="2" t="s">
        <v>40</v>
      </c>
    </row>
    <row r="182" spans="1:7" x14ac:dyDescent="0.3">
      <c r="A182" s="2" t="s">
        <v>398</v>
      </c>
      <c r="B182" s="2" t="s">
        <v>434</v>
      </c>
      <c r="C182" s="2" t="s">
        <v>435</v>
      </c>
      <c r="D182" s="2">
        <f t="shared" si="10"/>
        <v>159.96899999999999</v>
      </c>
      <c r="E182" s="2">
        <v>178.49700000000001</v>
      </c>
      <c r="F182" s="2" t="s">
        <v>49</v>
      </c>
      <c r="G182" s="2" t="s">
        <v>40</v>
      </c>
    </row>
    <row r="183" spans="1:7" x14ac:dyDescent="0.3">
      <c r="A183" s="2" t="s">
        <v>398</v>
      </c>
      <c r="B183" s="2" t="s">
        <v>436</v>
      </c>
      <c r="C183" s="2" t="s">
        <v>437</v>
      </c>
      <c r="D183" s="2">
        <f t="shared" si="10"/>
        <v>178.49700000000001</v>
      </c>
      <c r="E183" s="2">
        <v>192.48500000000001</v>
      </c>
      <c r="F183" s="2" t="s">
        <v>438</v>
      </c>
      <c r="G183" s="2" t="s">
        <v>40</v>
      </c>
    </row>
    <row r="184" spans="1:7" x14ac:dyDescent="0.3">
      <c r="A184" s="2" t="s">
        <v>398</v>
      </c>
      <c r="B184" s="2" t="s">
        <v>439</v>
      </c>
      <c r="C184" s="2" t="s">
        <v>440</v>
      </c>
      <c r="D184" s="2">
        <v>193.50299999999999</v>
      </c>
      <c r="E184" s="2">
        <v>215.255</v>
      </c>
      <c r="F184" s="2" t="s">
        <v>149</v>
      </c>
      <c r="G184" s="2" t="s">
        <v>40</v>
      </c>
    </row>
    <row r="185" spans="1:7" x14ac:dyDescent="0.3">
      <c r="A185" s="2" t="s">
        <v>441</v>
      </c>
      <c r="B185" s="2" t="s">
        <v>442</v>
      </c>
      <c r="C185" s="2" t="s">
        <v>111</v>
      </c>
      <c r="D185" s="2">
        <v>0</v>
      </c>
      <c r="E185" s="2">
        <v>15.191000000000001</v>
      </c>
      <c r="F185" s="2" t="s">
        <v>443</v>
      </c>
      <c r="G185" s="2" t="s">
        <v>10</v>
      </c>
    </row>
    <row r="186" spans="1:7" x14ac:dyDescent="0.3">
      <c r="A186" s="2" t="s">
        <v>441</v>
      </c>
      <c r="B186" s="2" t="s">
        <v>444</v>
      </c>
      <c r="C186" s="2" t="s">
        <v>445</v>
      </c>
      <c r="D186" s="2">
        <f>SUM(E185)</f>
        <v>15.191000000000001</v>
      </c>
      <c r="E186" s="2">
        <v>23.128</v>
      </c>
      <c r="F186" s="2" t="s">
        <v>443</v>
      </c>
      <c r="G186" s="2" t="s">
        <v>10</v>
      </c>
    </row>
    <row r="187" spans="1:7" x14ac:dyDescent="0.3">
      <c r="A187" s="2" t="s">
        <v>441</v>
      </c>
      <c r="B187" s="2" t="s">
        <v>446</v>
      </c>
      <c r="C187" s="2" t="s">
        <v>447</v>
      </c>
      <c r="D187" s="2">
        <f>SUM(E186)</f>
        <v>23.128</v>
      </c>
      <c r="E187" s="2">
        <v>33.630000000000003</v>
      </c>
      <c r="F187" s="2" t="s">
        <v>448</v>
      </c>
      <c r="G187" s="2" t="s">
        <v>10</v>
      </c>
    </row>
    <row r="188" spans="1:7" x14ac:dyDescent="0.3">
      <c r="A188" s="2" t="s">
        <v>441</v>
      </c>
      <c r="B188" s="2" t="s">
        <v>449</v>
      </c>
      <c r="C188" s="2" t="s">
        <v>450</v>
      </c>
      <c r="D188" s="2">
        <v>35.760494000000001</v>
      </c>
      <c r="E188" s="2">
        <v>48.307000000000002</v>
      </c>
      <c r="F188" s="2" t="s">
        <v>448</v>
      </c>
      <c r="G188" s="2" t="s">
        <v>10</v>
      </c>
    </row>
    <row r="189" spans="1:7" x14ac:dyDescent="0.3">
      <c r="A189" s="2" t="s">
        <v>441</v>
      </c>
      <c r="B189" s="2" t="s">
        <v>451</v>
      </c>
      <c r="C189" s="2" t="s">
        <v>452</v>
      </c>
      <c r="D189" s="2">
        <f>SUM(E188)</f>
        <v>48.307000000000002</v>
      </c>
      <c r="E189" s="2">
        <v>54.591000000000001</v>
      </c>
      <c r="F189" s="2" t="s">
        <v>448</v>
      </c>
      <c r="G189" s="2" t="s">
        <v>10</v>
      </c>
    </row>
    <row r="190" spans="1:7" x14ac:dyDescent="0.3">
      <c r="A190" s="2" t="s">
        <v>441</v>
      </c>
      <c r="B190" s="2" t="s">
        <v>453</v>
      </c>
      <c r="C190" s="2" t="s">
        <v>454</v>
      </c>
      <c r="D190" s="2">
        <f>SUM(E189)</f>
        <v>54.591000000000001</v>
      </c>
      <c r="E190" s="2">
        <v>62.142000000000003</v>
      </c>
      <c r="F190" s="2" t="s">
        <v>249</v>
      </c>
      <c r="G190" s="2" t="s">
        <v>10</v>
      </c>
    </row>
    <row r="191" spans="1:7" x14ac:dyDescent="0.3">
      <c r="A191" s="2" t="s">
        <v>441</v>
      </c>
      <c r="B191" s="2" t="s">
        <v>455</v>
      </c>
      <c r="C191" s="2" t="s">
        <v>456</v>
      </c>
      <c r="D191" s="2">
        <f t="shared" ref="D191:D196" si="11">SUM(E190)</f>
        <v>62.142000000000003</v>
      </c>
      <c r="E191" s="2">
        <v>64.953999999999994</v>
      </c>
      <c r="F191" s="2" t="s">
        <v>249</v>
      </c>
      <c r="G191" s="2" t="s">
        <v>10</v>
      </c>
    </row>
    <row r="192" spans="1:7" x14ac:dyDescent="0.3">
      <c r="A192" s="2" t="s">
        <v>441</v>
      </c>
      <c r="B192" s="2" t="s">
        <v>457</v>
      </c>
      <c r="C192" s="2" t="s">
        <v>458</v>
      </c>
      <c r="D192" s="2">
        <f t="shared" si="11"/>
        <v>64.953999999999994</v>
      </c>
      <c r="E192" s="2">
        <v>77.114000000000004</v>
      </c>
      <c r="F192" s="2" t="s">
        <v>249</v>
      </c>
      <c r="G192" s="2" t="s">
        <v>10</v>
      </c>
    </row>
    <row r="193" spans="1:7" x14ac:dyDescent="0.3">
      <c r="A193" s="2" t="s">
        <v>441</v>
      </c>
      <c r="B193" s="2" t="s">
        <v>459</v>
      </c>
      <c r="C193" s="2" t="s">
        <v>460</v>
      </c>
      <c r="D193" s="2">
        <f t="shared" si="11"/>
        <v>77.114000000000004</v>
      </c>
      <c r="E193" s="2">
        <v>81.77</v>
      </c>
      <c r="F193" s="2" t="s">
        <v>249</v>
      </c>
      <c r="G193" s="2" t="s">
        <v>10</v>
      </c>
    </row>
    <row r="194" spans="1:7" x14ac:dyDescent="0.3">
      <c r="A194" s="2" t="s">
        <v>441</v>
      </c>
      <c r="B194" s="2" t="s">
        <v>461</v>
      </c>
      <c r="C194" s="2" t="s">
        <v>462</v>
      </c>
      <c r="D194" s="2">
        <f t="shared" si="11"/>
        <v>81.77</v>
      </c>
      <c r="E194" s="2">
        <v>89.756</v>
      </c>
      <c r="F194" s="2" t="s">
        <v>383</v>
      </c>
      <c r="G194" s="2" t="s">
        <v>28</v>
      </c>
    </row>
    <row r="195" spans="1:7" x14ac:dyDescent="0.3">
      <c r="A195" s="2" t="s">
        <v>441</v>
      </c>
      <c r="B195" s="2" t="s">
        <v>463</v>
      </c>
      <c r="C195" s="2" t="s">
        <v>464</v>
      </c>
      <c r="D195" s="2">
        <f t="shared" si="11"/>
        <v>89.756</v>
      </c>
      <c r="E195" s="2">
        <v>97.940178000000003</v>
      </c>
      <c r="F195" s="2" t="s">
        <v>383</v>
      </c>
      <c r="G195" s="2" t="s">
        <v>28</v>
      </c>
    </row>
    <row r="196" spans="1:7" x14ac:dyDescent="0.3">
      <c r="A196" s="2" t="s">
        <v>441</v>
      </c>
      <c r="B196" s="2" t="s">
        <v>465</v>
      </c>
      <c r="C196" s="2" t="s">
        <v>466</v>
      </c>
      <c r="D196" s="2">
        <f t="shared" si="11"/>
        <v>97.940178000000003</v>
      </c>
      <c r="E196" s="2">
        <v>101.371</v>
      </c>
      <c r="F196" s="2" t="s">
        <v>383</v>
      </c>
      <c r="G196" s="2" t="s">
        <v>28</v>
      </c>
    </row>
    <row r="197" spans="1:7" x14ac:dyDescent="0.3">
      <c r="A197" s="2" t="s">
        <v>441</v>
      </c>
      <c r="B197" s="2" t="s">
        <v>467</v>
      </c>
      <c r="C197" s="2" t="s">
        <v>468</v>
      </c>
      <c r="D197" s="2">
        <v>103.41</v>
      </c>
      <c r="E197" s="2">
        <v>112.608</v>
      </c>
      <c r="F197" s="2" t="s">
        <v>383</v>
      </c>
      <c r="G197" s="2" t="s">
        <v>28</v>
      </c>
    </row>
    <row r="198" spans="1:7" x14ac:dyDescent="0.3">
      <c r="A198" s="2" t="s">
        <v>441</v>
      </c>
      <c r="B198" s="2" t="s">
        <v>469</v>
      </c>
      <c r="C198" s="2" t="s">
        <v>470</v>
      </c>
      <c r="D198" s="2">
        <f>SUM(E197)</f>
        <v>112.608</v>
      </c>
      <c r="E198" s="2">
        <v>120.562955</v>
      </c>
      <c r="F198" s="2" t="s">
        <v>471</v>
      </c>
      <c r="G198" s="2" t="s">
        <v>28</v>
      </c>
    </row>
    <row r="199" spans="1:7" x14ac:dyDescent="0.3">
      <c r="A199" s="2" t="s">
        <v>441</v>
      </c>
      <c r="B199" s="2" t="s">
        <v>472</v>
      </c>
      <c r="C199" s="2" t="s">
        <v>473</v>
      </c>
      <c r="D199" s="2">
        <f t="shared" ref="D199:D203" si="12">SUM(E198)</f>
        <v>120.562955</v>
      </c>
      <c r="E199" s="2">
        <v>133.48099999999999</v>
      </c>
      <c r="F199" s="2" t="s">
        <v>471</v>
      </c>
      <c r="G199" s="2" t="s">
        <v>28</v>
      </c>
    </row>
    <row r="200" spans="1:7" x14ac:dyDescent="0.3">
      <c r="A200" s="2" t="s">
        <v>441</v>
      </c>
      <c r="B200" s="2" t="s">
        <v>474</v>
      </c>
      <c r="C200" s="2" t="s">
        <v>475</v>
      </c>
      <c r="D200" s="2">
        <f t="shared" si="12"/>
        <v>133.48099999999999</v>
      </c>
      <c r="E200" s="2">
        <v>145.40600000000001</v>
      </c>
      <c r="F200" s="2" t="s">
        <v>471</v>
      </c>
      <c r="G200" s="2" t="s">
        <v>28</v>
      </c>
    </row>
    <row r="201" spans="1:7" x14ac:dyDescent="0.3">
      <c r="A201" s="2" t="s">
        <v>441</v>
      </c>
      <c r="B201" s="2" t="s">
        <v>476</v>
      </c>
      <c r="C201" s="2" t="s">
        <v>477</v>
      </c>
      <c r="D201" s="2">
        <f t="shared" si="12"/>
        <v>145.40600000000001</v>
      </c>
      <c r="E201" s="2">
        <v>149.91</v>
      </c>
      <c r="F201" s="2" t="s">
        <v>478</v>
      </c>
      <c r="G201" s="2" t="s">
        <v>67</v>
      </c>
    </row>
    <row r="202" spans="1:7" x14ac:dyDescent="0.3">
      <c r="A202" s="2" t="s">
        <v>441</v>
      </c>
      <c r="B202" s="2" t="s">
        <v>479</v>
      </c>
      <c r="C202" s="2" t="s">
        <v>480</v>
      </c>
      <c r="D202" s="2">
        <f t="shared" si="12"/>
        <v>149.91</v>
      </c>
      <c r="E202" s="2">
        <v>159.865892</v>
      </c>
      <c r="F202" s="2" t="s">
        <v>478</v>
      </c>
      <c r="G202" s="2" t="s">
        <v>67</v>
      </c>
    </row>
    <row r="203" spans="1:7" x14ac:dyDescent="0.3">
      <c r="A203" s="2" t="s">
        <v>441</v>
      </c>
      <c r="B203" s="2" t="s">
        <v>481</v>
      </c>
      <c r="C203" s="2" t="s">
        <v>482</v>
      </c>
      <c r="D203" s="2">
        <f t="shared" si="12"/>
        <v>159.865892</v>
      </c>
      <c r="E203" s="2">
        <v>163.97800000000001</v>
      </c>
      <c r="F203" s="2" t="s">
        <v>478</v>
      </c>
      <c r="G203" s="2" t="s">
        <v>67</v>
      </c>
    </row>
    <row r="204" spans="1:7" x14ac:dyDescent="0.3">
      <c r="A204" s="2" t="s">
        <v>441</v>
      </c>
      <c r="B204" s="2" t="s">
        <v>483</v>
      </c>
      <c r="C204" s="2" t="s">
        <v>484</v>
      </c>
      <c r="D204" s="2">
        <f>SUM(E203)</f>
        <v>163.97800000000001</v>
      </c>
      <c r="E204" s="2">
        <v>172.33799999999999</v>
      </c>
      <c r="F204" s="2" t="s">
        <v>478</v>
      </c>
      <c r="G204" s="2" t="s">
        <v>67</v>
      </c>
    </row>
    <row r="205" spans="1:7" x14ac:dyDescent="0.3">
      <c r="A205" s="2" t="s">
        <v>441</v>
      </c>
      <c r="B205" s="2" t="s">
        <v>485</v>
      </c>
      <c r="C205" s="2" t="s">
        <v>486</v>
      </c>
      <c r="D205" s="2">
        <f>SUM(E204)</f>
        <v>172.33799999999999</v>
      </c>
      <c r="E205" s="2">
        <v>179.45500000000001</v>
      </c>
      <c r="F205" s="2" t="s">
        <v>91</v>
      </c>
      <c r="G205" s="2" t="s">
        <v>67</v>
      </c>
    </row>
    <row r="206" spans="1:7" x14ac:dyDescent="0.3">
      <c r="A206" s="2" t="s">
        <v>441</v>
      </c>
      <c r="B206" s="2" t="s">
        <v>487</v>
      </c>
      <c r="C206" s="2" t="s">
        <v>488</v>
      </c>
      <c r="D206" s="2">
        <f>SUM(E205)</f>
        <v>179.45500000000001</v>
      </c>
      <c r="E206" s="2">
        <v>185.52099999999999</v>
      </c>
      <c r="F206" s="2" t="s">
        <v>91</v>
      </c>
      <c r="G206" s="2" t="s">
        <v>67</v>
      </c>
    </row>
    <row r="207" spans="1:7" x14ac:dyDescent="0.3">
      <c r="A207" s="2" t="s">
        <v>441</v>
      </c>
      <c r="B207" s="2" t="s">
        <v>489</v>
      </c>
      <c r="C207" s="2" t="s">
        <v>490</v>
      </c>
      <c r="D207" s="2">
        <f>SUM(E206)</f>
        <v>185.52099999999999</v>
      </c>
      <c r="E207" s="2">
        <v>193.547</v>
      </c>
      <c r="F207" s="2" t="s">
        <v>91</v>
      </c>
      <c r="G207" s="2" t="s">
        <v>67</v>
      </c>
    </row>
    <row r="208" spans="1:7" x14ac:dyDescent="0.3">
      <c r="A208" s="2" t="s">
        <v>441</v>
      </c>
      <c r="B208" s="2" t="s">
        <v>491</v>
      </c>
      <c r="C208" s="2" t="s">
        <v>492</v>
      </c>
      <c r="D208" s="2">
        <f>SUM(E207)</f>
        <v>193.547</v>
      </c>
      <c r="E208" s="2">
        <v>197.561488</v>
      </c>
      <c r="F208" s="2" t="s">
        <v>493</v>
      </c>
      <c r="G208" s="2" t="s">
        <v>67</v>
      </c>
    </row>
    <row r="209" spans="1:7" x14ac:dyDescent="0.3">
      <c r="A209" s="2" t="s">
        <v>441</v>
      </c>
      <c r="B209" s="2" t="s">
        <v>494</v>
      </c>
      <c r="C209" s="2" t="s">
        <v>495</v>
      </c>
      <c r="D209" s="2">
        <v>204.69932700000001</v>
      </c>
      <c r="E209" s="2">
        <v>215.018</v>
      </c>
      <c r="F209" s="2" t="s">
        <v>493</v>
      </c>
      <c r="G209" s="2" t="s">
        <v>67</v>
      </c>
    </row>
    <row r="210" spans="1:7" x14ac:dyDescent="0.3">
      <c r="A210" s="2" t="s">
        <v>441</v>
      </c>
      <c r="B210" s="2" t="s">
        <v>496</v>
      </c>
      <c r="C210" s="2" t="s">
        <v>497</v>
      </c>
      <c r="D210" s="2">
        <f>SUM(E209)</f>
        <v>215.018</v>
      </c>
      <c r="E210" s="2">
        <v>226.90799999999999</v>
      </c>
      <c r="F210" s="2" t="s">
        <v>193</v>
      </c>
      <c r="G210" s="2" t="s">
        <v>67</v>
      </c>
    </row>
    <row r="211" spans="1:7" x14ac:dyDescent="0.3">
      <c r="A211" s="2" t="s">
        <v>441</v>
      </c>
      <c r="B211" s="2" t="s">
        <v>498</v>
      </c>
      <c r="C211" s="2" t="s">
        <v>499</v>
      </c>
      <c r="D211" s="2">
        <f>SUM(E210)</f>
        <v>226.90799999999999</v>
      </c>
      <c r="E211" s="2">
        <v>237.58605800000001</v>
      </c>
      <c r="F211" s="2" t="s">
        <v>193</v>
      </c>
      <c r="G211" s="2" t="s">
        <v>67</v>
      </c>
    </row>
    <row r="212" spans="1:7" x14ac:dyDescent="0.3">
      <c r="A212" s="2" t="s">
        <v>500</v>
      </c>
      <c r="B212" s="2" t="s">
        <v>501</v>
      </c>
      <c r="C212" s="2" t="s">
        <v>502</v>
      </c>
      <c r="D212" s="2">
        <v>0</v>
      </c>
      <c r="E212" s="2">
        <v>7.5289999999999999</v>
      </c>
      <c r="F212" s="2" t="s">
        <v>388</v>
      </c>
      <c r="G212" s="2" t="s">
        <v>28</v>
      </c>
    </row>
    <row r="213" spans="1:7" x14ac:dyDescent="0.3">
      <c r="A213" s="2" t="s">
        <v>500</v>
      </c>
      <c r="B213" s="2" t="s">
        <v>503</v>
      </c>
      <c r="C213" s="2" t="s">
        <v>504</v>
      </c>
      <c r="D213" s="2">
        <f>SUM(E212)</f>
        <v>7.5289999999999999</v>
      </c>
      <c r="E213" s="2">
        <v>15.625999999999999</v>
      </c>
      <c r="F213" s="2" t="s">
        <v>388</v>
      </c>
      <c r="G213" s="2" t="s">
        <v>28</v>
      </c>
    </row>
    <row r="214" spans="1:7" x14ac:dyDescent="0.3">
      <c r="A214" s="2" t="s">
        <v>500</v>
      </c>
      <c r="B214" s="2" t="s">
        <v>505</v>
      </c>
      <c r="C214" s="2" t="s">
        <v>506</v>
      </c>
      <c r="D214" s="2">
        <f t="shared" ref="D214:D220" si="13">SUM(E213)</f>
        <v>15.625999999999999</v>
      </c>
      <c r="E214" s="2">
        <v>24.41976</v>
      </c>
      <c r="F214" s="2" t="s">
        <v>35</v>
      </c>
      <c r="G214" s="2" t="s">
        <v>28</v>
      </c>
    </row>
    <row r="215" spans="1:7" x14ac:dyDescent="0.3">
      <c r="A215" s="2" t="s">
        <v>500</v>
      </c>
      <c r="B215" s="2" t="s">
        <v>507</v>
      </c>
      <c r="C215" s="2" t="s">
        <v>508</v>
      </c>
      <c r="D215" s="2">
        <v>34.90869</v>
      </c>
      <c r="E215" s="2">
        <v>41.533000000000001</v>
      </c>
      <c r="F215" s="2" t="s">
        <v>35</v>
      </c>
      <c r="G215" s="2" t="s">
        <v>28</v>
      </c>
    </row>
    <row r="216" spans="1:7" x14ac:dyDescent="0.3">
      <c r="A216" s="2" t="s">
        <v>500</v>
      </c>
      <c r="B216" s="2" t="s">
        <v>509</v>
      </c>
      <c r="C216" s="2" t="s">
        <v>510</v>
      </c>
      <c r="D216" s="2">
        <f>SUM(E215)</f>
        <v>41.533000000000001</v>
      </c>
      <c r="E216" s="2">
        <v>54.164999999999999</v>
      </c>
      <c r="F216" s="2" t="s">
        <v>35</v>
      </c>
      <c r="G216" s="2" t="s">
        <v>28</v>
      </c>
    </row>
    <row r="217" spans="1:7" x14ac:dyDescent="0.3">
      <c r="A217" s="2" t="s">
        <v>500</v>
      </c>
      <c r="B217" s="2" t="s">
        <v>511</v>
      </c>
      <c r="C217" s="2" t="s">
        <v>512</v>
      </c>
      <c r="D217" s="2">
        <f t="shared" si="13"/>
        <v>54.164999999999999</v>
      </c>
      <c r="E217" s="2">
        <v>70.164000000000001</v>
      </c>
      <c r="F217" s="2" t="s">
        <v>513</v>
      </c>
      <c r="G217" s="2" t="s">
        <v>28</v>
      </c>
    </row>
    <row r="218" spans="1:7" x14ac:dyDescent="0.3">
      <c r="A218" s="2" t="s">
        <v>500</v>
      </c>
      <c r="B218" s="2" t="s">
        <v>514</v>
      </c>
      <c r="C218" s="2" t="s">
        <v>515</v>
      </c>
      <c r="D218" s="2">
        <f t="shared" si="13"/>
        <v>70.164000000000001</v>
      </c>
      <c r="E218" s="2">
        <v>80.212999999999994</v>
      </c>
      <c r="F218" s="2" t="s">
        <v>513</v>
      </c>
      <c r="G218" s="2" t="s">
        <v>28</v>
      </c>
    </row>
    <row r="219" spans="1:7" x14ac:dyDescent="0.3">
      <c r="A219" s="2" t="s">
        <v>500</v>
      </c>
      <c r="B219" s="2" t="s">
        <v>516</v>
      </c>
      <c r="C219" s="2" t="s">
        <v>517</v>
      </c>
      <c r="D219" s="2">
        <f t="shared" si="13"/>
        <v>80.212999999999994</v>
      </c>
      <c r="E219" s="2">
        <v>92.5</v>
      </c>
      <c r="F219" s="2" t="s">
        <v>518</v>
      </c>
      <c r="G219" s="2" t="s">
        <v>67</v>
      </c>
    </row>
    <row r="220" spans="1:7" x14ac:dyDescent="0.3">
      <c r="A220" s="2" t="s">
        <v>500</v>
      </c>
      <c r="B220" s="2" t="s">
        <v>519</v>
      </c>
      <c r="C220" s="2" t="s">
        <v>520</v>
      </c>
      <c r="D220" s="2">
        <f t="shared" si="13"/>
        <v>92.5</v>
      </c>
      <c r="E220" s="2">
        <v>99.509</v>
      </c>
      <c r="F220" s="2" t="s">
        <v>518</v>
      </c>
      <c r="G220" s="2" t="s">
        <v>67</v>
      </c>
    </row>
    <row r="221" spans="1:7" x14ac:dyDescent="0.3">
      <c r="A221" s="6" t="s">
        <v>521</v>
      </c>
      <c r="B221" s="6" t="s">
        <v>522</v>
      </c>
      <c r="C221" s="2" t="s">
        <v>523</v>
      </c>
      <c r="D221" s="6">
        <v>0</v>
      </c>
      <c r="E221" s="6">
        <v>6.3890000000000002</v>
      </c>
      <c r="F221" s="6" t="s">
        <v>524</v>
      </c>
      <c r="G221" s="6" t="s">
        <v>130</v>
      </c>
    </row>
    <row r="222" spans="1:7" x14ac:dyDescent="0.3">
      <c r="A222" s="6" t="s">
        <v>521</v>
      </c>
      <c r="B222" s="6" t="s">
        <v>525</v>
      </c>
      <c r="C222" s="2" t="s">
        <v>526</v>
      </c>
      <c r="D222" s="6">
        <f>SUM(E221)</f>
        <v>6.3890000000000002</v>
      </c>
      <c r="E222" s="6">
        <v>13.473000000000001</v>
      </c>
      <c r="F222" s="6" t="s">
        <v>524</v>
      </c>
      <c r="G222" s="6" t="s">
        <v>130</v>
      </c>
    </row>
    <row r="223" spans="1:7" x14ac:dyDescent="0.3">
      <c r="A223" s="6" t="s">
        <v>521</v>
      </c>
      <c r="B223" s="6" t="s">
        <v>527</v>
      </c>
      <c r="C223" s="2" t="s">
        <v>528</v>
      </c>
      <c r="D223" s="6">
        <f t="shared" ref="D223:D248" si="14">SUM(E222)</f>
        <v>13.473000000000001</v>
      </c>
      <c r="E223" s="6">
        <v>17.341000000000001</v>
      </c>
      <c r="F223" s="6" t="s">
        <v>529</v>
      </c>
      <c r="G223" s="6" t="s">
        <v>130</v>
      </c>
    </row>
    <row r="224" spans="1:7" x14ac:dyDescent="0.3">
      <c r="A224" s="6" t="s">
        <v>521</v>
      </c>
      <c r="B224" s="6" t="s">
        <v>530</v>
      </c>
      <c r="C224" s="2" t="s">
        <v>531</v>
      </c>
      <c r="D224" s="6">
        <f t="shared" si="14"/>
        <v>17.341000000000001</v>
      </c>
      <c r="E224" s="6">
        <v>25.893999999999998</v>
      </c>
      <c r="F224" s="6" t="s">
        <v>529</v>
      </c>
      <c r="G224" s="6" t="s">
        <v>130</v>
      </c>
    </row>
    <row r="225" spans="1:7" x14ac:dyDescent="0.3">
      <c r="A225" s="6" t="s">
        <v>521</v>
      </c>
      <c r="B225" s="6" t="s">
        <v>532</v>
      </c>
      <c r="C225" s="2" t="s">
        <v>533</v>
      </c>
      <c r="D225" s="6">
        <f t="shared" si="14"/>
        <v>25.893999999999998</v>
      </c>
      <c r="E225" s="6">
        <v>35.18</v>
      </c>
      <c r="F225" s="6" t="s">
        <v>529</v>
      </c>
      <c r="G225" s="6" t="s">
        <v>130</v>
      </c>
    </row>
    <row r="226" spans="1:7" x14ac:dyDescent="0.3">
      <c r="A226" s="6" t="s">
        <v>521</v>
      </c>
      <c r="B226" s="6" t="s">
        <v>534</v>
      </c>
      <c r="C226" s="2" t="s">
        <v>535</v>
      </c>
      <c r="D226" s="6">
        <f t="shared" si="14"/>
        <v>35.18</v>
      </c>
      <c r="E226" s="6">
        <v>42.651000000000003</v>
      </c>
      <c r="F226" s="6" t="s">
        <v>122</v>
      </c>
      <c r="G226" s="6" t="s">
        <v>10</v>
      </c>
    </row>
    <row r="227" spans="1:7" x14ac:dyDescent="0.3">
      <c r="A227" s="6" t="s">
        <v>521</v>
      </c>
      <c r="B227" s="6" t="s">
        <v>536</v>
      </c>
      <c r="C227" s="2" t="s">
        <v>537</v>
      </c>
      <c r="D227" s="6">
        <f t="shared" si="14"/>
        <v>42.651000000000003</v>
      </c>
      <c r="E227" s="6">
        <v>49.447000000000003</v>
      </c>
      <c r="F227" s="6" t="s">
        <v>122</v>
      </c>
      <c r="G227" s="6" t="s">
        <v>10</v>
      </c>
    </row>
    <row r="228" spans="1:7" x14ac:dyDescent="0.3">
      <c r="A228" s="6" t="s">
        <v>521</v>
      </c>
      <c r="B228" s="6" t="s">
        <v>538</v>
      </c>
      <c r="C228" s="2" t="s">
        <v>539</v>
      </c>
      <c r="D228" s="6">
        <f t="shared" si="14"/>
        <v>49.447000000000003</v>
      </c>
      <c r="E228" s="6">
        <v>51.976999999999997</v>
      </c>
      <c r="F228" s="6" t="s">
        <v>122</v>
      </c>
      <c r="G228" s="6" t="s">
        <v>10</v>
      </c>
    </row>
    <row r="229" spans="1:7" x14ac:dyDescent="0.3">
      <c r="A229" s="6" t="s">
        <v>521</v>
      </c>
      <c r="B229" s="6" t="s">
        <v>540</v>
      </c>
      <c r="C229" s="2" t="s">
        <v>541</v>
      </c>
      <c r="D229" s="6">
        <f t="shared" si="14"/>
        <v>51.976999999999997</v>
      </c>
      <c r="E229" s="6">
        <v>57.151000000000003</v>
      </c>
      <c r="F229" s="6" t="s">
        <v>122</v>
      </c>
      <c r="G229" s="6" t="s">
        <v>10</v>
      </c>
    </row>
    <row r="230" spans="1:7" x14ac:dyDescent="0.3">
      <c r="A230" s="6" t="s">
        <v>521</v>
      </c>
      <c r="B230" s="6" t="s">
        <v>542</v>
      </c>
      <c r="C230" s="2" t="s">
        <v>543</v>
      </c>
      <c r="D230" s="6">
        <f t="shared" si="14"/>
        <v>57.151000000000003</v>
      </c>
      <c r="E230" s="6">
        <v>61.972999999999999</v>
      </c>
      <c r="F230" s="6" t="s">
        <v>345</v>
      </c>
      <c r="G230" s="6" t="s">
        <v>130</v>
      </c>
    </row>
    <row r="231" spans="1:7" x14ac:dyDescent="0.3">
      <c r="A231" s="6" t="s">
        <v>521</v>
      </c>
      <c r="B231" s="6" t="s">
        <v>544</v>
      </c>
      <c r="C231" s="2" t="s">
        <v>545</v>
      </c>
      <c r="D231" s="6">
        <f t="shared" si="14"/>
        <v>61.972999999999999</v>
      </c>
      <c r="E231" s="6">
        <v>69.370999999999995</v>
      </c>
      <c r="F231" s="6" t="s">
        <v>345</v>
      </c>
      <c r="G231" s="6" t="s">
        <v>130</v>
      </c>
    </row>
    <row r="232" spans="1:7" x14ac:dyDescent="0.3">
      <c r="A232" s="6" t="s">
        <v>521</v>
      </c>
      <c r="B232" s="6" t="s">
        <v>546</v>
      </c>
      <c r="C232" s="2" t="s">
        <v>547</v>
      </c>
      <c r="D232" s="6">
        <v>70.462000000000003</v>
      </c>
      <c r="E232" s="6">
        <v>79.088999999999999</v>
      </c>
      <c r="F232" s="6" t="s">
        <v>345</v>
      </c>
      <c r="G232" s="6" t="s">
        <v>130</v>
      </c>
    </row>
    <row r="233" spans="1:7" x14ac:dyDescent="0.3">
      <c r="A233" s="6" t="s">
        <v>521</v>
      </c>
      <c r="B233" s="6" t="s">
        <v>548</v>
      </c>
      <c r="C233" s="2" t="s">
        <v>549</v>
      </c>
      <c r="D233" s="6">
        <f t="shared" si="14"/>
        <v>79.088999999999999</v>
      </c>
      <c r="E233" s="6">
        <v>86.103999999999999</v>
      </c>
      <c r="F233" s="6" t="s">
        <v>345</v>
      </c>
      <c r="G233" s="6" t="s">
        <v>130</v>
      </c>
    </row>
    <row r="234" spans="1:7" x14ac:dyDescent="0.3">
      <c r="A234" s="6" t="s">
        <v>521</v>
      </c>
      <c r="B234" s="6" t="s">
        <v>550</v>
      </c>
      <c r="C234" s="2" t="s">
        <v>551</v>
      </c>
      <c r="D234" s="6">
        <f>SUM(E233)</f>
        <v>86.103999999999999</v>
      </c>
      <c r="E234" s="6">
        <v>90.582999999999998</v>
      </c>
      <c r="F234" s="6" t="s">
        <v>345</v>
      </c>
      <c r="G234" s="6" t="s">
        <v>130</v>
      </c>
    </row>
    <row r="235" spans="1:7" x14ac:dyDescent="0.3">
      <c r="A235" s="6" t="s">
        <v>521</v>
      </c>
      <c r="B235" s="6" t="s">
        <v>552</v>
      </c>
      <c r="C235" s="2" t="s">
        <v>553</v>
      </c>
      <c r="D235" s="6">
        <f>SUM(E234)</f>
        <v>90.582999999999998</v>
      </c>
      <c r="E235" s="6">
        <v>98.983000000000004</v>
      </c>
      <c r="F235" s="6" t="s">
        <v>554</v>
      </c>
      <c r="G235" s="6" t="s">
        <v>130</v>
      </c>
    </row>
    <row r="236" spans="1:7" x14ac:dyDescent="0.3">
      <c r="A236" s="6" t="s">
        <v>521</v>
      </c>
      <c r="B236" s="6" t="s">
        <v>555</v>
      </c>
      <c r="C236" s="2" t="s">
        <v>556</v>
      </c>
      <c r="D236" s="6">
        <f t="shared" si="14"/>
        <v>98.983000000000004</v>
      </c>
      <c r="E236" s="6">
        <v>107.46</v>
      </c>
      <c r="F236" s="6" t="s">
        <v>554</v>
      </c>
      <c r="G236" s="6" t="s">
        <v>130</v>
      </c>
    </row>
    <row r="237" spans="1:7" x14ac:dyDescent="0.3">
      <c r="A237" s="6" t="s">
        <v>521</v>
      </c>
      <c r="B237" s="6" t="s">
        <v>557</v>
      </c>
      <c r="C237" s="2" t="s">
        <v>558</v>
      </c>
      <c r="D237" s="6">
        <f t="shared" si="14"/>
        <v>107.46</v>
      </c>
      <c r="E237" s="6">
        <v>114.434</v>
      </c>
      <c r="F237" s="6" t="s">
        <v>554</v>
      </c>
      <c r="G237" s="6" t="s">
        <v>130</v>
      </c>
    </row>
    <row r="238" spans="1:7" x14ac:dyDescent="0.3">
      <c r="A238" s="6" t="s">
        <v>521</v>
      </c>
      <c r="B238" s="6" t="s">
        <v>559</v>
      </c>
      <c r="C238" s="2" t="s">
        <v>560</v>
      </c>
      <c r="D238" s="6">
        <f t="shared" si="14"/>
        <v>114.434</v>
      </c>
      <c r="E238" s="6">
        <v>123.366</v>
      </c>
      <c r="F238" s="6" t="s">
        <v>561</v>
      </c>
      <c r="G238" s="6" t="s">
        <v>67</v>
      </c>
    </row>
    <row r="239" spans="1:7" x14ac:dyDescent="0.3">
      <c r="A239" s="6" t="s">
        <v>521</v>
      </c>
      <c r="B239" s="6" t="s">
        <v>562</v>
      </c>
      <c r="C239" s="2" t="s">
        <v>563</v>
      </c>
      <c r="D239" s="6">
        <f t="shared" si="14"/>
        <v>123.366</v>
      </c>
      <c r="E239" s="6">
        <v>130.66200000000001</v>
      </c>
      <c r="F239" s="6" t="s">
        <v>561</v>
      </c>
      <c r="G239" s="6" t="s">
        <v>67</v>
      </c>
    </row>
    <row r="240" spans="1:7" x14ac:dyDescent="0.3">
      <c r="A240" s="6" t="s">
        <v>521</v>
      </c>
      <c r="B240" s="6" t="s">
        <v>564</v>
      </c>
      <c r="C240" s="2" t="s">
        <v>565</v>
      </c>
      <c r="D240" s="6">
        <f t="shared" si="14"/>
        <v>130.66200000000001</v>
      </c>
      <c r="E240" s="6">
        <v>137.65899999999999</v>
      </c>
      <c r="F240" s="6" t="s">
        <v>561</v>
      </c>
      <c r="G240" s="6" t="s">
        <v>67</v>
      </c>
    </row>
    <row r="241" spans="1:7" x14ac:dyDescent="0.3">
      <c r="A241" s="6" t="s">
        <v>521</v>
      </c>
      <c r="B241" s="6" t="s">
        <v>566</v>
      </c>
      <c r="C241" s="2" t="s">
        <v>567</v>
      </c>
      <c r="D241" s="6">
        <f t="shared" si="14"/>
        <v>137.65899999999999</v>
      </c>
      <c r="E241" s="6">
        <v>142.15100000000001</v>
      </c>
      <c r="F241" s="6" t="s">
        <v>561</v>
      </c>
      <c r="G241" s="6" t="s">
        <v>67</v>
      </c>
    </row>
    <row r="242" spans="1:7" x14ac:dyDescent="0.3">
      <c r="A242" s="6" t="s">
        <v>521</v>
      </c>
      <c r="B242" s="6" t="s">
        <v>568</v>
      </c>
      <c r="C242" s="2" t="s">
        <v>569</v>
      </c>
      <c r="D242" s="6">
        <f t="shared" si="14"/>
        <v>142.15100000000001</v>
      </c>
      <c r="E242" s="6">
        <v>146.511</v>
      </c>
      <c r="F242" s="6" t="s">
        <v>84</v>
      </c>
      <c r="G242" s="6" t="s">
        <v>67</v>
      </c>
    </row>
    <row r="243" spans="1:7" x14ac:dyDescent="0.3">
      <c r="A243" s="6" t="s">
        <v>521</v>
      </c>
      <c r="B243" s="6" t="s">
        <v>570</v>
      </c>
      <c r="C243" s="2" t="s">
        <v>571</v>
      </c>
      <c r="D243" s="6">
        <f t="shared" si="14"/>
        <v>146.511</v>
      </c>
      <c r="E243" s="6">
        <v>152.02099999999999</v>
      </c>
      <c r="F243" s="6" t="s">
        <v>84</v>
      </c>
      <c r="G243" s="6" t="s">
        <v>67</v>
      </c>
    </row>
    <row r="244" spans="1:7" x14ac:dyDescent="0.3">
      <c r="A244" s="6" t="s">
        <v>521</v>
      </c>
      <c r="B244" s="6" t="s">
        <v>572</v>
      </c>
      <c r="C244" s="2" t="s">
        <v>573</v>
      </c>
      <c r="D244" s="6">
        <f t="shared" si="14"/>
        <v>152.02099999999999</v>
      </c>
      <c r="E244" s="6">
        <v>158.07599999999999</v>
      </c>
      <c r="F244" s="6" t="s">
        <v>84</v>
      </c>
      <c r="G244" s="6" t="s">
        <v>67</v>
      </c>
    </row>
    <row r="245" spans="1:7" x14ac:dyDescent="0.3">
      <c r="A245" s="6" t="s">
        <v>521</v>
      </c>
      <c r="B245" s="6" t="s">
        <v>574</v>
      </c>
      <c r="C245" s="2" t="s">
        <v>575</v>
      </c>
      <c r="D245" s="6">
        <v>159.07900000000001</v>
      </c>
      <c r="E245" s="6">
        <v>165.15700000000001</v>
      </c>
      <c r="F245" s="6" t="s">
        <v>84</v>
      </c>
      <c r="G245" s="6" t="s">
        <v>67</v>
      </c>
    </row>
    <row r="246" spans="1:7" x14ac:dyDescent="0.3">
      <c r="A246" s="6" t="s">
        <v>521</v>
      </c>
      <c r="B246" s="6" t="s">
        <v>576</v>
      </c>
      <c r="C246" s="2" t="s">
        <v>577</v>
      </c>
      <c r="D246" s="6">
        <f t="shared" si="14"/>
        <v>165.15700000000001</v>
      </c>
      <c r="E246" s="6">
        <v>174.37200000000001</v>
      </c>
      <c r="F246" s="6" t="s">
        <v>578</v>
      </c>
      <c r="G246" s="6" t="s">
        <v>67</v>
      </c>
    </row>
    <row r="247" spans="1:7" x14ac:dyDescent="0.3">
      <c r="A247" s="6" t="s">
        <v>521</v>
      </c>
      <c r="B247" s="6" t="s">
        <v>579</v>
      </c>
      <c r="C247" s="2" t="s">
        <v>580</v>
      </c>
      <c r="D247" s="6">
        <f t="shared" si="14"/>
        <v>174.37200000000001</v>
      </c>
      <c r="E247" s="6">
        <v>184.756</v>
      </c>
      <c r="F247" s="6" t="s">
        <v>578</v>
      </c>
      <c r="G247" s="6" t="s">
        <v>67</v>
      </c>
    </row>
    <row r="248" spans="1:7" x14ac:dyDescent="0.3">
      <c r="A248" s="6" t="s">
        <v>521</v>
      </c>
      <c r="B248" s="6" t="s">
        <v>581</v>
      </c>
      <c r="C248" s="2" t="s">
        <v>582</v>
      </c>
      <c r="D248" s="6">
        <f t="shared" si="14"/>
        <v>184.756</v>
      </c>
      <c r="E248" s="6">
        <v>187.904</v>
      </c>
      <c r="F248" s="6" t="s">
        <v>578</v>
      </c>
      <c r="G248" s="6" t="s">
        <v>67</v>
      </c>
    </row>
    <row r="249" spans="1:7" x14ac:dyDescent="0.3">
      <c r="A249" s="2" t="s">
        <v>583</v>
      </c>
      <c r="B249" s="2" t="s">
        <v>584</v>
      </c>
      <c r="C249" s="2" t="s">
        <v>585</v>
      </c>
      <c r="D249" s="2">
        <v>0</v>
      </c>
      <c r="E249" s="2">
        <v>10.23</v>
      </c>
      <c r="F249" s="2" t="s">
        <v>345</v>
      </c>
      <c r="G249" s="2" t="s">
        <v>130</v>
      </c>
    </row>
    <row r="250" spans="1:7" x14ac:dyDescent="0.3">
      <c r="A250" s="2" t="s">
        <v>583</v>
      </c>
      <c r="B250" s="2" t="s">
        <v>586</v>
      </c>
      <c r="C250" s="2" t="s">
        <v>587</v>
      </c>
      <c r="D250" s="2">
        <f>SUM(E249)</f>
        <v>10.23</v>
      </c>
      <c r="E250" s="2">
        <v>20.212</v>
      </c>
      <c r="F250" s="2" t="s">
        <v>554</v>
      </c>
      <c r="G250" s="2" t="s">
        <v>130</v>
      </c>
    </row>
    <row r="251" spans="1:7" x14ac:dyDescent="0.3">
      <c r="A251" s="2" t="s">
        <v>583</v>
      </c>
      <c r="B251" s="2" t="s">
        <v>588</v>
      </c>
      <c r="C251" s="2" t="s">
        <v>589</v>
      </c>
      <c r="D251" s="2">
        <f t="shared" ref="D251:D252" si="15">SUM(E250)</f>
        <v>20.212</v>
      </c>
      <c r="E251" s="2">
        <v>25.448</v>
      </c>
      <c r="F251" s="2" t="s">
        <v>554</v>
      </c>
      <c r="G251" s="2" t="s">
        <v>130</v>
      </c>
    </row>
    <row r="252" spans="1:7" x14ac:dyDescent="0.3">
      <c r="A252" s="2" t="s">
        <v>583</v>
      </c>
      <c r="B252" s="2" t="s">
        <v>590</v>
      </c>
      <c r="C252" s="2" t="s">
        <v>591</v>
      </c>
      <c r="D252" s="2">
        <f t="shared" si="15"/>
        <v>25.448</v>
      </c>
      <c r="E252" s="2">
        <v>33.314</v>
      </c>
      <c r="F252" s="2" t="s">
        <v>554</v>
      </c>
      <c r="G252" s="2" t="s">
        <v>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8"/>
  <sheetViews>
    <sheetView workbookViewId="0"/>
  </sheetViews>
  <sheetFormatPr defaultRowHeight="16.5" x14ac:dyDescent="0.3"/>
  <cols>
    <col min="1" max="1" width="7.140625" style="2" bestFit="1" customWidth="1"/>
    <col min="2" max="2" width="19" style="2" bestFit="1" customWidth="1"/>
    <col min="3" max="3" width="23" style="2" bestFit="1" customWidth="1"/>
    <col min="4" max="4" width="12.28515625" style="2" bestFit="1" customWidth="1"/>
    <col min="5" max="5" width="10.140625" style="2" bestFit="1" customWidth="1"/>
    <col min="6" max="6" width="11.28515625" style="2" bestFit="1" customWidth="1"/>
    <col min="7" max="7" width="12.2851562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338</v>
      </c>
      <c r="B2" s="2" t="s">
        <v>339</v>
      </c>
      <c r="C2" s="2" t="s">
        <v>340</v>
      </c>
      <c r="D2" s="2">
        <v>0</v>
      </c>
      <c r="E2" s="2">
        <v>5.340236</v>
      </c>
      <c r="F2" s="2" t="s">
        <v>133</v>
      </c>
      <c r="G2" s="2" t="s">
        <v>130</v>
      </c>
    </row>
    <row r="3" spans="1:7" x14ac:dyDescent="0.3">
      <c r="B3" s="2" t="s">
        <v>341</v>
      </c>
      <c r="C3" s="2" t="s">
        <v>342</v>
      </c>
      <c r="D3" s="2">
        <f>SUM(E2)</f>
        <v>5.340236</v>
      </c>
      <c r="E3" s="2">
        <v>12.106999999999999</v>
      </c>
      <c r="F3" s="2" t="s">
        <v>133</v>
      </c>
      <c r="G3" s="2" t="s">
        <v>130</v>
      </c>
    </row>
    <row r="4" spans="1:7" x14ac:dyDescent="0.3">
      <c r="B4" s="2" t="s">
        <v>343</v>
      </c>
      <c r="C4" s="2" t="s">
        <v>344</v>
      </c>
      <c r="D4" s="2">
        <f>SUM(E3)</f>
        <v>12.106999999999999</v>
      </c>
      <c r="E4" s="2">
        <v>18.262</v>
      </c>
      <c r="F4" s="2" t="s">
        <v>345</v>
      </c>
      <c r="G4" s="2" t="s">
        <v>130</v>
      </c>
    </row>
    <row r="5" spans="1:7" x14ac:dyDescent="0.3">
      <c r="B5" s="2" t="s">
        <v>346</v>
      </c>
      <c r="C5" s="2" t="s">
        <v>347</v>
      </c>
      <c r="D5" s="2">
        <f t="shared" ref="D5:D8" si="0">SUM(E4)</f>
        <v>18.262</v>
      </c>
      <c r="E5" s="2">
        <v>29.327999999999999</v>
      </c>
      <c r="F5" s="2" t="s">
        <v>122</v>
      </c>
      <c r="G5" s="2" t="s">
        <v>10</v>
      </c>
    </row>
    <row r="6" spans="1:7" x14ac:dyDescent="0.3">
      <c r="B6" s="2" t="s">
        <v>348</v>
      </c>
      <c r="C6" s="2" t="s">
        <v>349</v>
      </c>
      <c r="D6" s="2">
        <f t="shared" si="0"/>
        <v>29.327999999999999</v>
      </c>
      <c r="E6" s="2">
        <v>40.235999999999997</v>
      </c>
      <c r="F6" s="2" t="s">
        <v>122</v>
      </c>
      <c r="G6" s="2" t="s">
        <v>10</v>
      </c>
    </row>
    <row r="7" spans="1:7" x14ac:dyDescent="0.3">
      <c r="B7" s="2" t="s">
        <v>350</v>
      </c>
      <c r="C7" s="2" t="s">
        <v>351</v>
      </c>
      <c r="D7" s="2">
        <f t="shared" si="0"/>
        <v>40.235999999999997</v>
      </c>
      <c r="E7" s="2">
        <v>57.747999999999998</v>
      </c>
      <c r="F7" s="2" t="s">
        <v>249</v>
      </c>
      <c r="G7" s="2" t="s">
        <v>10</v>
      </c>
    </row>
    <row r="8" spans="1:7" x14ac:dyDescent="0.3">
      <c r="B8" s="2" t="s">
        <v>352</v>
      </c>
      <c r="C8" s="2" t="s">
        <v>353</v>
      </c>
      <c r="D8" s="2">
        <f t="shared" si="0"/>
        <v>57.747999999999998</v>
      </c>
      <c r="E8" s="2">
        <v>61.190579999999997</v>
      </c>
      <c r="F8" s="2" t="s">
        <v>249</v>
      </c>
      <c r="G8" s="2" t="s">
        <v>10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23"/>
  <sheetViews>
    <sheetView zoomScaleNormal="100" workbookViewId="0"/>
  </sheetViews>
  <sheetFormatPr defaultRowHeight="16.5" x14ac:dyDescent="0.3"/>
  <cols>
    <col min="1" max="1" width="5.42578125" style="2" bestFit="1" customWidth="1"/>
    <col min="2" max="2" width="20" style="2" bestFit="1" customWidth="1"/>
    <col min="3" max="3" width="23" style="2" bestFit="1" customWidth="1"/>
    <col min="4" max="5" width="12.42578125" style="2" bestFit="1" customWidth="1"/>
    <col min="6" max="6" width="18" style="2" bestFit="1" customWidth="1"/>
    <col min="7" max="7" width="14.710937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3" t="s">
        <v>354</v>
      </c>
      <c r="B2" s="3" t="s">
        <v>355</v>
      </c>
      <c r="C2" s="3" t="s">
        <v>356</v>
      </c>
      <c r="D2" s="2">
        <v>0.72176499999999999</v>
      </c>
      <c r="E2" s="2">
        <v>16.701563</v>
      </c>
      <c r="F2" s="3" t="s">
        <v>213</v>
      </c>
      <c r="G2" s="4" t="s">
        <v>214</v>
      </c>
    </row>
    <row r="3" spans="1:7" x14ac:dyDescent="0.3">
      <c r="B3" s="2" t="s">
        <v>357</v>
      </c>
      <c r="C3" s="4" t="s">
        <v>358</v>
      </c>
      <c r="D3" s="2">
        <f>SUM(E2)</f>
        <v>16.701563</v>
      </c>
      <c r="E3" s="2">
        <v>20.581507999999999</v>
      </c>
      <c r="F3" s="2" t="s">
        <v>213</v>
      </c>
      <c r="G3" s="4" t="s">
        <v>214</v>
      </c>
    </row>
    <row r="4" spans="1:7" x14ac:dyDescent="0.3">
      <c r="B4" s="2" t="s">
        <v>359</v>
      </c>
      <c r="C4" s="4" t="s">
        <v>360</v>
      </c>
      <c r="D4" s="2">
        <f t="shared" ref="D4:D9" si="0">SUM(E3)</f>
        <v>20.581507999999999</v>
      </c>
      <c r="E4" s="2">
        <v>27.520554000000001</v>
      </c>
      <c r="F4" s="2" t="s">
        <v>213</v>
      </c>
      <c r="G4" s="4" t="s">
        <v>214</v>
      </c>
    </row>
    <row r="5" spans="1:7" x14ac:dyDescent="0.3">
      <c r="B5" s="2" t="s">
        <v>361</v>
      </c>
      <c r="C5" s="2" t="s">
        <v>362</v>
      </c>
      <c r="D5" s="2">
        <f t="shared" si="0"/>
        <v>27.520554000000001</v>
      </c>
      <c r="E5" s="2">
        <v>37.837935000000002</v>
      </c>
      <c r="F5" s="2" t="s">
        <v>213</v>
      </c>
      <c r="G5" s="4" t="s">
        <v>214</v>
      </c>
    </row>
    <row r="6" spans="1:7" x14ac:dyDescent="0.3">
      <c r="B6" s="2" t="s">
        <v>363</v>
      </c>
      <c r="C6" s="2" t="s">
        <v>364</v>
      </c>
      <c r="D6" s="2">
        <f t="shared" si="0"/>
        <v>37.837935000000002</v>
      </c>
      <c r="E6" s="2">
        <v>42.779336999999998</v>
      </c>
      <c r="F6" s="2" t="s">
        <v>213</v>
      </c>
      <c r="G6" s="4" t="s">
        <v>214</v>
      </c>
    </row>
    <row r="7" spans="1:7" x14ac:dyDescent="0.3">
      <c r="B7" s="2" t="s">
        <v>365</v>
      </c>
      <c r="C7" s="2" t="s">
        <v>366</v>
      </c>
      <c r="D7" s="2">
        <f t="shared" si="0"/>
        <v>42.779336999999998</v>
      </c>
      <c r="E7" s="2">
        <v>45.580497999999999</v>
      </c>
      <c r="F7" s="2" t="s">
        <v>223</v>
      </c>
      <c r="G7" s="4" t="s">
        <v>214</v>
      </c>
    </row>
    <row r="8" spans="1:7" x14ac:dyDescent="0.3">
      <c r="B8" s="5" t="s">
        <v>367</v>
      </c>
      <c r="C8" s="5" t="s">
        <v>368</v>
      </c>
      <c r="D8" s="2">
        <f t="shared" si="0"/>
        <v>45.580497999999999</v>
      </c>
      <c r="E8" s="2">
        <v>54.708269000000001</v>
      </c>
      <c r="F8" s="2" t="s">
        <v>223</v>
      </c>
      <c r="G8" s="4" t="s">
        <v>214</v>
      </c>
    </row>
    <row r="9" spans="1:7" x14ac:dyDescent="0.3">
      <c r="B9" s="5" t="s">
        <v>369</v>
      </c>
      <c r="C9" s="5" t="s">
        <v>370</v>
      </c>
      <c r="D9" s="5">
        <f t="shared" si="0"/>
        <v>54.708269000000001</v>
      </c>
      <c r="E9" s="5">
        <v>63.156999999999996</v>
      </c>
      <c r="F9" s="2" t="s">
        <v>223</v>
      </c>
      <c r="G9" s="4" t="s">
        <v>214</v>
      </c>
    </row>
    <row r="10" spans="1:7" x14ac:dyDescent="0.3">
      <c r="B10" s="10" t="s">
        <v>592</v>
      </c>
      <c r="C10" s="5"/>
      <c r="D10" s="5"/>
      <c r="E10" s="5"/>
      <c r="G10" s="4"/>
    </row>
    <row r="11" spans="1:7" x14ac:dyDescent="0.3">
      <c r="B11" s="5" t="s">
        <v>371</v>
      </c>
      <c r="C11" s="5" t="s">
        <v>372</v>
      </c>
      <c r="D11" s="2">
        <v>117.83763</v>
      </c>
      <c r="E11" s="2">
        <v>130.341826</v>
      </c>
      <c r="F11" s="2" t="s">
        <v>310</v>
      </c>
      <c r="G11" s="2" t="s">
        <v>130</v>
      </c>
    </row>
    <row r="12" spans="1:7" x14ac:dyDescent="0.3">
      <c r="B12" s="2" t="s">
        <v>373</v>
      </c>
      <c r="C12" s="2" t="s">
        <v>374</v>
      </c>
      <c r="D12" s="2">
        <f>SUM(E11)</f>
        <v>130.341826</v>
      </c>
      <c r="E12" s="2">
        <v>141.81665699999999</v>
      </c>
      <c r="F12" s="2" t="s">
        <v>133</v>
      </c>
      <c r="G12" s="2" t="s">
        <v>130</v>
      </c>
    </row>
    <row r="13" spans="1:7" x14ac:dyDescent="0.3">
      <c r="B13" s="2" t="s">
        <v>375</v>
      </c>
      <c r="C13" s="2" t="s">
        <v>376</v>
      </c>
      <c r="D13" s="2">
        <f>SUM(E12)</f>
        <v>141.81665699999999</v>
      </c>
      <c r="E13" s="2">
        <v>146.86047600000001</v>
      </c>
      <c r="F13" s="2" t="s">
        <v>133</v>
      </c>
      <c r="G13" s="2" t="s">
        <v>130</v>
      </c>
    </row>
    <row r="14" spans="1:7" x14ac:dyDescent="0.3">
      <c r="B14" s="7" t="s">
        <v>592</v>
      </c>
    </row>
    <row r="15" spans="1:7" x14ac:dyDescent="0.3">
      <c r="B15" s="2" t="s">
        <v>377</v>
      </c>
      <c r="C15" s="2" t="s">
        <v>378</v>
      </c>
      <c r="D15" s="2">
        <v>169.102079</v>
      </c>
      <c r="E15" s="2">
        <v>179.22254000000001</v>
      </c>
      <c r="F15" s="2" t="s">
        <v>345</v>
      </c>
      <c r="G15" s="2" t="s">
        <v>130</v>
      </c>
    </row>
    <row r="16" spans="1:7" x14ac:dyDescent="0.3">
      <c r="B16" s="2" t="s">
        <v>379</v>
      </c>
      <c r="C16" s="2" t="s">
        <v>380</v>
      </c>
      <c r="D16" s="2">
        <f>SUM(E15)</f>
        <v>179.22254000000001</v>
      </c>
      <c r="E16" s="2">
        <v>189.53413399999999</v>
      </c>
      <c r="F16" s="2" t="s">
        <v>345</v>
      </c>
      <c r="G16" s="2" t="s">
        <v>130</v>
      </c>
    </row>
    <row r="17" spans="2:7" x14ac:dyDescent="0.3">
      <c r="B17" s="2" t="s">
        <v>381</v>
      </c>
      <c r="C17" s="2" t="s">
        <v>382</v>
      </c>
      <c r="D17" s="2">
        <f t="shared" ref="D17:D23" si="1">SUM(E16)</f>
        <v>189.53413399999999</v>
      </c>
      <c r="E17" s="2">
        <v>198.648</v>
      </c>
      <c r="F17" s="2" t="s">
        <v>383</v>
      </c>
      <c r="G17" s="2" t="s">
        <v>28</v>
      </c>
    </row>
    <row r="18" spans="2:7" x14ac:dyDescent="0.3">
      <c r="B18" s="2" t="s">
        <v>384</v>
      </c>
      <c r="C18" s="2" t="s">
        <v>385</v>
      </c>
      <c r="D18" s="2">
        <f t="shared" si="1"/>
        <v>198.648</v>
      </c>
      <c r="E18" s="2">
        <v>212.895431</v>
      </c>
      <c r="F18" s="2" t="s">
        <v>383</v>
      </c>
      <c r="G18" s="2" t="s">
        <v>28</v>
      </c>
    </row>
    <row r="19" spans="2:7" x14ac:dyDescent="0.3">
      <c r="B19" s="2" t="s">
        <v>386</v>
      </c>
      <c r="C19" s="2" t="s">
        <v>387</v>
      </c>
      <c r="D19" s="2">
        <f t="shared" si="1"/>
        <v>212.895431</v>
      </c>
      <c r="E19" s="2">
        <v>224.01057</v>
      </c>
      <c r="F19" s="2" t="s">
        <v>388</v>
      </c>
      <c r="G19" s="2" t="s">
        <v>28</v>
      </c>
    </row>
    <row r="20" spans="2:7" x14ac:dyDescent="0.3">
      <c r="B20" s="2" t="s">
        <v>389</v>
      </c>
      <c r="C20" s="2" t="s">
        <v>390</v>
      </c>
      <c r="D20" s="2">
        <f t="shared" si="1"/>
        <v>224.01057</v>
      </c>
      <c r="E20" s="2">
        <v>247.72357500000001</v>
      </c>
      <c r="F20" s="2" t="s">
        <v>27</v>
      </c>
      <c r="G20" s="2" t="s">
        <v>28</v>
      </c>
    </row>
    <row r="21" spans="2:7" x14ac:dyDescent="0.3">
      <c r="B21" s="2" t="s">
        <v>391</v>
      </c>
      <c r="C21" s="2" t="s">
        <v>392</v>
      </c>
      <c r="D21" s="2">
        <f t="shared" si="1"/>
        <v>247.72357500000001</v>
      </c>
      <c r="E21" s="2">
        <v>260.84007100000002</v>
      </c>
      <c r="F21" s="2" t="s">
        <v>27</v>
      </c>
      <c r="G21" s="2" t="s">
        <v>28</v>
      </c>
    </row>
    <row r="22" spans="2:7" x14ac:dyDescent="0.3">
      <c r="B22" s="2" t="s">
        <v>393</v>
      </c>
      <c r="C22" s="2" t="s">
        <v>394</v>
      </c>
      <c r="D22" s="2">
        <f t="shared" si="1"/>
        <v>260.84007100000002</v>
      </c>
      <c r="E22" s="2">
        <v>271.61944</v>
      </c>
      <c r="F22" s="2" t="s">
        <v>395</v>
      </c>
      <c r="G22" s="2" t="s">
        <v>28</v>
      </c>
    </row>
    <row r="23" spans="2:7" x14ac:dyDescent="0.3">
      <c r="B23" s="2" t="s">
        <v>396</v>
      </c>
      <c r="C23" s="2" t="s">
        <v>397</v>
      </c>
      <c r="D23" s="2">
        <f t="shared" si="1"/>
        <v>271.61944</v>
      </c>
      <c r="E23" s="2">
        <v>288.01648699999998</v>
      </c>
      <c r="F23" s="2" t="s">
        <v>395</v>
      </c>
      <c r="G23" s="2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25"/>
  <sheetViews>
    <sheetView workbookViewId="0"/>
  </sheetViews>
  <sheetFormatPr defaultRowHeight="16.5" x14ac:dyDescent="0.3"/>
  <cols>
    <col min="1" max="1" width="6.5703125" style="2" bestFit="1" customWidth="1"/>
    <col min="2" max="2" width="22.7109375" style="2" bestFit="1" customWidth="1"/>
    <col min="3" max="3" width="36.140625" style="2" bestFit="1" customWidth="1"/>
    <col min="4" max="4" width="12.28515625" style="2" bestFit="1" customWidth="1"/>
    <col min="5" max="5" width="11.28515625" style="2" bestFit="1" customWidth="1"/>
    <col min="6" max="6" width="18" style="2" bestFit="1" customWidth="1"/>
    <col min="7" max="7" width="13.2851562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398</v>
      </c>
      <c r="B2" s="2" t="s">
        <v>399</v>
      </c>
      <c r="C2" s="2" t="s">
        <v>111</v>
      </c>
      <c r="D2" s="2">
        <v>0</v>
      </c>
      <c r="E2" s="2">
        <v>11.206</v>
      </c>
      <c r="F2" s="2" t="s">
        <v>400</v>
      </c>
      <c r="G2" s="2" t="s">
        <v>214</v>
      </c>
    </row>
    <row r="3" spans="1:7" x14ac:dyDescent="0.3">
      <c r="B3" s="2" t="s">
        <v>401</v>
      </c>
      <c r="C3" s="2" t="s">
        <v>114</v>
      </c>
      <c r="D3" s="2">
        <f>SUM(E2)</f>
        <v>11.206</v>
      </c>
      <c r="E3" s="2">
        <v>20.27</v>
      </c>
      <c r="F3" s="2" t="s">
        <v>400</v>
      </c>
      <c r="G3" s="2" t="s">
        <v>214</v>
      </c>
    </row>
    <row r="4" spans="1:7" x14ac:dyDescent="0.3">
      <c r="B4" s="2" t="s">
        <v>402</v>
      </c>
      <c r="C4" s="2" t="s">
        <v>116</v>
      </c>
      <c r="D4" s="2">
        <f>SUM(E3)</f>
        <v>20.27</v>
      </c>
      <c r="E4" s="2">
        <v>31.359207999999999</v>
      </c>
      <c r="F4" s="2" t="s">
        <v>403</v>
      </c>
      <c r="G4" s="2" t="s">
        <v>214</v>
      </c>
    </row>
    <row r="5" spans="1:7" x14ac:dyDescent="0.3">
      <c r="B5" s="2" t="s">
        <v>404</v>
      </c>
      <c r="C5" s="2" t="s">
        <v>405</v>
      </c>
      <c r="D5" s="2">
        <f>SUM(E4)</f>
        <v>31.359207999999999</v>
      </c>
      <c r="E5" s="2">
        <v>45.302999999999997</v>
      </c>
      <c r="F5" s="2" t="s">
        <v>403</v>
      </c>
      <c r="G5" s="2" t="s">
        <v>214</v>
      </c>
    </row>
    <row r="6" spans="1:7" x14ac:dyDescent="0.3">
      <c r="A6" s="5"/>
      <c r="B6" s="2" t="s">
        <v>406</v>
      </c>
      <c r="C6" s="2" t="s">
        <v>407</v>
      </c>
      <c r="D6" s="2">
        <f t="shared" ref="D6:D23" si="0">SUM(E5)</f>
        <v>45.302999999999997</v>
      </c>
      <c r="E6" s="2">
        <v>49.19</v>
      </c>
      <c r="F6" s="2" t="s">
        <v>213</v>
      </c>
      <c r="G6" s="2" t="s">
        <v>214</v>
      </c>
    </row>
    <row r="7" spans="1:7" x14ac:dyDescent="0.3">
      <c r="A7" s="5"/>
      <c r="B7" s="7" t="s">
        <v>592</v>
      </c>
    </row>
    <row r="8" spans="1:7" x14ac:dyDescent="0.3">
      <c r="B8" s="2" t="s">
        <v>408</v>
      </c>
      <c r="C8" s="2" t="s">
        <v>409</v>
      </c>
      <c r="D8" s="2">
        <v>51.600999999999999</v>
      </c>
      <c r="E8" s="2">
        <v>58.048000000000002</v>
      </c>
      <c r="F8" s="2" t="s">
        <v>213</v>
      </c>
      <c r="G8" s="2" t="s">
        <v>214</v>
      </c>
    </row>
    <row r="9" spans="1:7" x14ac:dyDescent="0.3">
      <c r="B9" s="2" t="s">
        <v>410</v>
      </c>
      <c r="C9" s="2" t="s">
        <v>411</v>
      </c>
      <c r="D9" s="2">
        <f>SUM(E8)</f>
        <v>58.048000000000002</v>
      </c>
      <c r="E9" s="2">
        <v>65.554000000000002</v>
      </c>
      <c r="F9" s="2" t="s">
        <v>213</v>
      </c>
      <c r="G9" s="2" t="s">
        <v>214</v>
      </c>
    </row>
    <row r="10" spans="1:7" x14ac:dyDescent="0.3">
      <c r="B10" s="2" t="s">
        <v>412</v>
      </c>
      <c r="C10" s="2" t="s">
        <v>413</v>
      </c>
      <c r="D10" s="2">
        <f>SUM(E9)</f>
        <v>65.554000000000002</v>
      </c>
      <c r="E10" s="2">
        <v>75.856999999999999</v>
      </c>
      <c r="F10" s="2" t="s">
        <v>414</v>
      </c>
      <c r="G10" s="2" t="s">
        <v>214</v>
      </c>
    </row>
    <row r="11" spans="1:7" x14ac:dyDescent="0.3">
      <c r="B11" s="2" t="s">
        <v>415</v>
      </c>
      <c r="C11" s="2" t="s">
        <v>416</v>
      </c>
      <c r="D11" s="2">
        <f t="shared" si="0"/>
        <v>75.856999999999999</v>
      </c>
      <c r="E11" s="2">
        <v>84.947000000000003</v>
      </c>
      <c r="F11" s="2" t="s">
        <v>414</v>
      </c>
      <c r="G11" s="2" t="s">
        <v>214</v>
      </c>
    </row>
    <row r="12" spans="1:7" x14ac:dyDescent="0.3">
      <c r="B12" s="2" t="s">
        <v>417</v>
      </c>
      <c r="C12" s="2" t="s">
        <v>418</v>
      </c>
      <c r="D12" s="2">
        <f t="shared" si="0"/>
        <v>84.947000000000003</v>
      </c>
      <c r="E12" s="2">
        <v>94.012</v>
      </c>
      <c r="F12" s="2" t="s">
        <v>414</v>
      </c>
      <c r="G12" s="2" t="s">
        <v>214</v>
      </c>
    </row>
    <row r="13" spans="1:7" x14ac:dyDescent="0.3">
      <c r="B13" s="2" t="s">
        <v>419</v>
      </c>
      <c r="C13" s="2" t="s">
        <v>420</v>
      </c>
      <c r="D13" s="2">
        <f t="shared" si="0"/>
        <v>94.012</v>
      </c>
      <c r="E13" s="2">
        <v>101.09</v>
      </c>
      <c r="F13" s="2" t="s">
        <v>285</v>
      </c>
      <c r="G13" s="2" t="s">
        <v>214</v>
      </c>
    </row>
    <row r="14" spans="1:7" x14ac:dyDescent="0.3">
      <c r="B14" s="7" t="s">
        <v>592</v>
      </c>
    </row>
    <row r="15" spans="1:7" x14ac:dyDescent="0.3">
      <c r="B15" s="2" t="s">
        <v>421</v>
      </c>
      <c r="C15" s="2" t="s">
        <v>422</v>
      </c>
      <c r="D15" s="2">
        <v>101.64100000000001</v>
      </c>
      <c r="E15" s="2">
        <v>104.245</v>
      </c>
      <c r="F15" s="2" t="s">
        <v>285</v>
      </c>
      <c r="G15" s="2" t="s">
        <v>214</v>
      </c>
    </row>
    <row r="16" spans="1:7" x14ac:dyDescent="0.3">
      <c r="B16" s="2" t="s">
        <v>423</v>
      </c>
      <c r="C16" s="2" t="s">
        <v>424</v>
      </c>
      <c r="D16" s="2">
        <f t="shared" si="0"/>
        <v>104.245</v>
      </c>
      <c r="E16" s="2">
        <v>113.976</v>
      </c>
      <c r="F16" s="2" t="s">
        <v>285</v>
      </c>
      <c r="G16" s="2" t="s">
        <v>214</v>
      </c>
    </row>
    <row r="17" spans="2:7" x14ac:dyDescent="0.3">
      <c r="B17" s="2" t="s">
        <v>425</v>
      </c>
      <c r="C17" s="2" t="s">
        <v>426</v>
      </c>
      <c r="D17" s="2">
        <f t="shared" si="0"/>
        <v>113.976</v>
      </c>
      <c r="E17" s="2">
        <v>129.00299999999999</v>
      </c>
      <c r="F17" s="2" t="s">
        <v>427</v>
      </c>
      <c r="G17" s="2" t="s">
        <v>40</v>
      </c>
    </row>
    <row r="18" spans="2:7" x14ac:dyDescent="0.3">
      <c r="B18" s="2" t="s">
        <v>428</v>
      </c>
      <c r="C18" s="2" t="s">
        <v>429</v>
      </c>
      <c r="D18" s="2">
        <f t="shared" si="0"/>
        <v>129.00299999999999</v>
      </c>
      <c r="E18" s="2">
        <v>137.864</v>
      </c>
      <c r="F18" s="2" t="s">
        <v>427</v>
      </c>
      <c r="G18" s="2" t="s">
        <v>40</v>
      </c>
    </row>
    <row r="19" spans="2:7" x14ac:dyDescent="0.3">
      <c r="B19" s="7" t="s">
        <v>592</v>
      </c>
    </row>
    <row r="20" spans="2:7" x14ac:dyDescent="0.3">
      <c r="B20" s="2" t="s">
        <v>430</v>
      </c>
      <c r="C20" s="2" t="s">
        <v>431</v>
      </c>
      <c r="D20" s="2">
        <v>139.27699999999999</v>
      </c>
      <c r="E20" s="2">
        <v>150.387</v>
      </c>
      <c r="F20" s="2" t="s">
        <v>427</v>
      </c>
      <c r="G20" s="2" t="s">
        <v>40</v>
      </c>
    </row>
    <row r="21" spans="2:7" x14ac:dyDescent="0.3">
      <c r="B21" s="2" t="s">
        <v>432</v>
      </c>
      <c r="C21" s="2" t="s">
        <v>433</v>
      </c>
      <c r="D21" s="2">
        <f t="shared" si="0"/>
        <v>150.387</v>
      </c>
      <c r="E21" s="2">
        <v>159.96899999999999</v>
      </c>
      <c r="F21" s="2" t="s">
        <v>49</v>
      </c>
      <c r="G21" s="2" t="s">
        <v>40</v>
      </c>
    </row>
    <row r="22" spans="2:7" x14ac:dyDescent="0.3">
      <c r="B22" s="2" t="s">
        <v>434</v>
      </c>
      <c r="C22" s="2" t="s">
        <v>435</v>
      </c>
      <c r="D22" s="2">
        <f t="shared" si="0"/>
        <v>159.96899999999999</v>
      </c>
      <c r="E22" s="2">
        <v>178.49700000000001</v>
      </c>
      <c r="F22" s="2" t="s">
        <v>49</v>
      </c>
      <c r="G22" s="2" t="s">
        <v>40</v>
      </c>
    </row>
    <row r="23" spans="2:7" x14ac:dyDescent="0.3">
      <c r="B23" s="2" t="s">
        <v>436</v>
      </c>
      <c r="C23" s="2" t="s">
        <v>437</v>
      </c>
      <c r="D23" s="2">
        <f t="shared" si="0"/>
        <v>178.49700000000001</v>
      </c>
      <c r="E23" s="2">
        <v>192.48500000000001</v>
      </c>
      <c r="F23" s="2" t="s">
        <v>438</v>
      </c>
      <c r="G23" s="2" t="s">
        <v>40</v>
      </c>
    </row>
    <row r="24" spans="2:7" x14ac:dyDescent="0.3">
      <c r="B24" s="7" t="s">
        <v>592</v>
      </c>
    </row>
    <row r="25" spans="2:7" x14ac:dyDescent="0.3">
      <c r="B25" s="2" t="s">
        <v>439</v>
      </c>
      <c r="C25" s="2" t="s">
        <v>440</v>
      </c>
      <c r="D25" s="2">
        <v>193.50299999999999</v>
      </c>
      <c r="E25" s="2">
        <v>215.255</v>
      </c>
      <c r="F25" s="2" t="s">
        <v>149</v>
      </c>
      <c r="G25" s="2" t="s">
        <v>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1"/>
  <sheetViews>
    <sheetView workbookViewId="0"/>
  </sheetViews>
  <sheetFormatPr defaultRowHeight="16.5" x14ac:dyDescent="0.3"/>
  <cols>
    <col min="1" max="1" width="6.5703125" style="2" bestFit="1" customWidth="1"/>
    <col min="2" max="2" width="19.7109375" style="2" bestFit="1" customWidth="1"/>
    <col min="3" max="3" width="28.7109375" style="2" bestFit="1" customWidth="1"/>
    <col min="4" max="5" width="12.42578125" style="2" bestFit="1" customWidth="1"/>
    <col min="6" max="6" width="13.85546875" style="2" bestFit="1" customWidth="1"/>
    <col min="7" max="7" width="14.710937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441</v>
      </c>
      <c r="B2" s="2" t="s">
        <v>442</v>
      </c>
      <c r="C2" s="2" t="s">
        <v>111</v>
      </c>
      <c r="D2" s="2">
        <v>0</v>
      </c>
      <c r="E2" s="2">
        <v>15.191000000000001</v>
      </c>
      <c r="F2" s="2" t="s">
        <v>443</v>
      </c>
      <c r="G2" s="2" t="s">
        <v>10</v>
      </c>
    </row>
    <row r="3" spans="1:7" x14ac:dyDescent="0.3">
      <c r="B3" s="2" t="s">
        <v>444</v>
      </c>
      <c r="C3" s="2" t="s">
        <v>445</v>
      </c>
      <c r="D3" s="2">
        <f>SUM(E2)</f>
        <v>15.191000000000001</v>
      </c>
      <c r="E3" s="2">
        <v>23.128</v>
      </c>
      <c r="F3" s="2" t="s">
        <v>443</v>
      </c>
      <c r="G3" s="2" t="s">
        <v>10</v>
      </c>
    </row>
    <row r="4" spans="1:7" x14ac:dyDescent="0.3">
      <c r="B4" s="2" t="s">
        <v>446</v>
      </c>
      <c r="C4" s="2" t="s">
        <v>447</v>
      </c>
      <c r="D4" s="2">
        <f>SUM(E3)</f>
        <v>23.128</v>
      </c>
      <c r="E4" s="2">
        <v>33.630000000000003</v>
      </c>
      <c r="F4" s="2" t="s">
        <v>448</v>
      </c>
      <c r="G4" s="2" t="s">
        <v>10</v>
      </c>
    </row>
    <row r="5" spans="1:7" x14ac:dyDescent="0.3">
      <c r="B5" s="7" t="s">
        <v>592</v>
      </c>
    </row>
    <row r="6" spans="1:7" x14ac:dyDescent="0.3">
      <c r="B6" s="2" t="s">
        <v>449</v>
      </c>
      <c r="C6" s="2" t="s">
        <v>450</v>
      </c>
      <c r="D6" s="2">
        <v>35.760494000000001</v>
      </c>
      <c r="E6" s="2">
        <v>48.307000000000002</v>
      </c>
      <c r="F6" s="2" t="s">
        <v>448</v>
      </c>
      <c r="G6" s="2" t="s">
        <v>10</v>
      </c>
    </row>
    <row r="7" spans="1:7" x14ac:dyDescent="0.3">
      <c r="B7" s="2" t="s">
        <v>451</v>
      </c>
      <c r="C7" s="2" t="s">
        <v>452</v>
      </c>
      <c r="D7" s="2">
        <f>SUM(E6)</f>
        <v>48.307000000000002</v>
      </c>
      <c r="E7" s="2">
        <v>54.591000000000001</v>
      </c>
      <c r="F7" s="2" t="s">
        <v>448</v>
      </c>
      <c r="G7" s="2" t="s">
        <v>10</v>
      </c>
    </row>
    <row r="8" spans="1:7" x14ac:dyDescent="0.3">
      <c r="B8" s="2" t="s">
        <v>453</v>
      </c>
      <c r="C8" s="2" t="s">
        <v>454</v>
      </c>
      <c r="D8" s="2">
        <f>SUM(E7)</f>
        <v>54.591000000000001</v>
      </c>
      <c r="E8" s="2">
        <v>62.142000000000003</v>
      </c>
      <c r="F8" s="2" t="s">
        <v>249</v>
      </c>
      <c r="G8" s="2" t="s">
        <v>10</v>
      </c>
    </row>
    <row r="9" spans="1:7" x14ac:dyDescent="0.3">
      <c r="B9" s="2" t="s">
        <v>455</v>
      </c>
      <c r="C9" s="2" t="s">
        <v>456</v>
      </c>
      <c r="D9" s="2">
        <f t="shared" ref="D9:D14" si="0">SUM(E8)</f>
        <v>62.142000000000003</v>
      </c>
      <c r="E9" s="2">
        <v>64.953999999999994</v>
      </c>
      <c r="F9" s="2" t="s">
        <v>249</v>
      </c>
      <c r="G9" s="2" t="s">
        <v>10</v>
      </c>
    </row>
    <row r="10" spans="1:7" x14ac:dyDescent="0.3">
      <c r="B10" s="2" t="s">
        <v>457</v>
      </c>
      <c r="C10" s="2" t="s">
        <v>458</v>
      </c>
      <c r="D10" s="2">
        <f t="shared" si="0"/>
        <v>64.953999999999994</v>
      </c>
      <c r="E10" s="2">
        <v>77.114000000000004</v>
      </c>
      <c r="F10" s="2" t="s">
        <v>249</v>
      </c>
      <c r="G10" s="2" t="s">
        <v>10</v>
      </c>
    </row>
    <row r="11" spans="1:7" x14ac:dyDescent="0.3">
      <c r="B11" s="2" t="s">
        <v>459</v>
      </c>
      <c r="C11" s="2" t="s">
        <v>460</v>
      </c>
      <c r="D11" s="2">
        <f t="shared" si="0"/>
        <v>77.114000000000004</v>
      </c>
      <c r="E11" s="2">
        <v>81.77</v>
      </c>
      <c r="F11" s="2" t="s">
        <v>249</v>
      </c>
      <c r="G11" s="2" t="s">
        <v>10</v>
      </c>
    </row>
    <row r="12" spans="1:7" x14ac:dyDescent="0.3">
      <c r="B12" s="2" t="s">
        <v>461</v>
      </c>
      <c r="C12" s="2" t="s">
        <v>462</v>
      </c>
      <c r="D12" s="2">
        <f t="shared" si="0"/>
        <v>81.77</v>
      </c>
      <c r="E12" s="2">
        <v>89.756</v>
      </c>
      <c r="F12" s="2" t="s">
        <v>383</v>
      </c>
      <c r="G12" s="2" t="s">
        <v>28</v>
      </c>
    </row>
    <row r="13" spans="1:7" x14ac:dyDescent="0.3">
      <c r="B13" s="2" t="s">
        <v>463</v>
      </c>
      <c r="C13" s="2" t="s">
        <v>464</v>
      </c>
      <c r="D13" s="2">
        <f t="shared" si="0"/>
        <v>89.756</v>
      </c>
      <c r="E13" s="2">
        <v>97.940178000000003</v>
      </c>
      <c r="F13" s="2" t="s">
        <v>383</v>
      </c>
      <c r="G13" s="2" t="s">
        <v>28</v>
      </c>
    </row>
    <row r="14" spans="1:7" x14ac:dyDescent="0.3">
      <c r="B14" s="2" t="s">
        <v>465</v>
      </c>
      <c r="C14" s="2" t="s">
        <v>466</v>
      </c>
      <c r="D14" s="2">
        <f t="shared" si="0"/>
        <v>97.940178000000003</v>
      </c>
      <c r="E14" s="2">
        <v>101.371</v>
      </c>
      <c r="F14" s="2" t="s">
        <v>383</v>
      </c>
      <c r="G14" s="2" t="s">
        <v>28</v>
      </c>
    </row>
    <row r="15" spans="1:7" x14ac:dyDescent="0.3">
      <c r="B15" s="7" t="s">
        <v>592</v>
      </c>
    </row>
    <row r="16" spans="1:7" x14ac:dyDescent="0.3">
      <c r="B16" s="2" t="s">
        <v>467</v>
      </c>
      <c r="C16" s="2" t="s">
        <v>468</v>
      </c>
      <c r="D16" s="2">
        <v>103.41</v>
      </c>
      <c r="E16" s="2">
        <v>112.608</v>
      </c>
      <c r="F16" s="2" t="s">
        <v>383</v>
      </c>
      <c r="G16" s="2" t="s">
        <v>28</v>
      </c>
    </row>
    <row r="17" spans="2:7" x14ac:dyDescent="0.3">
      <c r="B17" s="2" t="s">
        <v>469</v>
      </c>
      <c r="C17" s="2" t="s">
        <v>470</v>
      </c>
      <c r="D17" s="2">
        <f>SUM(E16)</f>
        <v>112.608</v>
      </c>
      <c r="E17" s="2">
        <v>120.562955</v>
      </c>
      <c r="F17" s="2" t="s">
        <v>471</v>
      </c>
      <c r="G17" s="2" t="s">
        <v>28</v>
      </c>
    </row>
    <row r="18" spans="2:7" x14ac:dyDescent="0.3">
      <c r="B18" s="2" t="s">
        <v>472</v>
      </c>
      <c r="C18" s="2" t="s">
        <v>473</v>
      </c>
      <c r="D18" s="2">
        <f t="shared" ref="D18:D22" si="1">SUM(E17)</f>
        <v>120.562955</v>
      </c>
      <c r="E18" s="2">
        <v>133.48099999999999</v>
      </c>
      <c r="F18" s="2" t="s">
        <v>471</v>
      </c>
      <c r="G18" s="2" t="s">
        <v>28</v>
      </c>
    </row>
    <row r="19" spans="2:7" x14ac:dyDescent="0.3">
      <c r="B19" s="2" t="s">
        <v>474</v>
      </c>
      <c r="C19" s="2" t="s">
        <v>475</v>
      </c>
      <c r="D19" s="2">
        <f t="shared" si="1"/>
        <v>133.48099999999999</v>
      </c>
      <c r="E19" s="2">
        <v>145.40600000000001</v>
      </c>
      <c r="F19" s="2" t="s">
        <v>471</v>
      </c>
      <c r="G19" s="2" t="s">
        <v>28</v>
      </c>
    </row>
    <row r="20" spans="2:7" x14ac:dyDescent="0.3">
      <c r="B20" s="2" t="s">
        <v>476</v>
      </c>
      <c r="C20" s="2" t="s">
        <v>477</v>
      </c>
      <c r="D20" s="2">
        <f t="shared" si="1"/>
        <v>145.40600000000001</v>
      </c>
      <c r="E20" s="2">
        <v>149.91</v>
      </c>
      <c r="F20" s="2" t="s">
        <v>478</v>
      </c>
      <c r="G20" s="2" t="s">
        <v>67</v>
      </c>
    </row>
    <row r="21" spans="2:7" x14ac:dyDescent="0.3">
      <c r="B21" s="2" t="s">
        <v>479</v>
      </c>
      <c r="C21" s="2" t="s">
        <v>480</v>
      </c>
      <c r="D21" s="2">
        <f t="shared" si="1"/>
        <v>149.91</v>
      </c>
      <c r="E21" s="2">
        <v>159.865892</v>
      </c>
      <c r="F21" s="2" t="s">
        <v>478</v>
      </c>
      <c r="G21" s="2" t="s">
        <v>67</v>
      </c>
    </row>
    <row r="22" spans="2:7" x14ac:dyDescent="0.3">
      <c r="B22" s="2" t="s">
        <v>481</v>
      </c>
      <c r="C22" s="2" t="s">
        <v>482</v>
      </c>
      <c r="D22" s="2">
        <f t="shared" si="1"/>
        <v>159.865892</v>
      </c>
      <c r="E22" s="2">
        <v>163.97800000000001</v>
      </c>
      <c r="F22" s="2" t="s">
        <v>478</v>
      </c>
      <c r="G22" s="2" t="s">
        <v>67</v>
      </c>
    </row>
    <row r="23" spans="2:7" x14ac:dyDescent="0.3">
      <c r="B23" s="2" t="s">
        <v>483</v>
      </c>
      <c r="C23" s="2" t="s">
        <v>484</v>
      </c>
      <c r="D23" s="2">
        <f>SUM(E22)</f>
        <v>163.97800000000001</v>
      </c>
      <c r="E23" s="2">
        <v>172.33799999999999</v>
      </c>
      <c r="F23" s="2" t="s">
        <v>478</v>
      </c>
      <c r="G23" s="2" t="s">
        <v>67</v>
      </c>
    </row>
    <row r="24" spans="2:7" x14ac:dyDescent="0.3">
      <c r="B24" s="2" t="s">
        <v>485</v>
      </c>
      <c r="C24" s="2" t="s">
        <v>486</v>
      </c>
      <c r="D24" s="2">
        <f>SUM(E23)</f>
        <v>172.33799999999999</v>
      </c>
      <c r="E24" s="2">
        <v>179.45500000000001</v>
      </c>
      <c r="F24" s="2" t="s">
        <v>91</v>
      </c>
      <c r="G24" s="2" t="s">
        <v>67</v>
      </c>
    </row>
    <row r="25" spans="2:7" x14ac:dyDescent="0.3">
      <c r="B25" s="2" t="s">
        <v>487</v>
      </c>
      <c r="C25" s="2" t="s">
        <v>488</v>
      </c>
      <c r="D25" s="2">
        <f>SUM(E24)</f>
        <v>179.45500000000001</v>
      </c>
      <c r="E25" s="2">
        <v>185.52099999999999</v>
      </c>
      <c r="F25" s="2" t="s">
        <v>91</v>
      </c>
      <c r="G25" s="2" t="s">
        <v>67</v>
      </c>
    </row>
    <row r="26" spans="2:7" x14ac:dyDescent="0.3">
      <c r="B26" s="2" t="s">
        <v>489</v>
      </c>
      <c r="C26" s="2" t="s">
        <v>490</v>
      </c>
      <c r="D26" s="2">
        <f>SUM(E25)</f>
        <v>185.52099999999999</v>
      </c>
      <c r="E26" s="2">
        <v>193.547</v>
      </c>
      <c r="F26" s="2" t="s">
        <v>91</v>
      </c>
      <c r="G26" s="2" t="s">
        <v>67</v>
      </c>
    </row>
    <row r="27" spans="2:7" x14ac:dyDescent="0.3">
      <c r="B27" s="2" t="s">
        <v>491</v>
      </c>
      <c r="C27" s="2" t="s">
        <v>492</v>
      </c>
      <c r="D27" s="2">
        <f>SUM(E26)</f>
        <v>193.547</v>
      </c>
      <c r="E27" s="2">
        <v>197.561488</v>
      </c>
      <c r="F27" s="2" t="s">
        <v>493</v>
      </c>
      <c r="G27" s="2" t="s">
        <v>67</v>
      </c>
    </row>
    <row r="28" spans="2:7" x14ac:dyDescent="0.3">
      <c r="B28" s="7" t="s">
        <v>592</v>
      </c>
    </row>
    <row r="29" spans="2:7" x14ac:dyDescent="0.3">
      <c r="B29" s="2" t="s">
        <v>494</v>
      </c>
      <c r="C29" s="2" t="s">
        <v>495</v>
      </c>
      <c r="D29" s="2">
        <v>204.69932700000001</v>
      </c>
      <c r="E29" s="2">
        <v>215.018</v>
      </c>
      <c r="F29" s="2" t="s">
        <v>493</v>
      </c>
      <c r="G29" s="2" t="s">
        <v>67</v>
      </c>
    </row>
    <row r="30" spans="2:7" x14ac:dyDescent="0.3">
      <c r="B30" s="2" t="s">
        <v>496</v>
      </c>
      <c r="C30" s="2" t="s">
        <v>497</v>
      </c>
      <c r="D30" s="2">
        <f>SUM(E29)</f>
        <v>215.018</v>
      </c>
      <c r="E30" s="2">
        <v>226.90799999999999</v>
      </c>
      <c r="F30" s="2" t="s">
        <v>193</v>
      </c>
      <c r="G30" s="2" t="s">
        <v>67</v>
      </c>
    </row>
    <row r="31" spans="2:7" x14ac:dyDescent="0.3">
      <c r="B31" s="2" t="s">
        <v>498</v>
      </c>
      <c r="C31" s="2" t="s">
        <v>499</v>
      </c>
      <c r="D31" s="2">
        <f>SUM(E30)</f>
        <v>226.90799999999999</v>
      </c>
      <c r="E31" s="2">
        <v>237.58605800000001</v>
      </c>
      <c r="F31" s="2" t="s">
        <v>193</v>
      </c>
      <c r="G31" s="2" t="s">
        <v>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1"/>
  <sheetViews>
    <sheetView workbookViewId="0"/>
  </sheetViews>
  <sheetFormatPr defaultRowHeight="16.5" x14ac:dyDescent="0.3"/>
  <cols>
    <col min="1" max="1" width="7.7109375" style="2" bestFit="1" customWidth="1"/>
    <col min="2" max="2" width="21.42578125" style="2" bestFit="1" customWidth="1"/>
    <col min="3" max="3" width="23.140625" style="2" bestFit="1" customWidth="1"/>
    <col min="4" max="4" width="12.28515625" style="2" bestFit="1" customWidth="1"/>
    <col min="5" max="5" width="10.140625" style="2" bestFit="1" customWidth="1"/>
    <col min="6" max="6" width="11.28515625" style="2" bestFit="1" customWidth="1"/>
    <col min="7" max="7" width="14.710937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500</v>
      </c>
      <c r="B2" s="2" t="s">
        <v>501</v>
      </c>
      <c r="C2" s="2" t="s">
        <v>502</v>
      </c>
      <c r="D2" s="2">
        <v>0</v>
      </c>
      <c r="E2" s="2">
        <v>7.5289999999999999</v>
      </c>
      <c r="F2" s="2" t="s">
        <v>388</v>
      </c>
      <c r="G2" s="2" t="s">
        <v>28</v>
      </c>
    </row>
    <row r="3" spans="1:7" x14ac:dyDescent="0.3">
      <c r="B3" s="2" t="s">
        <v>503</v>
      </c>
      <c r="C3" s="2" t="s">
        <v>504</v>
      </c>
      <c r="D3" s="2">
        <f>SUM(E2)</f>
        <v>7.5289999999999999</v>
      </c>
      <c r="E3" s="2">
        <v>15.625999999999999</v>
      </c>
      <c r="F3" s="2" t="s">
        <v>388</v>
      </c>
      <c r="G3" s="2" t="s">
        <v>28</v>
      </c>
    </row>
    <row r="4" spans="1:7" x14ac:dyDescent="0.3">
      <c r="B4" s="2" t="s">
        <v>505</v>
      </c>
      <c r="C4" s="2" t="s">
        <v>506</v>
      </c>
      <c r="D4" s="2">
        <f t="shared" ref="D4:D11" si="0">SUM(E3)</f>
        <v>15.625999999999999</v>
      </c>
      <c r="E4" s="2">
        <v>24.41976</v>
      </c>
      <c r="F4" s="2" t="s">
        <v>35</v>
      </c>
      <c r="G4" s="2" t="s">
        <v>28</v>
      </c>
    </row>
    <row r="5" spans="1:7" x14ac:dyDescent="0.3">
      <c r="B5" s="7" t="s">
        <v>592</v>
      </c>
    </row>
    <row r="6" spans="1:7" x14ac:dyDescent="0.3">
      <c r="B6" s="2" t="s">
        <v>507</v>
      </c>
      <c r="C6" s="2" t="s">
        <v>508</v>
      </c>
      <c r="D6" s="2">
        <v>34.90869</v>
      </c>
      <c r="E6" s="2">
        <v>41.533000000000001</v>
      </c>
      <c r="F6" s="2" t="s">
        <v>35</v>
      </c>
      <c r="G6" s="2" t="s">
        <v>28</v>
      </c>
    </row>
    <row r="7" spans="1:7" x14ac:dyDescent="0.3">
      <c r="B7" s="2" t="s">
        <v>509</v>
      </c>
      <c r="C7" s="2" t="s">
        <v>510</v>
      </c>
      <c r="D7" s="2">
        <f>SUM(E6)</f>
        <v>41.533000000000001</v>
      </c>
      <c r="E7" s="2">
        <v>54.164999999999999</v>
      </c>
      <c r="F7" s="2" t="s">
        <v>35</v>
      </c>
      <c r="G7" s="2" t="s">
        <v>28</v>
      </c>
    </row>
    <row r="8" spans="1:7" x14ac:dyDescent="0.3">
      <c r="B8" s="2" t="s">
        <v>511</v>
      </c>
      <c r="C8" s="2" t="s">
        <v>512</v>
      </c>
      <c r="D8" s="2">
        <f t="shared" si="0"/>
        <v>54.164999999999999</v>
      </c>
      <c r="E8" s="2">
        <v>70.164000000000001</v>
      </c>
      <c r="F8" s="2" t="s">
        <v>513</v>
      </c>
      <c r="G8" s="2" t="s">
        <v>28</v>
      </c>
    </row>
    <row r="9" spans="1:7" x14ac:dyDescent="0.3">
      <c r="B9" s="2" t="s">
        <v>514</v>
      </c>
      <c r="C9" s="2" t="s">
        <v>515</v>
      </c>
      <c r="D9" s="2">
        <f t="shared" si="0"/>
        <v>70.164000000000001</v>
      </c>
      <c r="E9" s="2">
        <v>80.212999999999994</v>
      </c>
      <c r="F9" s="2" t="s">
        <v>513</v>
      </c>
      <c r="G9" s="2" t="s">
        <v>28</v>
      </c>
    </row>
    <row r="10" spans="1:7" x14ac:dyDescent="0.3">
      <c r="B10" s="2" t="s">
        <v>516</v>
      </c>
      <c r="C10" s="2" t="s">
        <v>517</v>
      </c>
      <c r="D10" s="2">
        <f t="shared" si="0"/>
        <v>80.212999999999994</v>
      </c>
      <c r="E10" s="2">
        <v>92.5</v>
      </c>
      <c r="F10" s="2" t="s">
        <v>518</v>
      </c>
      <c r="G10" s="2" t="s">
        <v>67</v>
      </c>
    </row>
    <row r="11" spans="1:7" x14ac:dyDescent="0.3">
      <c r="B11" s="2" t="s">
        <v>519</v>
      </c>
      <c r="C11" s="2" t="s">
        <v>520</v>
      </c>
      <c r="D11" s="2">
        <f t="shared" si="0"/>
        <v>92.5</v>
      </c>
      <c r="E11" s="2">
        <v>99.509</v>
      </c>
      <c r="F11" s="2" t="s">
        <v>518</v>
      </c>
      <c r="G11" s="2" t="s">
        <v>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/>
  </sheetViews>
  <sheetFormatPr defaultRowHeight="16.5" x14ac:dyDescent="0.3"/>
  <cols>
    <col min="1" max="1" width="7.7109375" style="2" bestFit="1" customWidth="1"/>
    <col min="2" max="2" width="18.28515625" style="2" bestFit="1" customWidth="1"/>
    <col min="3" max="3" width="23" style="2" bestFit="1" customWidth="1"/>
    <col min="4" max="4" width="12.28515625" style="2" bestFit="1" customWidth="1"/>
    <col min="5" max="5" width="10.140625" style="2" bestFit="1" customWidth="1"/>
    <col min="6" max="6" width="11.28515625" style="2" bestFit="1" customWidth="1"/>
    <col min="7" max="7" width="12.2851562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583</v>
      </c>
      <c r="B2" s="2" t="s">
        <v>584</v>
      </c>
      <c r="C2" s="2" t="s">
        <v>585</v>
      </c>
      <c r="D2" s="2">
        <v>0</v>
      </c>
      <c r="E2" s="2">
        <v>10.23</v>
      </c>
      <c r="F2" s="2" t="s">
        <v>345</v>
      </c>
      <c r="G2" s="2" t="s">
        <v>130</v>
      </c>
    </row>
    <row r="3" spans="1:7" x14ac:dyDescent="0.3">
      <c r="B3" s="2" t="s">
        <v>586</v>
      </c>
      <c r="C3" s="2" t="s">
        <v>587</v>
      </c>
      <c r="D3" s="2">
        <f>SUM(E2)</f>
        <v>10.23</v>
      </c>
      <c r="E3" s="2">
        <v>20.212</v>
      </c>
      <c r="F3" s="2" t="s">
        <v>554</v>
      </c>
      <c r="G3" s="2" t="s">
        <v>130</v>
      </c>
    </row>
    <row r="4" spans="1:7" x14ac:dyDescent="0.3">
      <c r="B4" s="2" t="s">
        <v>588</v>
      </c>
      <c r="C4" s="2" t="s">
        <v>589</v>
      </c>
      <c r="D4" s="2">
        <f t="shared" ref="D4:D5" si="0">SUM(E3)</f>
        <v>20.212</v>
      </c>
      <c r="E4" s="2">
        <v>25.448</v>
      </c>
      <c r="F4" s="2" t="s">
        <v>554</v>
      </c>
      <c r="G4" s="2" t="s">
        <v>130</v>
      </c>
    </row>
    <row r="5" spans="1:7" x14ac:dyDescent="0.3">
      <c r="B5" s="2" t="s">
        <v>590</v>
      </c>
      <c r="C5" s="2" t="s">
        <v>591</v>
      </c>
      <c r="D5" s="2">
        <f t="shared" si="0"/>
        <v>25.448</v>
      </c>
      <c r="E5" s="2">
        <v>33.314</v>
      </c>
      <c r="F5" s="2" t="s">
        <v>554</v>
      </c>
      <c r="G5" s="2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2"/>
  <sheetViews>
    <sheetView workbookViewId="0"/>
  </sheetViews>
  <sheetFormatPr defaultRowHeight="16.5" x14ac:dyDescent="0.3"/>
  <cols>
    <col min="1" max="1" width="4.85546875" style="2" bestFit="1" customWidth="1"/>
    <col min="2" max="2" width="17.85546875" style="2" bestFit="1" customWidth="1"/>
    <col min="3" max="3" width="23" style="2" bestFit="1" customWidth="1"/>
    <col min="4" max="4" width="12.28515625" style="2" bestFit="1" customWidth="1"/>
    <col min="5" max="5" width="10.140625" style="2" bestFit="1" customWidth="1"/>
    <col min="6" max="6" width="14.28515625" style="2" bestFit="1" customWidth="1"/>
    <col min="7" max="7" width="14.710937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6</v>
      </c>
      <c r="B2" s="2" t="s">
        <v>7</v>
      </c>
      <c r="C2" s="2" t="s">
        <v>8</v>
      </c>
      <c r="D2" s="2">
        <v>0</v>
      </c>
      <c r="E2" s="2">
        <v>12.577</v>
      </c>
      <c r="F2" s="2" t="s">
        <v>9</v>
      </c>
      <c r="G2" s="2" t="s">
        <v>10</v>
      </c>
    </row>
    <row r="3" spans="1:7" x14ac:dyDescent="0.3">
      <c r="B3" s="2" t="s">
        <v>11</v>
      </c>
      <c r="C3" s="2" t="s">
        <v>12</v>
      </c>
      <c r="D3" s="2">
        <f>SUM(E2)</f>
        <v>12.577</v>
      </c>
      <c r="E3" s="2">
        <v>22.963999999999999</v>
      </c>
      <c r="F3" s="2" t="s">
        <v>13</v>
      </c>
      <c r="G3" s="2" t="s">
        <v>10</v>
      </c>
    </row>
    <row r="4" spans="1:7" x14ac:dyDescent="0.3">
      <c r="B4" s="2" t="s">
        <v>14</v>
      </c>
      <c r="C4" s="2" t="s">
        <v>15</v>
      </c>
      <c r="D4" s="2">
        <f t="shared" ref="D4:D12" si="0">SUM(E3)</f>
        <v>22.963999999999999</v>
      </c>
      <c r="E4" s="2">
        <v>34.082999999999998</v>
      </c>
      <c r="F4" s="2" t="s">
        <v>13</v>
      </c>
      <c r="G4" s="2" t="s">
        <v>10</v>
      </c>
    </row>
    <row r="5" spans="1:7" x14ac:dyDescent="0.3">
      <c r="B5" s="2" t="s">
        <v>16</v>
      </c>
      <c r="C5" s="2" t="s">
        <v>17</v>
      </c>
      <c r="D5" s="2">
        <f t="shared" si="0"/>
        <v>34.082999999999998</v>
      </c>
      <c r="E5" s="2">
        <v>44.256999999999998</v>
      </c>
      <c r="F5" s="2" t="s">
        <v>18</v>
      </c>
      <c r="G5" s="2" t="s">
        <v>10</v>
      </c>
    </row>
    <row r="6" spans="1:7" x14ac:dyDescent="0.3">
      <c r="B6" s="2" t="s">
        <v>19</v>
      </c>
      <c r="C6" s="2" t="s">
        <v>20</v>
      </c>
      <c r="D6" s="2">
        <f t="shared" si="0"/>
        <v>44.256999999999998</v>
      </c>
      <c r="E6" s="2">
        <v>54.805999999999997</v>
      </c>
      <c r="F6" s="2" t="s">
        <v>18</v>
      </c>
      <c r="G6" s="2" t="s">
        <v>10</v>
      </c>
    </row>
    <row r="7" spans="1:7" x14ac:dyDescent="0.3">
      <c r="B7" s="2" t="s">
        <v>21</v>
      </c>
      <c r="C7" s="2" t="s">
        <v>22</v>
      </c>
      <c r="D7" s="2">
        <f t="shared" si="0"/>
        <v>54.805999999999997</v>
      </c>
      <c r="E7" s="2">
        <v>57.875999999999998</v>
      </c>
      <c r="F7" s="2" t="s">
        <v>18</v>
      </c>
      <c r="G7" s="2" t="s">
        <v>10</v>
      </c>
    </row>
    <row r="8" spans="1:7" x14ac:dyDescent="0.3">
      <c r="B8" s="2" t="s">
        <v>23</v>
      </c>
      <c r="C8" s="2" t="s">
        <v>24</v>
      </c>
      <c r="D8" s="2">
        <f t="shared" si="0"/>
        <v>57.875999999999998</v>
      </c>
      <c r="E8" s="2">
        <v>68.138999999999996</v>
      </c>
      <c r="F8" s="2" t="s">
        <v>18</v>
      </c>
      <c r="G8" s="2" t="s">
        <v>10</v>
      </c>
    </row>
    <row r="9" spans="1:7" x14ac:dyDescent="0.3">
      <c r="B9" s="2" t="s">
        <v>25</v>
      </c>
      <c r="C9" s="2" t="s">
        <v>26</v>
      </c>
      <c r="D9" s="2">
        <f t="shared" si="0"/>
        <v>68.138999999999996</v>
      </c>
      <c r="E9" s="2">
        <v>83.281999999999996</v>
      </c>
      <c r="F9" s="2" t="s">
        <v>27</v>
      </c>
      <c r="G9" s="2" t="s">
        <v>28</v>
      </c>
    </row>
    <row r="10" spans="1:7" x14ac:dyDescent="0.3">
      <c r="B10" s="2" t="s">
        <v>29</v>
      </c>
      <c r="C10" s="2" t="s">
        <v>30</v>
      </c>
      <c r="D10" s="2">
        <f t="shared" si="0"/>
        <v>83.281999999999996</v>
      </c>
      <c r="E10" s="2">
        <v>89.512</v>
      </c>
      <c r="F10" s="2" t="s">
        <v>27</v>
      </c>
      <c r="G10" s="2" t="s">
        <v>28</v>
      </c>
    </row>
    <row r="11" spans="1:7" x14ac:dyDescent="0.3">
      <c r="B11" s="2" t="s">
        <v>31</v>
      </c>
      <c r="C11" s="2" t="s">
        <v>32</v>
      </c>
      <c r="D11" s="2">
        <f t="shared" si="0"/>
        <v>89.512</v>
      </c>
      <c r="E11" s="2">
        <v>107.453</v>
      </c>
      <c r="F11" s="2" t="s">
        <v>27</v>
      </c>
      <c r="G11" s="2" t="s">
        <v>28</v>
      </c>
    </row>
    <row r="12" spans="1:7" x14ac:dyDescent="0.3">
      <c r="B12" s="2" t="s">
        <v>33</v>
      </c>
      <c r="C12" s="2" t="s">
        <v>34</v>
      </c>
      <c r="D12" s="2">
        <f t="shared" si="0"/>
        <v>107.453</v>
      </c>
      <c r="E12" s="2">
        <v>119.233</v>
      </c>
      <c r="F12" s="2" t="s">
        <v>35</v>
      </c>
      <c r="G12" s="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1"/>
  <sheetViews>
    <sheetView workbookViewId="0"/>
  </sheetViews>
  <sheetFormatPr defaultRowHeight="16.5" x14ac:dyDescent="0.3"/>
  <cols>
    <col min="1" max="1" width="4.85546875" style="2" bestFit="1" customWidth="1"/>
    <col min="2" max="2" width="18.85546875" style="2" bestFit="1" customWidth="1"/>
    <col min="3" max="3" width="36" style="2" bestFit="1" customWidth="1"/>
    <col min="4" max="5" width="12.42578125" style="2" bestFit="1" customWidth="1"/>
    <col min="6" max="6" width="14.140625" style="2" bestFit="1" customWidth="1"/>
    <col min="7" max="7" width="13.85546875" style="2" bestFit="1" customWidth="1"/>
    <col min="8" max="8" width="9.140625" style="2"/>
    <col min="9" max="9" width="70.140625" style="2" bestFit="1" customWidth="1"/>
    <col min="10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36</v>
      </c>
      <c r="B2" s="2" t="s">
        <v>37</v>
      </c>
      <c r="C2" s="2" t="s">
        <v>38</v>
      </c>
      <c r="D2" s="2">
        <v>0</v>
      </c>
      <c r="E2" s="2">
        <v>16.646999999999998</v>
      </c>
      <c r="F2" s="2" t="s">
        <v>39</v>
      </c>
      <c r="G2" s="2" t="s">
        <v>40</v>
      </c>
    </row>
    <row r="3" spans="1:7" x14ac:dyDescent="0.3">
      <c r="B3" s="2" t="s">
        <v>41</v>
      </c>
      <c r="C3" s="2" t="s">
        <v>42</v>
      </c>
      <c r="D3" s="2">
        <f t="shared" ref="D3:D31" si="0">SUM(E2)</f>
        <v>16.646999999999998</v>
      </c>
      <c r="E3" s="2">
        <v>26.07</v>
      </c>
      <c r="F3" s="2" t="s">
        <v>39</v>
      </c>
      <c r="G3" s="2" t="s">
        <v>40</v>
      </c>
    </row>
    <row r="4" spans="1:7" x14ac:dyDescent="0.3">
      <c r="B4" s="2" t="s">
        <v>43</v>
      </c>
      <c r="C4" s="2" t="s">
        <v>44</v>
      </c>
      <c r="D4" s="2">
        <f t="shared" si="0"/>
        <v>26.07</v>
      </c>
      <c r="E4" s="2">
        <v>38.994999999999997</v>
      </c>
      <c r="F4" s="2" t="s">
        <v>39</v>
      </c>
      <c r="G4" s="2" t="s">
        <v>40</v>
      </c>
    </row>
    <row r="5" spans="1:7" x14ac:dyDescent="0.3">
      <c r="B5" s="2" t="s">
        <v>45</v>
      </c>
      <c r="C5" s="2" t="s">
        <v>46</v>
      </c>
      <c r="D5" s="2">
        <f t="shared" si="0"/>
        <v>38.994999999999997</v>
      </c>
      <c r="E5" s="2">
        <v>47.021000000000001</v>
      </c>
      <c r="F5" s="2" t="s">
        <v>39</v>
      </c>
      <c r="G5" s="2" t="s">
        <v>40</v>
      </c>
    </row>
    <row r="6" spans="1:7" x14ac:dyDescent="0.3">
      <c r="B6" s="2" t="s">
        <v>47</v>
      </c>
      <c r="C6" s="2" t="s">
        <v>48</v>
      </c>
      <c r="D6" s="2">
        <f t="shared" si="0"/>
        <v>47.021000000000001</v>
      </c>
      <c r="E6" s="2">
        <v>60.445</v>
      </c>
      <c r="F6" s="2" t="s">
        <v>49</v>
      </c>
      <c r="G6" s="2" t="s">
        <v>40</v>
      </c>
    </row>
    <row r="7" spans="1:7" x14ac:dyDescent="0.3">
      <c r="B7" s="2" t="s">
        <v>50</v>
      </c>
      <c r="C7" s="2" t="s">
        <v>51</v>
      </c>
      <c r="D7" s="2">
        <f t="shared" si="0"/>
        <v>60.445</v>
      </c>
      <c r="E7" s="2">
        <v>70.489999999999995</v>
      </c>
      <c r="F7" s="2" t="s">
        <v>49</v>
      </c>
      <c r="G7" s="2" t="s">
        <v>40</v>
      </c>
    </row>
    <row r="8" spans="1:7" x14ac:dyDescent="0.3">
      <c r="B8" s="2" t="s">
        <v>52</v>
      </c>
      <c r="C8" s="2" t="s">
        <v>53</v>
      </c>
      <c r="D8" s="2">
        <f t="shared" si="0"/>
        <v>70.489999999999995</v>
      </c>
      <c r="E8" s="2">
        <v>81.524760000000001</v>
      </c>
      <c r="F8" s="2" t="s">
        <v>54</v>
      </c>
      <c r="G8" s="2" t="s">
        <v>40</v>
      </c>
    </row>
    <row r="9" spans="1:7" x14ac:dyDescent="0.3">
      <c r="B9" s="2" t="s">
        <v>55</v>
      </c>
      <c r="C9" s="2" t="s">
        <v>56</v>
      </c>
      <c r="D9" s="2">
        <f t="shared" si="0"/>
        <v>81.524760000000001</v>
      </c>
      <c r="E9" s="2">
        <v>91.596000000000004</v>
      </c>
      <c r="F9" s="2" t="s">
        <v>54</v>
      </c>
      <c r="G9" s="2" t="s">
        <v>40</v>
      </c>
    </row>
    <row r="10" spans="1:7" x14ac:dyDescent="0.3">
      <c r="B10" s="2" t="s">
        <v>57</v>
      </c>
      <c r="C10" s="2" t="s">
        <v>58</v>
      </c>
      <c r="D10" s="2">
        <f t="shared" si="0"/>
        <v>91.596000000000004</v>
      </c>
      <c r="E10" s="2">
        <v>106.23099999999999</v>
      </c>
      <c r="F10" s="2" t="s">
        <v>59</v>
      </c>
      <c r="G10" s="2" t="s">
        <v>40</v>
      </c>
    </row>
    <row r="11" spans="1:7" x14ac:dyDescent="0.3">
      <c r="B11" s="2" t="s">
        <v>60</v>
      </c>
      <c r="C11" s="2" t="s">
        <v>61</v>
      </c>
      <c r="D11" s="2">
        <f t="shared" si="0"/>
        <v>106.23099999999999</v>
      </c>
      <c r="E11" s="2">
        <v>113.232</v>
      </c>
      <c r="F11" s="2" t="s">
        <v>59</v>
      </c>
      <c r="G11" s="2" t="s">
        <v>40</v>
      </c>
    </row>
    <row r="12" spans="1:7" x14ac:dyDescent="0.3">
      <c r="B12" s="2" t="s">
        <v>62</v>
      </c>
      <c r="C12" s="2" t="s">
        <v>63</v>
      </c>
      <c r="D12" s="2">
        <f t="shared" si="0"/>
        <v>113.232</v>
      </c>
      <c r="E12" s="2">
        <v>118.217</v>
      </c>
      <c r="F12" s="2" t="s">
        <v>59</v>
      </c>
      <c r="G12" s="2" t="s">
        <v>40</v>
      </c>
    </row>
    <row r="13" spans="1:7" x14ac:dyDescent="0.3">
      <c r="B13" s="2" t="s">
        <v>64</v>
      </c>
      <c r="C13" s="2" t="s">
        <v>65</v>
      </c>
      <c r="D13" s="2">
        <f>SUM(E12)</f>
        <v>118.217</v>
      </c>
      <c r="E13" s="2">
        <v>129.218842</v>
      </c>
      <c r="F13" s="2" t="s">
        <v>66</v>
      </c>
      <c r="G13" s="2" t="s">
        <v>67</v>
      </c>
    </row>
    <row r="14" spans="1:7" x14ac:dyDescent="0.3">
      <c r="B14" s="2" t="s">
        <v>68</v>
      </c>
      <c r="C14" s="2" t="s">
        <v>69</v>
      </c>
      <c r="D14" s="2">
        <f t="shared" si="0"/>
        <v>129.218842</v>
      </c>
      <c r="E14" s="2">
        <v>142.291</v>
      </c>
      <c r="F14" s="2" t="s">
        <v>66</v>
      </c>
      <c r="G14" s="2" t="s">
        <v>67</v>
      </c>
    </row>
    <row r="15" spans="1:7" x14ac:dyDescent="0.3">
      <c r="B15" s="2" t="s">
        <v>70</v>
      </c>
      <c r="C15" s="2" t="s">
        <v>71</v>
      </c>
      <c r="D15" s="2">
        <f t="shared" si="0"/>
        <v>142.291</v>
      </c>
      <c r="E15" s="2">
        <v>159.23699999999999</v>
      </c>
      <c r="F15" s="2" t="s">
        <v>72</v>
      </c>
      <c r="G15" s="2" t="s">
        <v>67</v>
      </c>
    </row>
    <row r="16" spans="1:7" x14ac:dyDescent="0.3">
      <c r="B16" s="7" t="s">
        <v>592</v>
      </c>
      <c r="G16" s="2" t="s">
        <v>67</v>
      </c>
    </row>
    <row r="17" spans="2:7" x14ac:dyDescent="0.3">
      <c r="B17" s="2" t="s">
        <v>73</v>
      </c>
      <c r="C17" s="2" t="s">
        <v>74</v>
      </c>
      <c r="D17" s="2">
        <v>159.24700000000001</v>
      </c>
      <c r="E17" s="2">
        <v>165.274</v>
      </c>
      <c r="F17" s="2" t="s">
        <v>72</v>
      </c>
      <c r="G17" s="2" t="s">
        <v>67</v>
      </c>
    </row>
    <row r="18" spans="2:7" x14ac:dyDescent="0.3">
      <c r="B18" s="2" t="s">
        <v>75</v>
      </c>
      <c r="C18" s="2" t="s">
        <v>76</v>
      </c>
      <c r="D18" s="2">
        <f>SUM(E17)</f>
        <v>165.274</v>
      </c>
      <c r="E18" s="2">
        <v>170.43339700000001</v>
      </c>
      <c r="F18" s="2" t="s">
        <v>77</v>
      </c>
      <c r="G18" s="2" t="s">
        <v>67</v>
      </c>
    </row>
    <row r="19" spans="2:7" x14ac:dyDescent="0.3">
      <c r="B19" s="2" t="s">
        <v>78</v>
      </c>
      <c r="C19" s="2" t="s">
        <v>79</v>
      </c>
      <c r="D19" s="2">
        <f>SUM(E18)</f>
        <v>170.43339700000001</v>
      </c>
      <c r="E19" s="2">
        <v>180.43100000000001</v>
      </c>
      <c r="F19" s="2" t="s">
        <v>77</v>
      </c>
      <c r="G19" s="2" t="s">
        <v>67</v>
      </c>
    </row>
    <row r="20" spans="2:7" x14ac:dyDescent="0.3">
      <c r="B20" s="2" t="s">
        <v>80</v>
      </c>
      <c r="C20" s="2" t="s">
        <v>81</v>
      </c>
      <c r="D20" s="2">
        <f t="shared" si="0"/>
        <v>180.43100000000001</v>
      </c>
      <c r="E20" s="2">
        <v>192.733</v>
      </c>
      <c r="F20" s="2" t="s">
        <v>77</v>
      </c>
      <c r="G20" s="2" t="s">
        <v>67</v>
      </c>
    </row>
    <row r="21" spans="2:7" x14ac:dyDescent="0.3">
      <c r="B21" s="2" t="s">
        <v>82</v>
      </c>
      <c r="C21" s="2" t="s">
        <v>83</v>
      </c>
      <c r="D21" s="2">
        <f t="shared" si="0"/>
        <v>192.733</v>
      </c>
      <c r="E21" s="2">
        <v>201.679</v>
      </c>
      <c r="F21" s="2" t="s">
        <v>84</v>
      </c>
      <c r="G21" s="2" t="s">
        <v>67</v>
      </c>
    </row>
    <row r="22" spans="2:7" x14ac:dyDescent="0.3">
      <c r="B22" s="2" t="s">
        <v>85</v>
      </c>
      <c r="C22" s="2" t="s">
        <v>86</v>
      </c>
      <c r="D22" s="2">
        <f t="shared" si="0"/>
        <v>201.679</v>
      </c>
      <c r="E22" s="2">
        <v>208.16943000000001</v>
      </c>
      <c r="F22" s="2" t="s">
        <v>84</v>
      </c>
      <c r="G22" s="2" t="s">
        <v>67</v>
      </c>
    </row>
    <row r="23" spans="2:7" x14ac:dyDescent="0.3">
      <c r="B23" s="2" t="s">
        <v>87</v>
      </c>
      <c r="C23" s="2" t="s">
        <v>88</v>
      </c>
      <c r="D23" s="2">
        <f t="shared" si="0"/>
        <v>208.16943000000001</v>
      </c>
      <c r="E23" s="2">
        <v>215.54400000000001</v>
      </c>
      <c r="F23" s="2" t="s">
        <v>84</v>
      </c>
      <c r="G23" s="2" t="s">
        <v>67</v>
      </c>
    </row>
    <row r="24" spans="2:7" x14ac:dyDescent="0.3">
      <c r="B24" s="2" t="s">
        <v>89</v>
      </c>
      <c r="C24" s="2" t="s">
        <v>90</v>
      </c>
      <c r="D24" s="2">
        <f t="shared" si="0"/>
        <v>215.54400000000001</v>
      </c>
      <c r="E24" s="2">
        <v>226.33099999999999</v>
      </c>
      <c r="F24" s="2" t="s">
        <v>91</v>
      </c>
      <c r="G24" s="2" t="s">
        <v>67</v>
      </c>
    </row>
    <row r="25" spans="2:7" x14ac:dyDescent="0.3">
      <c r="B25" s="2" t="s">
        <v>92</v>
      </c>
      <c r="C25" s="2" t="s">
        <v>93</v>
      </c>
      <c r="D25" s="2">
        <f t="shared" si="0"/>
        <v>226.33099999999999</v>
      </c>
      <c r="E25" s="2">
        <v>232.34200000000001</v>
      </c>
      <c r="F25" s="2" t="s">
        <v>91</v>
      </c>
      <c r="G25" s="2" t="s">
        <v>67</v>
      </c>
    </row>
    <row r="26" spans="2:7" x14ac:dyDescent="0.3">
      <c r="B26" s="2" t="s">
        <v>94</v>
      </c>
      <c r="C26" s="2" t="s">
        <v>95</v>
      </c>
      <c r="D26" s="2">
        <f t="shared" si="0"/>
        <v>232.34200000000001</v>
      </c>
      <c r="E26" s="2">
        <v>239.333</v>
      </c>
      <c r="F26" s="2" t="s">
        <v>91</v>
      </c>
      <c r="G26" s="2" t="s">
        <v>67</v>
      </c>
    </row>
    <row r="27" spans="2:7" x14ac:dyDescent="0.3">
      <c r="B27" s="2" t="s">
        <v>96</v>
      </c>
      <c r="C27" s="2" t="s">
        <v>97</v>
      </c>
      <c r="D27" s="2">
        <f>SUM(E26)</f>
        <v>239.333</v>
      </c>
      <c r="E27" s="2">
        <v>250.43100000000001</v>
      </c>
      <c r="F27" s="2" t="s">
        <v>98</v>
      </c>
      <c r="G27" s="2" t="s">
        <v>67</v>
      </c>
    </row>
    <row r="28" spans="2:7" x14ac:dyDescent="0.3">
      <c r="B28" s="2" t="s">
        <v>99</v>
      </c>
      <c r="C28" s="2" t="s">
        <v>100</v>
      </c>
      <c r="D28" s="2">
        <f t="shared" si="0"/>
        <v>250.43100000000001</v>
      </c>
      <c r="E28" s="2">
        <v>264.25700000000001</v>
      </c>
      <c r="F28" s="2" t="s">
        <v>98</v>
      </c>
      <c r="G28" s="2" t="s">
        <v>67</v>
      </c>
    </row>
    <row r="29" spans="2:7" x14ac:dyDescent="0.3">
      <c r="B29" s="2" t="s">
        <v>101</v>
      </c>
      <c r="C29" s="2" t="s">
        <v>102</v>
      </c>
      <c r="D29" s="2">
        <f t="shared" si="0"/>
        <v>264.25700000000001</v>
      </c>
      <c r="E29" s="2">
        <v>275.71199999999999</v>
      </c>
      <c r="F29" s="2" t="s">
        <v>103</v>
      </c>
      <c r="G29" s="2" t="s">
        <v>67</v>
      </c>
    </row>
    <row r="30" spans="2:7" x14ac:dyDescent="0.3">
      <c r="B30" s="2" t="s">
        <v>104</v>
      </c>
      <c r="C30" s="2" t="s">
        <v>105</v>
      </c>
      <c r="D30" s="2">
        <f t="shared" si="0"/>
        <v>275.71199999999999</v>
      </c>
      <c r="E30" s="2">
        <v>282.303</v>
      </c>
      <c r="F30" s="2" t="s">
        <v>106</v>
      </c>
      <c r="G30" s="2" t="s">
        <v>67</v>
      </c>
    </row>
    <row r="31" spans="2:7" x14ac:dyDescent="0.3">
      <c r="B31" s="2" t="s">
        <v>107</v>
      </c>
      <c r="C31" s="2" t="s">
        <v>108</v>
      </c>
      <c r="D31" s="2">
        <f t="shared" si="0"/>
        <v>282.303</v>
      </c>
      <c r="E31" s="2">
        <v>298.54899999999998</v>
      </c>
      <c r="F31" s="2" t="s">
        <v>106</v>
      </c>
      <c r="G31" s="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2"/>
  <sheetViews>
    <sheetView workbookViewId="0"/>
  </sheetViews>
  <sheetFormatPr defaultRowHeight="16.5" x14ac:dyDescent="0.3"/>
  <cols>
    <col min="1" max="1" width="4.85546875" style="2" bestFit="1" customWidth="1"/>
    <col min="2" max="2" width="17.28515625" style="2" bestFit="1" customWidth="1"/>
    <col min="3" max="3" width="26.7109375" style="2" bestFit="1" customWidth="1"/>
    <col min="4" max="4" width="12.28515625" style="2" bestFit="1" customWidth="1"/>
    <col min="5" max="5" width="10.140625" style="2" bestFit="1" customWidth="1"/>
    <col min="6" max="7" width="12.2851562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109</v>
      </c>
      <c r="B2" s="2" t="s">
        <v>110</v>
      </c>
      <c r="C2" s="2" t="s">
        <v>111</v>
      </c>
      <c r="D2" s="2">
        <v>0</v>
      </c>
      <c r="E2" s="2">
        <v>13.624000000000001</v>
      </c>
      <c r="F2" s="2" t="s">
        <v>112</v>
      </c>
      <c r="G2" s="2" t="s">
        <v>10</v>
      </c>
    </row>
    <row r="3" spans="1:7" x14ac:dyDescent="0.3">
      <c r="B3" s="2" t="s">
        <v>113</v>
      </c>
      <c r="C3" s="2" t="s">
        <v>114</v>
      </c>
      <c r="D3" s="2">
        <f>SUM(E2)</f>
        <v>13.624000000000001</v>
      </c>
      <c r="E3" s="2">
        <v>25.274999999999999</v>
      </c>
      <c r="F3" s="2" t="s">
        <v>112</v>
      </c>
      <c r="G3" s="2" t="s">
        <v>10</v>
      </c>
    </row>
    <row r="4" spans="1:7" x14ac:dyDescent="0.3">
      <c r="B4" s="2" t="s">
        <v>115</v>
      </c>
      <c r="C4" s="2" t="s">
        <v>116</v>
      </c>
      <c r="D4" s="2">
        <f t="shared" ref="D4:D12" si="0">SUM(E3)</f>
        <v>25.274999999999999</v>
      </c>
      <c r="E4" s="2">
        <v>34.128999999999998</v>
      </c>
      <c r="F4" s="2" t="s">
        <v>117</v>
      </c>
      <c r="G4" s="2" t="s">
        <v>10</v>
      </c>
    </row>
    <row r="5" spans="1:7" x14ac:dyDescent="0.3">
      <c r="B5" s="2" t="s">
        <v>118</v>
      </c>
      <c r="C5" s="2" t="s">
        <v>119</v>
      </c>
      <c r="D5" s="2">
        <f t="shared" si="0"/>
        <v>34.128999999999998</v>
      </c>
      <c r="E5" s="2">
        <v>46.552999999999997</v>
      </c>
      <c r="F5" s="2" t="s">
        <v>117</v>
      </c>
      <c r="G5" s="2" t="s">
        <v>10</v>
      </c>
    </row>
    <row r="6" spans="1:7" x14ac:dyDescent="0.3">
      <c r="B6" s="2" t="s">
        <v>120</v>
      </c>
      <c r="C6" s="2" t="s">
        <v>121</v>
      </c>
      <c r="D6" s="2">
        <f t="shared" si="0"/>
        <v>46.552999999999997</v>
      </c>
      <c r="E6" s="2">
        <v>62.125999999999998</v>
      </c>
      <c r="F6" s="2" t="s">
        <v>122</v>
      </c>
      <c r="G6" s="2" t="s">
        <v>10</v>
      </c>
    </row>
    <row r="7" spans="1:7" x14ac:dyDescent="0.3">
      <c r="B7" s="2" t="s">
        <v>123</v>
      </c>
      <c r="C7" s="2" t="s">
        <v>124</v>
      </c>
      <c r="D7" s="2">
        <f t="shared" si="0"/>
        <v>62.125999999999998</v>
      </c>
      <c r="E7" s="2">
        <v>71.161000000000001</v>
      </c>
      <c r="F7" s="2" t="s">
        <v>122</v>
      </c>
      <c r="G7" s="2" t="s">
        <v>10</v>
      </c>
    </row>
    <row r="8" spans="1:7" x14ac:dyDescent="0.3">
      <c r="B8" s="2" t="s">
        <v>125</v>
      </c>
      <c r="C8" s="2" t="s">
        <v>126</v>
      </c>
      <c r="D8" s="2">
        <f t="shared" si="0"/>
        <v>71.161000000000001</v>
      </c>
      <c r="E8" s="2">
        <v>78.191999999999993</v>
      </c>
      <c r="F8" s="2" t="s">
        <v>122</v>
      </c>
      <c r="G8" s="2" t="s">
        <v>10</v>
      </c>
    </row>
    <row r="9" spans="1:7" x14ac:dyDescent="0.3">
      <c r="B9" s="2" t="s">
        <v>127</v>
      </c>
      <c r="C9" s="2" t="s">
        <v>128</v>
      </c>
      <c r="D9" s="2">
        <f>SUM(E8)</f>
        <v>78.191999999999993</v>
      </c>
      <c r="E9" s="2">
        <v>89.863</v>
      </c>
      <c r="F9" s="2" t="s">
        <v>129</v>
      </c>
      <c r="G9" s="2" t="s">
        <v>130</v>
      </c>
    </row>
    <row r="10" spans="1:7" x14ac:dyDescent="0.3">
      <c r="B10" s="7" t="s">
        <v>592</v>
      </c>
    </row>
    <row r="11" spans="1:7" x14ac:dyDescent="0.3">
      <c r="B11" s="2" t="s">
        <v>131</v>
      </c>
      <c r="C11" s="2" t="s">
        <v>132</v>
      </c>
      <c r="D11" s="2">
        <v>92.38955</v>
      </c>
      <c r="E11" s="2">
        <v>98.471000000000004</v>
      </c>
      <c r="F11" s="2" t="s">
        <v>133</v>
      </c>
      <c r="G11" s="2" t="s">
        <v>130</v>
      </c>
    </row>
    <row r="12" spans="1:7" x14ac:dyDescent="0.3">
      <c r="B12" s="2" t="s">
        <v>134</v>
      </c>
      <c r="C12" s="2" t="s">
        <v>135</v>
      </c>
      <c r="D12" s="2">
        <f t="shared" si="0"/>
        <v>98.471000000000004</v>
      </c>
      <c r="E12" s="2">
        <v>103.4297</v>
      </c>
      <c r="F12" s="2" t="s">
        <v>133</v>
      </c>
      <c r="G12" s="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7"/>
  <sheetViews>
    <sheetView workbookViewId="0"/>
  </sheetViews>
  <sheetFormatPr defaultRowHeight="16.5" x14ac:dyDescent="0.3"/>
  <cols>
    <col min="1" max="1" width="4.85546875" style="2" bestFit="1" customWidth="1"/>
    <col min="2" max="2" width="18.7109375" style="2" bestFit="1" customWidth="1"/>
    <col min="3" max="3" width="31.85546875" style="2" bestFit="1" customWidth="1"/>
    <col min="4" max="4" width="12.28515625" style="2" bestFit="1" customWidth="1"/>
    <col min="5" max="5" width="10.140625" style="2" bestFit="1" customWidth="1"/>
    <col min="6" max="6" width="12.85546875" style="2" bestFit="1" customWidth="1"/>
    <col min="7" max="7" width="13.8554687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136</v>
      </c>
      <c r="B2" s="2" t="s">
        <v>137</v>
      </c>
      <c r="C2" s="2" t="s">
        <v>138</v>
      </c>
      <c r="D2" s="2">
        <v>0</v>
      </c>
      <c r="E2" s="2">
        <v>7.2619999999999996</v>
      </c>
      <c r="F2" s="2" t="s">
        <v>139</v>
      </c>
      <c r="G2" s="2" t="s">
        <v>140</v>
      </c>
    </row>
    <row r="3" spans="1:7" x14ac:dyDescent="0.3">
      <c r="B3" s="2" t="s">
        <v>141</v>
      </c>
      <c r="C3" s="2" t="s">
        <v>142</v>
      </c>
      <c r="D3" s="2">
        <f>SUM(E2)</f>
        <v>7.2619999999999996</v>
      </c>
      <c r="E3" s="2">
        <v>19.027999999999999</v>
      </c>
      <c r="F3" s="2" t="s">
        <v>139</v>
      </c>
      <c r="G3" s="2" t="s">
        <v>140</v>
      </c>
    </row>
    <row r="4" spans="1:7" x14ac:dyDescent="0.3">
      <c r="B4" s="7" t="s">
        <v>592</v>
      </c>
    </row>
    <row r="5" spans="1:7" x14ac:dyDescent="0.3">
      <c r="B5" s="2" t="s">
        <v>143</v>
      </c>
      <c r="C5" s="2" t="s">
        <v>144</v>
      </c>
      <c r="D5" s="2">
        <v>20.021999999999998</v>
      </c>
      <c r="E5" s="2">
        <v>27.952999999999999</v>
      </c>
      <c r="F5" s="2" t="s">
        <v>139</v>
      </c>
      <c r="G5" s="2" t="s">
        <v>40</v>
      </c>
    </row>
    <row r="6" spans="1:7" x14ac:dyDescent="0.3">
      <c r="B6" s="2" t="s">
        <v>145</v>
      </c>
      <c r="C6" s="2" t="s">
        <v>146</v>
      </c>
      <c r="D6" s="2">
        <f t="shared" ref="D6:D37" si="0">SUM(E5)</f>
        <v>27.952999999999999</v>
      </c>
      <c r="E6" s="2">
        <v>34.872</v>
      </c>
      <c r="F6" s="2" t="s">
        <v>139</v>
      </c>
      <c r="G6" s="2" t="s">
        <v>40</v>
      </c>
    </row>
    <row r="7" spans="1:7" x14ac:dyDescent="0.3">
      <c r="B7" s="2" t="s">
        <v>147</v>
      </c>
      <c r="C7" s="2" t="s">
        <v>148</v>
      </c>
      <c r="D7" s="2">
        <f t="shared" si="0"/>
        <v>34.872</v>
      </c>
      <c r="E7" s="2">
        <v>42.319000000000003</v>
      </c>
      <c r="F7" s="2" t="s">
        <v>149</v>
      </c>
      <c r="G7" s="2" t="s">
        <v>40</v>
      </c>
    </row>
    <row r="8" spans="1:7" x14ac:dyDescent="0.3">
      <c r="B8" s="2" t="s">
        <v>150</v>
      </c>
      <c r="C8" s="2" t="s">
        <v>151</v>
      </c>
      <c r="D8" s="2">
        <f t="shared" si="0"/>
        <v>42.319000000000003</v>
      </c>
      <c r="E8" s="2">
        <v>46.811999999999998</v>
      </c>
      <c r="F8" s="2" t="s">
        <v>149</v>
      </c>
      <c r="G8" s="2" t="s">
        <v>40</v>
      </c>
    </row>
    <row r="9" spans="1:7" x14ac:dyDescent="0.3">
      <c r="B9" s="2" t="s">
        <v>152</v>
      </c>
      <c r="C9" s="2" t="s">
        <v>153</v>
      </c>
      <c r="D9" s="2">
        <f t="shared" si="0"/>
        <v>46.811999999999998</v>
      </c>
      <c r="E9" s="2">
        <v>57.353999999999999</v>
      </c>
      <c r="F9" s="2" t="s">
        <v>149</v>
      </c>
      <c r="G9" s="2" t="s">
        <v>40</v>
      </c>
    </row>
    <row r="10" spans="1:7" x14ac:dyDescent="0.3">
      <c r="B10" s="2" t="s">
        <v>154</v>
      </c>
      <c r="C10" s="2" t="s">
        <v>155</v>
      </c>
      <c r="D10" s="2">
        <f t="shared" si="0"/>
        <v>57.353999999999999</v>
      </c>
      <c r="E10" s="2">
        <v>62.887999999999998</v>
      </c>
      <c r="F10" s="2" t="s">
        <v>149</v>
      </c>
      <c r="G10" s="2" t="s">
        <v>40</v>
      </c>
    </row>
    <row r="11" spans="1:7" x14ac:dyDescent="0.3">
      <c r="B11" s="2" t="s">
        <v>156</v>
      </c>
      <c r="C11" s="2" t="s">
        <v>157</v>
      </c>
      <c r="D11" s="2">
        <f t="shared" si="0"/>
        <v>62.887999999999998</v>
      </c>
      <c r="E11" s="2">
        <v>70.096999999999994</v>
      </c>
      <c r="F11" s="2" t="s">
        <v>158</v>
      </c>
      <c r="G11" s="2" t="s">
        <v>40</v>
      </c>
    </row>
    <row r="12" spans="1:7" x14ac:dyDescent="0.3">
      <c r="B12" s="2" t="s">
        <v>159</v>
      </c>
      <c r="C12" s="2" t="s">
        <v>160</v>
      </c>
      <c r="D12" s="2">
        <f>SUM(E11)</f>
        <v>70.096999999999994</v>
      </c>
      <c r="E12" s="2">
        <v>72.991</v>
      </c>
      <c r="F12" s="2" t="s">
        <v>158</v>
      </c>
      <c r="G12" s="2" t="s">
        <v>40</v>
      </c>
    </row>
    <row r="13" spans="1:7" x14ac:dyDescent="0.3">
      <c r="B13" s="7" t="s">
        <v>592</v>
      </c>
    </row>
    <row r="14" spans="1:7" x14ac:dyDescent="0.3">
      <c r="B14" s="2" t="s">
        <v>161</v>
      </c>
      <c r="C14" s="2" t="s">
        <v>162</v>
      </c>
      <c r="D14" s="2">
        <v>79.989000000000004</v>
      </c>
      <c r="E14" s="2">
        <v>88.644000000000005</v>
      </c>
      <c r="F14" s="2" t="s">
        <v>163</v>
      </c>
      <c r="G14" s="2" t="s">
        <v>40</v>
      </c>
    </row>
    <row r="15" spans="1:7" x14ac:dyDescent="0.3">
      <c r="B15" s="2" t="s">
        <v>164</v>
      </c>
      <c r="C15" s="2" t="s">
        <v>165</v>
      </c>
      <c r="D15" s="2">
        <f t="shared" si="0"/>
        <v>88.644000000000005</v>
      </c>
      <c r="E15" s="2">
        <v>99.358999999999995</v>
      </c>
      <c r="F15" s="2" t="s">
        <v>163</v>
      </c>
      <c r="G15" s="2" t="s">
        <v>40</v>
      </c>
    </row>
    <row r="16" spans="1:7" x14ac:dyDescent="0.3">
      <c r="B16" s="2" t="s">
        <v>166</v>
      </c>
      <c r="C16" s="2" t="s">
        <v>167</v>
      </c>
      <c r="D16" s="2">
        <f t="shared" si="0"/>
        <v>99.358999999999995</v>
      </c>
      <c r="E16" s="2">
        <v>106.616</v>
      </c>
      <c r="F16" s="2" t="s">
        <v>163</v>
      </c>
      <c r="G16" s="2" t="s">
        <v>40</v>
      </c>
    </row>
    <row r="17" spans="2:7" x14ac:dyDescent="0.3">
      <c r="B17" s="2" t="s">
        <v>168</v>
      </c>
      <c r="C17" s="2" t="s">
        <v>169</v>
      </c>
      <c r="D17" s="2">
        <f t="shared" si="0"/>
        <v>106.616</v>
      </c>
      <c r="E17" s="2">
        <v>119.997</v>
      </c>
      <c r="F17" s="2" t="s">
        <v>170</v>
      </c>
      <c r="G17" s="2" t="s">
        <v>67</v>
      </c>
    </row>
    <row r="18" spans="2:7" x14ac:dyDescent="0.3">
      <c r="B18" s="7" t="s">
        <v>592</v>
      </c>
    </row>
    <row r="19" spans="2:7" x14ac:dyDescent="0.3">
      <c r="B19" s="2" t="s">
        <v>171</v>
      </c>
      <c r="C19" s="2" t="s">
        <v>172</v>
      </c>
      <c r="D19" s="2">
        <v>126.437</v>
      </c>
      <c r="E19" s="2">
        <v>134.333</v>
      </c>
      <c r="F19" s="2" t="s">
        <v>170</v>
      </c>
      <c r="G19" s="2" t="s">
        <v>67</v>
      </c>
    </row>
    <row r="20" spans="2:7" x14ac:dyDescent="0.3">
      <c r="B20" s="2" t="s">
        <v>173</v>
      </c>
      <c r="C20" s="2" t="s">
        <v>174</v>
      </c>
      <c r="D20" s="2">
        <f t="shared" si="0"/>
        <v>134.333</v>
      </c>
      <c r="E20" s="2">
        <v>142.25700000000001</v>
      </c>
      <c r="F20" s="2" t="s">
        <v>175</v>
      </c>
      <c r="G20" s="2" t="s">
        <v>67</v>
      </c>
    </row>
    <row r="21" spans="2:7" x14ac:dyDescent="0.3">
      <c r="B21" s="2" t="s">
        <v>176</v>
      </c>
      <c r="C21" s="2" t="s">
        <v>177</v>
      </c>
      <c r="D21" s="2">
        <f t="shared" si="0"/>
        <v>142.25700000000001</v>
      </c>
      <c r="E21" s="2">
        <v>149.821</v>
      </c>
      <c r="F21" s="2" t="s">
        <v>175</v>
      </c>
      <c r="G21" s="2" t="s">
        <v>67</v>
      </c>
    </row>
    <row r="22" spans="2:7" x14ac:dyDescent="0.3">
      <c r="B22" s="7" t="s">
        <v>592</v>
      </c>
    </row>
    <row r="23" spans="2:7" x14ac:dyDescent="0.3">
      <c r="B23" s="2" t="s">
        <v>178</v>
      </c>
      <c r="C23" s="2" t="s">
        <v>179</v>
      </c>
      <c r="D23" s="2">
        <v>156.84399999999999</v>
      </c>
      <c r="E23" s="2">
        <v>164.69900000000001</v>
      </c>
      <c r="F23" s="2" t="s">
        <v>175</v>
      </c>
      <c r="G23" s="2" t="s">
        <v>67</v>
      </c>
    </row>
    <row r="24" spans="2:7" x14ac:dyDescent="0.3">
      <c r="B24" s="2" t="s">
        <v>180</v>
      </c>
      <c r="C24" s="2" t="s">
        <v>181</v>
      </c>
      <c r="D24" s="2">
        <f t="shared" si="0"/>
        <v>164.69900000000001</v>
      </c>
      <c r="E24" s="2">
        <v>171.958</v>
      </c>
      <c r="F24" s="2" t="s">
        <v>182</v>
      </c>
      <c r="G24" s="2" t="s">
        <v>67</v>
      </c>
    </row>
    <row r="25" spans="2:7" x14ac:dyDescent="0.3">
      <c r="B25" s="2" t="s">
        <v>183</v>
      </c>
      <c r="C25" s="2" t="s">
        <v>79</v>
      </c>
      <c r="D25" s="2">
        <f t="shared" si="0"/>
        <v>171.958</v>
      </c>
      <c r="E25" s="2">
        <v>178.971</v>
      </c>
      <c r="F25" s="2" t="s">
        <v>182</v>
      </c>
      <c r="G25" s="2" t="s">
        <v>67</v>
      </c>
    </row>
    <row r="26" spans="2:7" x14ac:dyDescent="0.3">
      <c r="B26" s="2" t="s">
        <v>184</v>
      </c>
      <c r="C26" s="2" t="s">
        <v>185</v>
      </c>
      <c r="D26" s="2">
        <f t="shared" si="0"/>
        <v>178.971</v>
      </c>
      <c r="E26" s="2">
        <v>189.38</v>
      </c>
      <c r="F26" s="2" t="s">
        <v>182</v>
      </c>
      <c r="G26" s="2" t="s">
        <v>67</v>
      </c>
    </row>
    <row r="27" spans="2:7" x14ac:dyDescent="0.3">
      <c r="B27" s="2" t="s">
        <v>186</v>
      </c>
      <c r="C27" s="2" t="s">
        <v>187</v>
      </c>
      <c r="D27" s="2">
        <f t="shared" si="0"/>
        <v>189.38</v>
      </c>
      <c r="E27" s="2">
        <v>199.136</v>
      </c>
      <c r="F27" s="2" t="s">
        <v>188</v>
      </c>
      <c r="G27" s="2" t="s">
        <v>67</v>
      </c>
    </row>
    <row r="28" spans="2:7" x14ac:dyDescent="0.3">
      <c r="B28" s="7" t="s">
        <v>592</v>
      </c>
    </row>
    <row r="29" spans="2:7" x14ac:dyDescent="0.3">
      <c r="B29" s="2" t="s">
        <v>189</v>
      </c>
      <c r="C29" s="2" t="s">
        <v>190</v>
      </c>
      <c r="D29" s="2">
        <v>203.13399999999999</v>
      </c>
      <c r="E29" s="2">
        <v>215.101</v>
      </c>
      <c r="F29" s="2" t="s">
        <v>188</v>
      </c>
      <c r="G29" s="2" t="s">
        <v>67</v>
      </c>
    </row>
    <row r="30" spans="2:7" x14ac:dyDescent="0.3">
      <c r="B30" s="2" t="s">
        <v>191</v>
      </c>
      <c r="C30" s="2" t="s">
        <v>192</v>
      </c>
      <c r="D30" s="2">
        <f t="shared" si="0"/>
        <v>215.101</v>
      </c>
      <c r="E30" s="2">
        <v>223.13800000000001</v>
      </c>
      <c r="F30" s="2" t="s">
        <v>193</v>
      </c>
      <c r="G30" s="2" t="s">
        <v>67</v>
      </c>
    </row>
    <row r="31" spans="2:7" x14ac:dyDescent="0.3">
      <c r="B31" s="2" t="s">
        <v>194</v>
      </c>
      <c r="C31" s="2" t="s">
        <v>195</v>
      </c>
      <c r="D31" s="2">
        <f t="shared" si="0"/>
        <v>223.13800000000001</v>
      </c>
      <c r="E31" s="2">
        <v>230.05500000000001</v>
      </c>
      <c r="F31" s="2" t="s">
        <v>193</v>
      </c>
      <c r="G31" s="2" t="s">
        <v>67</v>
      </c>
    </row>
    <row r="32" spans="2:7" x14ac:dyDescent="0.3">
      <c r="B32" s="2" t="s">
        <v>196</v>
      </c>
      <c r="C32" s="2" t="s">
        <v>197</v>
      </c>
      <c r="D32" s="2">
        <f>SUM(E31)</f>
        <v>230.05500000000001</v>
      </c>
      <c r="E32" s="2">
        <v>241.041</v>
      </c>
      <c r="F32" s="2" t="s">
        <v>198</v>
      </c>
      <c r="G32" s="2" t="s">
        <v>67</v>
      </c>
    </row>
    <row r="33" spans="2:7" x14ac:dyDescent="0.3">
      <c r="B33" s="2" t="s">
        <v>199</v>
      </c>
      <c r="C33" s="2" t="s">
        <v>200</v>
      </c>
      <c r="D33" s="2">
        <f t="shared" si="0"/>
        <v>241.041</v>
      </c>
      <c r="E33" s="2">
        <v>258.05500000000001</v>
      </c>
      <c r="F33" s="2" t="s">
        <v>198</v>
      </c>
      <c r="G33" s="2" t="s">
        <v>67</v>
      </c>
    </row>
    <row r="34" spans="2:7" x14ac:dyDescent="0.3">
      <c r="B34" s="2" t="s">
        <v>201</v>
      </c>
      <c r="C34" s="2" t="s">
        <v>202</v>
      </c>
      <c r="D34" s="2">
        <f t="shared" si="0"/>
        <v>258.05500000000001</v>
      </c>
      <c r="E34" s="2">
        <v>265.44600000000003</v>
      </c>
      <c r="F34" s="2" t="s">
        <v>198</v>
      </c>
      <c r="G34" s="2" t="s">
        <v>67</v>
      </c>
    </row>
    <row r="35" spans="2:7" x14ac:dyDescent="0.3">
      <c r="B35" s="2" t="s">
        <v>203</v>
      </c>
      <c r="C35" s="2" t="s">
        <v>204</v>
      </c>
      <c r="D35" s="2">
        <f t="shared" si="0"/>
        <v>265.44600000000003</v>
      </c>
      <c r="E35" s="2">
        <v>271.63099999999997</v>
      </c>
      <c r="F35" s="2" t="s">
        <v>198</v>
      </c>
      <c r="G35" s="2" t="s">
        <v>67</v>
      </c>
    </row>
    <row r="36" spans="2:7" x14ac:dyDescent="0.3">
      <c r="B36" s="2" t="s">
        <v>205</v>
      </c>
      <c r="C36" s="2" t="s">
        <v>206</v>
      </c>
      <c r="D36" s="2">
        <f t="shared" si="0"/>
        <v>271.63099999999997</v>
      </c>
      <c r="E36" s="2">
        <v>278.30799999999999</v>
      </c>
      <c r="F36" s="2" t="s">
        <v>207</v>
      </c>
      <c r="G36" s="2" t="s">
        <v>67</v>
      </c>
    </row>
    <row r="37" spans="2:7" x14ac:dyDescent="0.3">
      <c r="B37" s="2" t="s">
        <v>208</v>
      </c>
      <c r="C37" s="2" t="s">
        <v>209</v>
      </c>
      <c r="D37" s="2">
        <f t="shared" si="0"/>
        <v>278.30799999999999</v>
      </c>
      <c r="E37" s="2">
        <v>295.49700000000001</v>
      </c>
      <c r="F37" s="2" t="s">
        <v>207</v>
      </c>
      <c r="G37" s="2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1"/>
  <sheetViews>
    <sheetView workbookViewId="0"/>
  </sheetViews>
  <sheetFormatPr defaultRowHeight="16.5" x14ac:dyDescent="0.3"/>
  <cols>
    <col min="1" max="1" width="6" style="6" bestFit="1" customWidth="1"/>
    <col min="2" max="2" width="22.140625" style="6" bestFit="1" customWidth="1"/>
    <col min="3" max="3" width="27.140625" style="2" bestFit="1" customWidth="1"/>
    <col min="4" max="4" width="12.28515625" style="6" bestFit="1" customWidth="1"/>
    <col min="5" max="5" width="10.140625" style="6" bestFit="1" customWidth="1"/>
    <col min="6" max="6" width="11.28515625" style="6" bestFit="1" customWidth="1"/>
    <col min="7" max="7" width="13.85546875" style="6" bestFit="1" customWidth="1"/>
    <col min="8" max="16384" width="9.140625" style="6"/>
  </cols>
  <sheetData>
    <row r="1" spans="1:7" ht="19.5" thickBot="1" x14ac:dyDescent="0.35">
      <c r="A1" s="8"/>
      <c r="B1" s="8" t="s">
        <v>0</v>
      </c>
      <c r="C1" s="1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ht="17.25" thickTop="1" x14ac:dyDescent="0.3">
      <c r="A2" s="6" t="s">
        <v>521</v>
      </c>
      <c r="B2" s="6" t="s">
        <v>522</v>
      </c>
      <c r="C2" s="2" t="s">
        <v>523</v>
      </c>
      <c r="D2" s="6">
        <v>0</v>
      </c>
      <c r="E2" s="6">
        <v>6.3890000000000002</v>
      </c>
      <c r="F2" s="6" t="s">
        <v>524</v>
      </c>
      <c r="G2" s="6" t="s">
        <v>130</v>
      </c>
    </row>
    <row r="3" spans="1:7" x14ac:dyDescent="0.3">
      <c r="B3" s="6" t="s">
        <v>525</v>
      </c>
      <c r="C3" s="2" t="s">
        <v>526</v>
      </c>
      <c r="D3" s="6">
        <f>SUM(E2)</f>
        <v>6.3890000000000002</v>
      </c>
      <c r="E3" s="6">
        <v>13.473000000000001</v>
      </c>
      <c r="F3" s="6" t="s">
        <v>524</v>
      </c>
      <c r="G3" s="6" t="s">
        <v>130</v>
      </c>
    </row>
    <row r="4" spans="1:7" x14ac:dyDescent="0.3">
      <c r="B4" s="6" t="s">
        <v>527</v>
      </c>
      <c r="C4" s="2" t="s">
        <v>528</v>
      </c>
      <c r="D4" s="6">
        <f t="shared" ref="D4:D31" si="0">SUM(E3)</f>
        <v>13.473000000000001</v>
      </c>
      <c r="E4" s="6">
        <v>17.341000000000001</v>
      </c>
      <c r="F4" s="6" t="s">
        <v>529</v>
      </c>
      <c r="G4" s="6" t="s">
        <v>130</v>
      </c>
    </row>
    <row r="5" spans="1:7" x14ac:dyDescent="0.3">
      <c r="B5" s="6" t="s">
        <v>530</v>
      </c>
      <c r="C5" s="2" t="s">
        <v>531</v>
      </c>
      <c r="D5" s="6">
        <f t="shared" si="0"/>
        <v>17.341000000000001</v>
      </c>
      <c r="E5" s="6">
        <v>25.893999999999998</v>
      </c>
      <c r="F5" s="6" t="s">
        <v>529</v>
      </c>
      <c r="G5" s="6" t="s">
        <v>130</v>
      </c>
    </row>
    <row r="6" spans="1:7" x14ac:dyDescent="0.3">
      <c r="B6" s="6" t="s">
        <v>532</v>
      </c>
      <c r="C6" s="2" t="s">
        <v>533</v>
      </c>
      <c r="D6" s="6">
        <f t="shared" si="0"/>
        <v>25.893999999999998</v>
      </c>
      <c r="E6" s="6">
        <v>35.18</v>
      </c>
      <c r="F6" s="6" t="s">
        <v>529</v>
      </c>
      <c r="G6" s="6" t="s">
        <v>130</v>
      </c>
    </row>
    <row r="7" spans="1:7" x14ac:dyDescent="0.3">
      <c r="B7" s="6" t="s">
        <v>534</v>
      </c>
      <c r="C7" s="2" t="s">
        <v>535</v>
      </c>
      <c r="D7" s="6">
        <f t="shared" si="0"/>
        <v>35.18</v>
      </c>
      <c r="E7" s="6">
        <v>42.651000000000003</v>
      </c>
      <c r="F7" s="6" t="s">
        <v>122</v>
      </c>
      <c r="G7" s="6" t="s">
        <v>10</v>
      </c>
    </row>
    <row r="8" spans="1:7" x14ac:dyDescent="0.3">
      <c r="B8" s="6" t="s">
        <v>536</v>
      </c>
      <c r="C8" s="2" t="s">
        <v>537</v>
      </c>
      <c r="D8" s="6">
        <f t="shared" si="0"/>
        <v>42.651000000000003</v>
      </c>
      <c r="E8" s="6">
        <v>49.447000000000003</v>
      </c>
      <c r="F8" s="6" t="s">
        <v>122</v>
      </c>
      <c r="G8" s="6" t="s">
        <v>10</v>
      </c>
    </row>
    <row r="9" spans="1:7" x14ac:dyDescent="0.3">
      <c r="B9" s="6" t="s">
        <v>538</v>
      </c>
      <c r="C9" s="2" t="s">
        <v>539</v>
      </c>
      <c r="D9" s="6">
        <f t="shared" si="0"/>
        <v>49.447000000000003</v>
      </c>
      <c r="E9" s="6">
        <v>51.976999999999997</v>
      </c>
      <c r="F9" s="6" t="s">
        <v>122</v>
      </c>
      <c r="G9" s="6" t="s">
        <v>10</v>
      </c>
    </row>
    <row r="10" spans="1:7" x14ac:dyDescent="0.3">
      <c r="B10" s="6" t="s">
        <v>540</v>
      </c>
      <c r="C10" s="2" t="s">
        <v>541</v>
      </c>
      <c r="D10" s="6">
        <f t="shared" si="0"/>
        <v>51.976999999999997</v>
      </c>
      <c r="E10" s="6">
        <v>57.151000000000003</v>
      </c>
      <c r="F10" s="6" t="s">
        <v>122</v>
      </c>
      <c r="G10" s="6" t="s">
        <v>10</v>
      </c>
    </row>
    <row r="11" spans="1:7" x14ac:dyDescent="0.3">
      <c r="B11" s="6" t="s">
        <v>542</v>
      </c>
      <c r="C11" s="2" t="s">
        <v>543</v>
      </c>
      <c r="D11" s="6">
        <f t="shared" si="0"/>
        <v>57.151000000000003</v>
      </c>
      <c r="E11" s="6">
        <v>61.972999999999999</v>
      </c>
      <c r="F11" s="6" t="s">
        <v>345</v>
      </c>
      <c r="G11" s="6" t="s">
        <v>130</v>
      </c>
    </row>
    <row r="12" spans="1:7" x14ac:dyDescent="0.3">
      <c r="B12" s="6" t="s">
        <v>544</v>
      </c>
      <c r="C12" s="2" t="s">
        <v>545</v>
      </c>
      <c r="D12" s="6">
        <f t="shared" si="0"/>
        <v>61.972999999999999</v>
      </c>
      <c r="E12" s="6">
        <v>69.370999999999995</v>
      </c>
      <c r="F12" s="6" t="s">
        <v>345</v>
      </c>
      <c r="G12" s="6" t="s">
        <v>130</v>
      </c>
    </row>
    <row r="13" spans="1:7" x14ac:dyDescent="0.3">
      <c r="B13" s="9" t="s">
        <v>592</v>
      </c>
    </row>
    <row r="14" spans="1:7" x14ac:dyDescent="0.3">
      <c r="B14" s="6" t="s">
        <v>546</v>
      </c>
      <c r="C14" s="2" t="s">
        <v>547</v>
      </c>
      <c r="D14" s="6">
        <v>70.462000000000003</v>
      </c>
      <c r="E14" s="6">
        <v>79.088999999999999</v>
      </c>
      <c r="F14" s="6" t="s">
        <v>345</v>
      </c>
      <c r="G14" s="6" t="s">
        <v>130</v>
      </c>
    </row>
    <row r="15" spans="1:7" x14ac:dyDescent="0.3">
      <c r="B15" s="6" t="s">
        <v>548</v>
      </c>
      <c r="C15" s="2" t="s">
        <v>549</v>
      </c>
      <c r="D15" s="6">
        <f t="shared" si="0"/>
        <v>79.088999999999999</v>
      </c>
      <c r="E15" s="6">
        <v>86.103999999999999</v>
      </c>
      <c r="F15" s="6" t="s">
        <v>345</v>
      </c>
      <c r="G15" s="6" t="s">
        <v>130</v>
      </c>
    </row>
    <row r="16" spans="1:7" x14ac:dyDescent="0.3">
      <c r="B16" s="6" t="s">
        <v>550</v>
      </c>
      <c r="C16" s="2" t="s">
        <v>551</v>
      </c>
      <c r="D16" s="6">
        <f>SUM(E15)</f>
        <v>86.103999999999999</v>
      </c>
      <c r="E16" s="6">
        <v>90.582999999999998</v>
      </c>
      <c r="F16" s="6" t="s">
        <v>345</v>
      </c>
      <c r="G16" s="6" t="s">
        <v>130</v>
      </c>
    </row>
    <row r="17" spans="2:7" x14ac:dyDescent="0.3">
      <c r="B17" s="6" t="s">
        <v>552</v>
      </c>
      <c r="C17" s="2" t="s">
        <v>553</v>
      </c>
      <c r="D17" s="6">
        <f>SUM(E16)</f>
        <v>90.582999999999998</v>
      </c>
      <c r="E17" s="6">
        <v>98.983000000000004</v>
      </c>
      <c r="F17" s="6" t="s">
        <v>554</v>
      </c>
      <c r="G17" s="6" t="s">
        <v>130</v>
      </c>
    </row>
    <row r="18" spans="2:7" x14ac:dyDescent="0.3">
      <c r="B18" s="6" t="s">
        <v>555</v>
      </c>
      <c r="C18" s="2" t="s">
        <v>556</v>
      </c>
      <c r="D18" s="6">
        <f t="shared" si="0"/>
        <v>98.983000000000004</v>
      </c>
      <c r="E18" s="6">
        <v>107.46</v>
      </c>
      <c r="F18" s="6" t="s">
        <v>554</v>
      </c>
      <c r="G18" s="6" t="s">
        <v>130</v>
      </c>
    </row>
    <row r="19" spans="2:7" x14ac:dyDescent="0.3">
      <c r="B19" s="6" t="s">
        <v>557</v>
      </c>
      <c r="C19" s="2" t="s">
        <v>558</v>
      </c>
      <c r="D19" s="6">
        <f t="shared" si="0"/>
        <v>107.46</v>
      </c>
      <c r="E19" s="6">
        <v>114.434</v>
      </c>
      <c r="F19" s="6" t="s">
        <v>554</v>
      </c>
      <c r="G19" s="6" t="s">
        <v>130</v>
      </c>
    </row>
    <row r="20" spans="2:7" x14ac:dyDescent="0.3">
      <c r="B20" s="6" t="s">
        <v>559</v>
      </c>
      <c r="C20" s="2" t="s">
        <v>560</v>
      </c>
      <c r="D20" s="6">
        <f t="shared" si="0"/>
        <v>114.434</v>
      </c>
      <c r="E20" s="6">
        <v>123.366</v>
      </c>
      <c r="F20" s="6" t="s">
        <v>561</v>
      </c>
      <c r="G20" s="6" t="s">
        <v>67</v>
      </c>
    </row>
    <row r="21" spans="2:7" x14ac:dyDescent="0.3">
      <c r="B21" s="6" t="s">
        <v>562</v>
      </c>
      <c r="C21" s="2" t="s">
        <v>563</v>
      </c>
      <c r="D21" s="6">
        <f t="shared" si="0"/>
        <v>123.366</v>
      </c>
      <c r="E21" s="6">
        <v>130.66200000000001</v>
      </c>
      <c r="F21" s="6" t="s">
        <v>561</v>
      </c>
      <c r="G21" s="6" t="s">
        <v>67</v>
      </c>
    </row>
    <row r="22" spans="2:7" x14ac:dyDescent="0.3">
      <c r="B22" s="6" t="s">
        <v>564</v>
      </c>
      <c r="C22" s="2" t="s">
        <v>565</v>
      </c>
      <c r="D22" s="6">
        <f t="shared" si="0"/>
        <v>130.66200000000001</v>
      </c>
      <c r="E22" s="6">
        <v>137.65899999999999</v>
      </c>
      <c r="F22" s="6" t="s">
        <v>561</v>
      </c>
      <c r="G22" s="6" t="s">
        <v>67</v>
      </c>
    </row>
    <row r="23" spans="2:7" x14ac:dyDescent="0.3">
      <c r="B23" s="6" t="s">
        <v>566</v>
      </c>
      <c r="C23" s="2" t="s">
        <v>567</v>
      </c>
      <c r="D23" s="6">
        <f t="shared" si="0"/>
        <v>137.65899999999999</v>
      </c>
      <c r="E23" s="6">
        <v>142.15100000000001</v>
      </c>
      <c r="F23" s="6" t="s">
        <v>561</v>
      </c>
      <c r="G23" s="6" t="s">
        <v>67</v>
      </c>
    </row>
    <row r="24" spans="2:7" x14ac:dyDescent="0.3">
      <c r="B24" s="6" t="s">
        <v>568</v>
      </c>
      <c r="C24" s="2" t="s">
        <v>569</v>
      </c>
      <c r="D24" s="6">
        <f t="shared" si="0"/>
        <v>142.15100000000001</v>
      </c>
      <c r="E24" s="6">
        <v>146.511</v>
      </c>
      <c r="F24" s="6" t="s">
        <v>84</v>
      </c>
      <c r="G24" s="6" t="s">
        <v>67</v>
      </c>
    </row>
    <row r="25" spans="2:7" x14ac:dyDescent="0.3">
      <c r="B25" s="6" t="s">
        <v>570</v>
      </c>
      <c r="C25" s="2" t="s">
        <v>571</v>
      </c>
      <c r="D25" s="6">
        <f t="shared" si="0"/>
        <v>146.511</v>
      </c>
      <c r="E25" s="6">
        <v>152.02099999999999</v>
      </c>
      <c r="F25" s="6" t="s">
        <v>84</v>
      </c>
      <c r="G25" s="6" t="s">
        <v>67</v>
      </c>
    </row>
    <row r="26" spans="2:7" x14ac:dyDescent="0.3">
      <c r="B26" s="6" t="s">
        <v>572</v>
      </c>
      <c r="C26" s="2" t="s">
        <v>573</v>
      </c>
      <c r="D26" s="6">
        <f t="shared" si="0"/>
        <v>152.02099999999999</v>
      </c>
      <c r="E26" s="6">
        <v>158.07599999999999</v>
      </c>
      <c r="F26" s="6" t="s">
        <v>84</v>
      </c>
      <c r="G26" s="6" t="s">
        <v>67</v>
      </c>
    </row>
    <row r="27" spans="2:7" x14ac:dyDescent="0.3">
      <c r="B27" s="9" t="s">
        <v>592</v>
      </c>
    </row>
    <row r="28" spans="2:7" x14ac:dyDescent="0.3">
      <c r="B28" s="6" t="s">
        <v>574</v>
      </c>
      <c r="C28" s="2" t="s">
        <v>575</v>
      </c>
      <c r="D28" s="6">
        <v>159.07900000000001</v>
      </c>
      <c r="E28" s="6">
        <v>165.15700000000001</v>
      </c>
      <c r="F28" s="6" t="s">
        <v>84</v>
      </c>
      <c r="G28" s="6" t="s">
        <v>67</v>
      </c>
    </row>
    <row r="29" spans="2:7" x14ac:dyDescent="0.3">
      <c r="B29" s="6" t="s">
        <v>576</v>
      </c>
      <c r="C29" s="2" t="s">
        <v>577</v>
      </c>
      <c r="D29" s="6">
        <f t="shared" si="0"/>
        <v>165.15700000000001</v>
      </c>
      <c r="E29" s="6">
        <v>174.37200000000001</v>
      </c>
      <c r="F29" s="6" t="s">
        <v>578</v>
      </c>
      <c r="G29" s="6" t="s">
        <v>67</v>
      </c>
    </row>
    <row r="30" spans="2:7" x14ac:dyDescent="0.3">
      <c r="B30" s="6" t="s">
        <v>579</v>
      </c>
      <c r="C30" s="2" t="s">
        <v>580</v>
      </c>
      <c r="D30" s="6">
        <f t="shared" si="0"/>
        <v>174.37200000000001</v>
      </c>
      <c r="E30" s="6">
        <v>184.756</v>
      </c>
      <c r="F30" s="6" t="s">
        <v>578</v>
      </c>
      <c r="G30" s="6" t="s">
        <v>67</v>
      </c>
    </row>
    <row r="31" spans="2:7" x14ac:dyDescent="0.3">
      <c r="B31" s="6" t="s">
        <v>581</v>
      </c>
      <c r="C31" s="2" t="s">
        <v>582</v>
      </c>
      <c r="D31" s="6">
        <f t="shared" si="0"/>
        <v>184.756</v>
      </c>
      <c r="E31" s="6">
        <v>187.904</v>
      </c>
      <c r="F31" s="6" t="s">
        <v>578</v>
      </c>
      <c r="G31" s="6" t="s">
        <v>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3"/>
  <sheetViews>
    <sheetView workbookViewId="0"/>
  </sheetViews>
  <sheetFormatPr defaultRowHeight="16.5" x14ac:dyDescent="0.3"/>
  <cols>
    <col min="1" max="1" width="6" style="2" bestFit="1" customWidth="1"/>
    <col min="2" max="2" width="23.7109375" style="2" bestFit="1" customWidth="1"/>
    <col min="3" max="3" width="28" style="2" bestFit="1" customWidth="1"/>
    <col min="4" max="4" width="12.28515625" style="2" bestFit="1" customWidth="1"/>
    <col min="5" max="5" width="10.140625" style="2" bestFit="1" customWidth="1"/>
    <col min="6" max="6" width="18" style="2" bestFit="1" customWidth="1"/>
    <col min="7" max="7" width="12.2851562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210</v>
      </c>
      <c r="B2" s="2" t="s">
        <v>211</v>
      </c>
      <c r="C2" s="2" t="s">
        <v>212</v>
      </c>
      <c r="D2" s="2">
        <v>0</v>
      </c>
      <c r="E2" s="2">
        <v>5.14</v>
      </c>
      <c r="F2" s="2" t="s">
        <v>213</v>
      </c>
      <c r="G2" s="2" t="s">
        <v>214</v>
      </c>
    </row>
    <row r="3" spans="1:7" x14ac:dyDescent="0.3">
      <c r="B3" s="2" t="s">
        <v>215</v>
      </c>
      <c r="C3" s="2" t="s">
        <v>216</v>
      </c>
      <c r="D3" s="2">
        <f>SUM(E2)</f>
        <v>5.14</v>
      </c>
      <c r="E3" s="2">
        <v>16.004000000000001</v>
      </c>
      <c r="F3" s="2" t="s">
        <v>213</v>
      </c>
      <c r="G3" s="2" t="s">
        <v>214</v>
      </c>
    </row>
    <row r="4" spans="1:7" x14ac:dyDescent="0.3">
      <c r="B4" s="2" t="s">
        <v>217</v>
      </c>
      <c r="C4" s="2" t="s">
        <v>218</v>
      </c>
      <c r="D4" s="2">
        <f>SUM(E3)</f>
        <v>16.004000000000001</v>
      </c>
      <c r="E4" s="2">
        <v>27.763000000000002</v>
      </c>
      <c r="F4" s="2" t="s">
        <v>213</v>
      </c>
      <c r="G4" s="2" t="s">
        <v>214</v>
      </c>
    </row>
    <row r="5" spans="1:7" x14ac:dyDescent="0.3">
      <c r="B5" s="2" t="s">
        <v>219</v>
      </c>
      <c r="C5" s="2" t="s">
        <v>220</v>
      </c>
      <c r="D5" s="2">
        <f>SUM(E4)</f>
        <v>27.763000000000002</v>
      </c>
      <c r="E5" s="2">
        <v>41.676000000000002</v>
      </c>
      <c r="F5" s="2" t="s">
        <v>213</v>
      </c>
      <c r="G5" s="2" t="s">
        <v>214</v>
      </c>
    </row>
    <row r="6" spans="1:7" x14ac:dyDescent="0.3">
      <c r="B6" s="2" t="s">
        <v>221</v>
      </c>
      <c r="C6" s="2" t="s">
        <v>222</v>
      </c>
      <c r="D6" s="2">
        <f t="shared" ref="D6:D31" si="0">SUM(E5)</f>
        <v>41.676000000000002</v>
      </c>
      <c r="E6" s="2">
        <v>49.564999999999998</v>
      </c>
      <c r="F6" s="2" t="s">
        <v>223</v>
      </c>
      <c r="G6" s="2" t="s">
        <v>214</v>
      </c>
    </row>
    <row r="7" spans="1:7" x14ac:dyDescent="0.3">
      <c r="B7" s="7" t="s">
        <v>592</v>
      </c>
    </row>
    <row r="8" spans="1:7" x14ac:dyDescent="0.3">
      <c r="B8" s="2" t="s">
        <v>224</v>
      </c>
      <c r="C8" s="2" t="s">
        <v>225</v>
      </c>
      <c r="D8" s="2">
        <v>51.518000000000001</v>
      </c>
      <c r="E8" s="2">
        <v>63.344000000000001</v>
      </c>
      <c r="F8" s="2" t="s">
        <v>223</v>
      </c>
      <c r="G8" s="2" t="s">
        <v>214</v>
      </c>
    </row>
    <row r="9" spans="1:7" x14ac:dyDescent="0.3">
      <c r="B9" s="2" t="s">
        <v>226</v>
      </c>
      <c r="C9" s="2" t="s">
        <v>227</v>
      </c>
      <c r="D9" s="2">
        <f t="shared" si="0"/>
        <v>63.344000000000001</v>
      </c>
      <c r="E9" s="2">
        <v>68</v>
      </c>
      <c r="F9" s="2" t="s">
        <v>223</v>
      </c>
      <c r="G9" s="2" t="s">
        <v>214</v>
      </c>
    </row>
    <row r="10" spans="1:7" x14ac:dyDescent="0.3">
      <c r="B10" s="2" t="s">
        <v>228</v>
      </c>
      <c r="C10" s="2" t="s">
        <v>229</v>
      </c>
      <c r="D10" s="2">
        <f t="shared" si="0"/>
        <v>68</v>
      </c>
      <c r="E10" s="2">
        <v>80.188999999999993</v>
      </c>
      <c r="F10" s="2" t="s">
        <v>230</v>
      </c>
      <c r="G10" s="2" t="s">
        <v>214</v>
      </c>
    </row>
    <row r="11" spans="1:7" x14ac:dyDescent="0.3">
      <c r="B11" s="2" t="s">
        <v>231</v>
      </c>
      <c r="C11" s="2" t="s">
        <v>232</v>
      </c>
      <c r="D11" s="2">
        <f t="shared" si="0"/>
        <v>80.188999999999993</v>
      </c>
      <c r="E11" s="2">
        <v>87.918999999999997</v>
      </c>
      <c r="F11" s="2" t="s">
        <v>230</v>
      </c>
      <c r="G11" s="2" t="s">
        <v>214</v>
      </c>
    </row>
    <row r="12" spans="1:7" x14ac:dyDescent="0.3">
      <c r="B12" s="2" t="s">
        <v>233</v>
      </c>
      <c r="C12" s="2" t="s">
        <v>234</v>
      </c>
      <c r="D12" s="2">
        <f t="shared" si="0"/>
        <v>87.918999999999997</v>
      </c>
      <c r="E12" s="2">
        <v>95.32</v>
      </c>
      <c r="F12" s="2" t="s">
        <v>230</v>
      </c>
      <c r="G12" s="2" t="s">
        <v>214</v>
      </c>
    </row>
    <row r="13" spans="1:7" x14ac:dyDescent="0.3">
      <c r="B13" s="2" t="s">
        <v>235</v>
      </c>
      <c r="C13" s="2" t="s">
        <v>236</v>
      </c>
      <c r="D13" s="2">
        <f t="shared" si="0"/>
        <v>95.32</v>
      </c>
      <c r="E13" s="2">
        <v>102.739</v>
      </c>
      <c r="F13" s="2" t="s">
        <v>237</v>
      </c>
      <c r="G13" s="2" t="s">
        <v>130</v>
      </c>
    </row>
    <row r="14" spans="1:7" x14ac:dyDescent="0.3">
      <c r="B14" s="7" t="s">
        <v>592</v>
      </c>
    </row>
    <row r="15" spans="1:7" x14ac:dyDescent="0.3">
      <c r="B15" s="2" t="s">
        <v>238</v>
      </c>
      <c r="C15" s="2" t="s">
        <v>239</v>
      </c>
      <c r="D15" s="2">
        <v>105.032</v>
      </c>
      <c r="E15" s="2">
        <v>117.831</v>
      </c>
      <c r="F15" s="2" t="s">
        <v>237</v>
      </c>
      <c r="G15" s="2" t="s">
        <v>130</v>
      </c>
    </row>
    <row r="16" spans="1:7" x14ac:dyDescent="0.3">
      <c r="B16" s="2" t="s">
        <v>240</v>
      </c>
      <c r="C16" s="2" t="s">
        <v>79</v>
      </c>
      <c r="D16" s="2">
        <f t="shared" si="0"/>
        <v>117.831</v>
      </c>
      <c r="E16" s="2">
        <v>129.81800000000001</v>
      </c>
      <c r="F16" s="2" t="s">
        <v>129</v>
      </c>
      <c r="G16" s="2" t="s">
        <v>130</v>
      </c>
    </row>
    <row r="17" spans="2:7" x14ac:dyDescent="0.3">
      <c r="B17" s="2" t="s">
        <v>241</v>
      </c>
      <c r="C17" s="2" t="s">
        <v>242</v>
      </c>
      <c r="D17" s="2">
        <f t="shared" si="0"/>
        <v>129.81800000000001</v>
      </c>
      <c r="E17" s="2">
        <v>140.51300000000001</v>
      </c>
      <c r="F17" s="2" t="s">
        <v>129</v>
      </c>
      <c r="G17" s="2" t="s">
        <v>130</v>
      </c>
    </row>
    <row r="18" spans="2:7" x14ac:dyDescent="0.3">
      <c r="B18" s="2" t="s">
        <v>243</v>
      </c>
      <c r="C18" s="2" t="s">
        <v>244</v>
      </c>
      <c r="D18" s="2">
        <f t="shared" si="0"/>
        <v>140.51300000000001</v>
      </c>
      <c r="E18" s="2">
        <v>145.82</v>
      </c>
      <c r="F18" s="2" t="s">
        <v>122</v>
      </c>
      <c r="G18" s="2" t="s">
        <v>130</v>
      </c>
    </row>
    <row r="19" spans="2:7" x14ac:dyDescent="0.3">
      <c r="B19" s="7" t="s">
        <v>592</v>
      </c>
    </row>
    <row r="20" spans="2:7" x14ac:dyDescent="0.3">
      <c r="B20" s="2" t="s">
        <v>245</v>
      </c>
      <c r="C20" s="2" t="s">
        <v>246</v>
      </c>
      <c r="D20" s="2">
        <v>156.80500000000001</v>
      </c>
      <c r="E20" s="2">
        <v>166.67500000000001</v>
      </c>
      <c r="F20" s="2" t="s">
        <v>122</v>
      </c>
      <c r="G20" s="2" t="s">
        <v>130</v>
      </c>
    </row>
    <row r="21" spans="2:7" x14ac:dyDescent="0.3">
      <c r="B21" s="2" t="s">
        <v>247</v>
      </c>
      <c r="C21" s="2" t="s">
        <v>248</v>
      </c>
      <c r="D21" s="2">
        <f t="shared" si="0"/>
        <v>166.67500000000001</v>
      </c>
      <c r="E21" s="2">
        <v>178.13</v>
      </c>
      <c r="F21" s="2" t="s">
        <v>249</v>
      </c>
      <c r="G21" s="2" t="s">
        <v>10</v>
      </c>
    </row>
    <row r="22" spans="2:7" x14ac:dyDescent="0.3">
      <c r="B22" s="2" t="s">
        <v>250</v>
      </c>
      <c r="C22" s="2" t="s">
        <v>251</v>
      </c>
      <c r="D22" s="2">
        <f t="shared" si="0"/>
        <v>178.13</v>
      </c>
      <c r="E22" s="2">
        <v>180.81</v>
      </c>
      <c r="F22" s="2" t="s">
        <v>249</v>
      </c>
      <c r="G22" s="2" t="s">
        <v>10</v>
      </c>
    </row>
    <row r="23" spans="2:7" x14ac:dyDescent="0.3">
      <c r="B23" s="2" t="s">
        <v>252</v>
      </c>
      <c r="C23" s="2" t="s">
        <v>253</v>
      </c>
      <c r="D23" s="2">
        <f t="shared" si="0"/>
        <v>180.81</v>
      </c>
      <c r="E23" s="2">
        <v>189.535</v>
      </c>
      <c r="F23" s="2" t="s">
        <v>249</v>
      </c>
      <c r="G23" s="2" t="s">
        <v>10</v>
      </c>
    </row>
    <row r="24" spans="2:7" x14ac:dyDescent="0.3">
      <c r="B24" s="2" t="s">
        <v>254</v>
      </c>
      <c r="C24" s="2" t="s">
        <v>255</v>
      </c>
      <c r="D24" s="2">
        <f t="shared" si="0"/>
        <v>189.535</v>
      </c>
      <c r="E24" s="2">
        <v>195.386</v>
      </c>
      <c r="F24" s="2" t="s">
        <v>249</v>
      </c>
      <c r="G24" s="2" t="s">
        <v>10</v>
      </c>
    </row>
    <row r="25" spans="2:7" x14ac:dyDescent="0.3">
      <c r="B25" s="2" t="s">
        <v>256</v>
      </c>
      <c r="C25" s="2" t="s">
        <v>257</v>
      </c>
      <c r="D25" s="2">
        <f t="shared" si="0"/>
        <v>195.386</v>
      </c>
      <c r="E25" s="2">
        <v>204.39500000000001</v>
      </c>
      <c r="F25" s="2" t="s">
        <v>258</v>
      </c>
      <c r="G25" s="2" t="s">
        <v>10</v>
      </c>
    </row>
    <row r="26" spans="2:7" x14ac:dyDescent="0.3">
      <c r="B26" s="2" t="s">
        <v>259</v>
      </c>
      <c r="C26" s="2" t="s">
        <v>260</v>
      </c>
      <c r="D26" s="2">
        <f t="shared" si="0"/>
        <v>204.39500000000001</v>
      </c>
      <c r="E26" s="2">
        <v>215.56800000000001</v>
      </c>
      <c r="F26" s="2" t="s">
        <v>258</v>
      </c>
      <c r="G26" s="2" t="s">
        <v>10</v>
      </c>
    </row>
    <row r="27" spans="2:7" x14ac:dyDescent="0.3">
      <c r="B27" s="2" t="s">
        <v>261</v>
      </c>
      <c r="C27" s="2" t="s">
        <v>262</v>
      </c>
      <c r="D27" s="2">
        <f t="shared" si="0"/>
        <v>215.56800000000001</v>
      </c>
      <c r="E27" s="2">
        <v>228.595</v>
      </c>
      <c r="F27" s="2" t="s">
        <v>18</v>
      </c>
      <c r="G27" s="2" t="s">
        <v>10</v>
      </c>
    </row>
    <row r="28" spans="2:7" x14ac:dyDescent="0.3">
      <c r="B28" s="7" t="s">
        <v>592</v>
      </c>
    </row>
    <row r="29" spans="2:7" x14ac:dyDescent="0.3">
      <c r="B29" s="2" t="s">
        <v>263</v>
      </c>
      <c r="C29" s="2" t="s">
        <v>264</v>
      </c>
      <c r="D29" s="2">
        <v>231.66399999999999</v>
      </c>
      <c r="E29" s="2">
        <v>241.04599999999999</v>
      </c>
      <c r="F29" s="2" t="s">
        <v>18</v>
      </c>
      <c r="G29" s="2" t="s">
        <v>10</v>
      </c>
    </row>
    <row r="30" spans="2:7" x14ac:dyDescent="0.3">
      <c r="B30" s="2" t="s">
        <v>265</v>
      </c>
      <c r="C30" s="2" t="s">
        <v>266</v>
      </c>
      <c r="D30" s="2">
        <f t="shared" si="0"/>
        <v>241.04599999999999</v>
      </c>
      <c r="E30" s="2">
        <v>250.50700000000001</v>
      </c>
      <c r="F30" s="2" t="s">
        <v>267</v>
      </c>
      <c r="G30" s="2" t="s">
        <v>10</v>
      </c>
    </row>
    <row r="31" spans="2:7" x14ac:dyDescent="0.3">
      <c r="B31" s="2" t="s">
        <v>268</v>
      </c>
      <c r="C31" s="2" t="s">
        <v>269</v>
      </c>
      <c r="D31" s="2">
        <f t="shared" si="0"/>
        <v>250.50700000000001</v>
      </c>
      <c r="E31" s="2">
        <v>258.75200000000001</v>
      </c>
      <c r="F31" s="2" t="s">
        <v>267</v>
      </c>
      <c r="G31" s="2" t="s">
        <v>10</v>
      </c>
    </row>
    <row r="32" spans="2:7" x14ac:dyDescent="0.3">
      <c r="B32" s="7" t="s">
        <v>592</v>
      </c>
    </row>
    <row r="33" spans="2:7" x14ac:dyDescent="0.3">
      <c r="B33" s="2" t="s">
        <v>270</v>
      </c>
      <c r="C33" s="2" t="s">
        <v>271</v>
      </c>
      <c r="D33" s="2">
        <v>274.12799999999999</v>
      </c>
      <c r="E33" s="2">
        <v>274.52600000000001</v>
      </c>
      <c r="F33" s="2" t="s">
        <v>267</v>
      </c>
      <c r="G33" s="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23"/>
  <sheetViews>
    <sheetView workbookViewId="0"/>
  </sheetViews>
  <sheetFormatPr defaultRowHeight="16.5" x14ac:dyDescent="0.3"/>
  <cols>
    <col min="1" max="1" width="7.140625" style="2" bestFit="1" customWidth="1"/>
    <col min="2" max="2" width="20.140625" style="2" bestFit="1" customWidth="1"/>
    <col min="3" max="3" width="24.28515625" style="2" bestFit="1" customWidth="1"/>
    <col min="4" max="4" width="12.28515625" style="2" bestFit="1" customWidth="1"/>
    <col min="5" max="5" width="10.140625" style="2" bestFit="1" customWidth="1"/>
    <col min="6" max="6" width="12.140625" style="2" bestFit="1" customWidth="1"/>
    <col min="7" max="7" width="13.2851562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272</v>
      </c>
      <c r="B2" s="2" t="s">
        <v>273</v>
      </c>
      <c r="C2" s="2" t="s">
        <v>274</v>
      </c>
      <c r="D2" s="2">
        <v>0</v>
      </c>
      <c r="E2" s="2">
        <v>7.4290000000000003</v>
      </c>
      <c r="F2" s="2" t="s">
        <v>275</v>
      </c>
      <c r="G2" s="2" t="s">
        <v>40</v>
      </c>
    </row>
    <row r="3" spans="1:7" x14ac:dyDescent="0.3">
      <c r="B3" s="2" t="s">
        <v>276</v>
      </c>
      <c r="C3" s="2" t="s">
        <v>277</v>
      </c>
      <c r="D3" s="2">
        <f>SUM(E2)</f>
        <v>7.4290000000000003</v>
      </c>
      <c r="E3" s="2">
        <v>16.152000000000001</v>
      </c>
      <c r="F3" s="2" t="s">
        <v>275</v>
      </c>
      <c r="G3" s="2" t="s">
        <v>40</v>
      </c>
    </row>
    <row r="4" spans="1:7" x14ac:dyDescent="0.3">
      <c r="B4" s="2" t="s">
        <v>278</v>
      </c>
      <c r="C4" s="2" t="s">
        <v>279</v>
      </c>
      <c r="D4" s="2">
        <f t="shared" ref="D4:D23" si="0">SUM(E3)</f>
        <v>16.152000000000001</v>
      </c>
      <c r="E4" s="2">
        <v>24.981000000000002</v>
      </c>
      <c r="F4" s="2" t="s">
        <v>280</v>
      </c>
      <c r="G4" s="2" t="s">
        <v>214</v>
      </c>
    </row>
    <row r="5" spans="1:7" x14ac:dyDescent="0.3">
      <c r="B5" s="2" t="s">
        <v>281</v>
      </c>
      <c r="C5" s="2" t="s">
        <v>282</v>
      </c>
      <c r="D5" s="2">
        <f t="shared" si="0"/>
        <v>24.981000000000002</v>
      </c>
      <c r="E5" s="2">
        <v>35.856000000000002</v>
      </c>
      <c r="F5" s="2" t="s">
        <v>280</v>
      </c>
      <c r="G5" s="2" t="s">
        <v>214</v>
      </c>
    </row>
    <row r="6" spans="1:7" x14ac:dyDescent="0.3">
      <c r="B6" s="2" t="s">
        <v>283</v>
      </c>
      <c r="C6" s="2" t="s">
        <v>284</v>
      </c>
      <c r="D6" s="2">
        <f t="shared" si="0"/>
        <v>35.856000000000002</v>
      </c>
      <c r="E6" s="2">
        <v>42.859000000000002</v>
      </c>
      <c r="F6" s="2" t="s">
        <v>285</v>
      </c>
      <c r="G6" s="2" t="s">
        <v>214</v>
      </c>
    </row>
    <row r="7" spans="1:7" x14ac:dyDescent="0.3">
      <c r="B7" s="2" t="s">
        <v>286</v>
      </c>
      <c r="C7" s="2" t="s">
        <v>287</v>
      </c>
      <c r="D7" s="2">
        <f t="shared" si="0"/>
        <v>42.859000000000002</v>
      </c>
      <c r="E7" s="2">
        <v>46.386000000000003</v>
      </c>
      <c r="F7" s="2" t="s">
        <v>285</v>
      </c>
      <c r="G7" s="2" t="s">
        <v>214</v>
      </c>
    </row>
    <row r="8" spans="1:7" x14ac:dyDescent="0.3">
      <c r="B8" s="2" t="s">
        <v>288</v>
      </c>
      <c r="C8" s="2" t="s">
        <v>289</v>
      </c>
      <c r="D8" s="2">
        <f t="shared" si="0"/>
        <v>46.386000000000003</v>
      </c>
      <c r="E8" s="2">
        <v>52.597000000000001</v>
      </c>
      <c r="F8" s="2" t="s">
        <v>285</v>
      </c>
      <c r="G8" s="2" t="s">
        <v>214</v>
      </c>
    </row>
    <row r="9" spans="1:7" x14ac:dyDescent="0.3">
      <c r="B9" s="7" t="s">
        <v>592</v>
      </c>
    </row>
    <row r="10" spans="1:7" x14ac:dyDescent="0.3">
      <c r="B10" s="2" t="s">
        <v>290</v>
      </c>
      <c r="C10" s="2" t="s">
        <v>291</v>
      </c>
      <c r="D10" s="2">
        <v>62.875999999999998</v>
      </c>
      <c r="E10" s="2">
        <v>73.837000000000003</v>
      </c>
      <c r="F10" s="2" t="s">
        <v>285</v>
      </c>
      <c r="G10" s="2" t="s">
        <v>214</v>
      </c>
    </row>
    <row r="11" spans="1:7" x14ac:dyDescent="0.3">
      <c r="B11" s="2" t="s">
        <v>292</v>
      </c>
      <c r="C11" s="2" t="s">
        <v>293</v>
      </c>
      <c r="D11" s="2">
        <f t="shared" si="0"/>
        <v>73.837000000000003</v>
      </c>
      <c r="E11" s="2">
        <v>78.822000000000003</v>
      </c>
      <c r="F11" s="2" t="s">
        <v>294</v>
      </c>
      <c r="G11" s="2" t="s">
        <v>214</v>
      </c>
    </row>
    <row r="12" spans="1:7" x14ac:dyDescent="0.3">
      <c r="B12" s="2" t="s">
        <v>295</v>
      </c>
      <c r="C12" s="2" t="s">
        <v>296</v>
      </c>
      <c r="D12" s="2">
        <f t="shared" si="0"/>
        <v>78.822000000000003</v>
      </c>
      <c r="E12" s="2">
        <v>83.847999999999999</v>
      </c>
      <c r="F12" s="2" t="s">
        <v>294</v>
      </c>
      <c r="G12" s="2" t="s">
        <v>214</v>
      </c>
    </row>
    <row r="13" spans="1:7" x14ac:dyDescent="0.3">
      <c r="B13" s="7" t="s">
        <v>592</v>
      </c>
    </row>
    <row r="14" spans="1:7" x14ac:dyDescent="0.3">
      <c r="B14" s="2" t="s">
        <v>297</v>
      </c>
      <c r="C14" s="2" t="s">
        <v>298</v>
      </c>
      <c r="D14" s="2">
        <v>86.843999999999994</v>
      </c>
      <c r="E14" s="2">
        <v>90.025000000000006</v>
      </c>
      <c r="F14" s="2" t="s">
        <v>294</v>
      </c>
      <c r="G14" s="2" t="s">
        <v>214</v>
      </c>
    </row>
    <row r="15" spans="1:7" x14ac:dyDescent="0.3">
      <c r="B15" s="2" t="s">
        <v>299</v>
      </c>
      <c r="C15" s="2" t="s">
        <v>300</v>
      </c>
      <c r="D15" s="2">
        <f t="shared" si="0"/>
        <v>90.025000000000006</v>
      </c>
      <c r="E15" s="2">
        <v>97.661000000000001</v>
      </c>
      <c r="F15" s="2" t="s">
        <v>294</v>
      </c>
      <c r="G15" s="2" t="s">
        <v>214</v>
      </c>
    </row>
    <row r="16" spans="1:7" x14ac:dyDescent="0.3">
      <c r="B16" s="2" t="s">
        <v>301</v>
      </c>
      <c r="C16" s="2" t="s">
        <v>302</v>
      </c>
      <c r="D16" s="2">
        <f t="shared" si="0"/>
        <v>97.661000000000001</v>
      </c>
      <c r="E16" s="2">
        <v>108.14</v>
      </c>
      <c r="F16" s="2" t="s">
        <v>303</v>
      </c>
      <c r="G16" s="2" t="s">
        <v>214</v>
      </c>
    </row>
    <row r="17" spans="2:7" x14ac:dyDescent="0.3">
      <c r="B17" s="2" t="s">
        <v>304</v>
      </c>
      <c r="C17" s="2" t="s">
        <v>305</v>
      </c>
      <c r="D17" s="2">
        <f t="shared" si="0"/>
        <v>108.14</v>
      </c>
      <c r="E17" s="2">
        <v>115.07599999999999</v>
      </c>
      <c r="F17" s="2" t="s">
        <v>303</v>
      </c>
      <c r="G17" s="2" t="s">
        <v>214</v>
      </c>
    </row>
    <row r="18" spans="2:7" x14ac:dyDescent="0.3">
      <c r="B18" s="2" t="s">
        <v>306</v>
      </c>
      <c r="C18" s="2" t="s">
        <v>307</v>
      </c>
      <c r="D18" s="2">
        <f t="shared" si="0"/>
        <v>115.07599999999999</v>
      </c>
      <c r="E18" s="2">
        <v>122.711</v>
      </c>
      <c r="F18" s="2" t="s">
        <v>303</v>
      </c>
      <c r="G18" s="2" t="s">
        <v>214</v>
      </c>
    </row>
    <row r="19" spans="2:7" x14ac:dyDescent="0.3">
      <c r="B19" s="2" t="s">
        <v>308</v>
      </c>
      <c r="C19" s="2" t="s">
        <v>309</v>
      </c>
      <c r="D19" s="2">
        <f t="shared" si="0"/>
        <v>122.711</v>
      </c>
      <c r="E19" s="2">
        <v>132.85980000000001</v>
      </c>
      <c r="F19" s="2" t="s">
        <v>310</v>
      </c>
      <c r="G19" s="2" t="s">
        <v>130</v>
      </c>
    </row>
    <row r="20" spans="2:7" x14ac:dyDescent="0.3">
      <c r="B20" s="2" t="s">
        <v>311</v>
      </c>
      <c r="C20" s="2" t="s">
        <v>312</v>
      </c>
      <c r="D20" s="2">
        <f t="shared" si="0"/>
        <v>132.85980000000001</v>
      </c>
      <c r="E20" s="2">
        <v>138.36500000000001</v>
      </c>
      <c r="F20" s="2" t="s">
        <v>310</v>
      </c>
      <c r="G20" s="2" t="s">
        <v>130</v>
      </c>
    </row>
    <row r="21" spans="2:7" x14ac:dyDescent="0.3">
      <c r="B21" s="2" t="s">
        <v>313</v>
      </c>
      <c r="C21" s="2" t="s">
        <v>314</v>
      </c>
      <c r="D21" s="2">
        <f t="shared" si="0"/>
        <v>138.36500000000001</v>
      </c>
      <c r="E21" s="2">
        <v>146.72800000000001</v>
      </c>
      <c r="F21" s="2" t="s">
        <v>310</v>
      </c>
      <c r="G21" s="2" t="s">
        <v>130</v>
      </c>
    </row>
    <row r="22" spans="2:7" x14ac:dyDescent="0.3">
      <c r="B22" s="2" t="s">
        <v>315</v>
      </c>
      <c r="C22" s="2" t="s">
        <v>316</v>
      </c>
      <c r="D22" s="2">
        <f t="shared" si="0"/>
        <v>146.72800000000001</v>
      </c>
      <c r="E22" s="2">
        <v>152.41300000000001</v>
      </c>
      <c r="F22" s="2" t="s">
        <v>133</v>
      </c>
      <c r="G22" s="2" t="s">
        <v>130</v>
      </c>
    </row>
    <row r="23" spans="2:7" x14ac:dyDescent="0.3">
      <c r="B23" s="2" t="s">
        <v>317</v>
      </c>
      <c r="C23" s="2" t="s">
        <v>318</v>
      </c>
      <c r="D23" s="2">
        <f t="shared" si="0"/>
        <v>152.41300000000001</v>
      </c>
      <c r="E23" s="2">
        <v>155.14920000000001</v>
      </c>
      <c r="F23" s="2" t="s">
        <v>133</v>
      </c>
      <c r="G23" s="2" t="s">
        <v>130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"/>
  <sheetViews>
    <sheetView workbookViewId="0"/>
  </sheetViews>
  <sheetFormatPr defaultRowHeight="16.5" x14ac:dyDescent="0.3"/>
  <cols>
    <col min="1" max="1" width="7.140625" style="2" bestFit="1" customWidth="1"/>
    <col min="2" max="2" width="20.28515625" style="2" bestFit="1" customWidth="1"/>
    <col min="3" max="3" width="23" style="2" bestFit="1" customWidth="1"/>
    <col min="4" max="4" width="12.28515625" style="2" bestFit="1" customWidth="1"/>
    <col min="5" max="5" width="10.140625" style="2" bestFit="1" customWidth="1"/>
    <col min="6" max="6" width="11.7109375" style="2" bestFit="1" customWidth="1"/>
    <col min="7" max="7" width="14.7109375" style="2" bestFit="1" customWidth="1"/>
    <col min="8" max="16384" width="9.140625" style="2"/>
  </cols>
  <sheetData>
    <row r="1" spans="1:7" ht="19.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.25" thickTop="1" x14ac:dyDescent="0.3">
      <c r="A2" s="2" t="s">
        <v>319</v>
      </c>
      <c r="B2" s="2" t="s">
        <v>320</v>
      </c>
      <c r="C2" s="2" t="s">
        <v>321</v>
      </c>
      <c r="D2" s="2">
        <v>0</v>
      </c>
      <c r="E2" s="2">
        <v>12.91</v>
      </c>
      <c r="F2" s="2" t="s">
        <v>322</v>
      </c>
      <c r="G2" s="2" t="s">
        <v>28</v>
      </c>
    </row>
    <row r="3" spans="1:7" x14ac:dyDescent="0.3">
      <c r="B3" s="2" t="s">
        <v>323</v>
      </c>
      <c r="C3" s="2" t="s">
        <v>324</v>
      </c>
      <c r="D3" s="2">
        <f>SUM(E2)</f>
        <v>12.91</v>
      </c>
      <c r="E3" s="2">
        <v>26.975999999999999</v>
      </c>
      <c r="F3" s="2" t="s">
        <v>325</v>
      </c>
      <c r="G3" s="2" t="s">
        <v>67</v>
      </c>
    </row>
    <row r="4" spans="1:7" x14ac:dyDescent="0.3">
      <c r="B4" s="2" t="s">
        <v>326</v>
      </c>
      <c r="C4" s="2" t="s">
        <v>327</v>
      </c>
      <c r="D4" s="2">
        <f t="shared" ref="D4:D10" si="0">SUM(E3)</f>
        <v>26.975999999999999</v>
      </c>
      <c r="E4" s="2">
        <v>41.203000000000003</v>
      </c>
      <c r="F4" s="2" t="s">
        <v>325</v>
      </c>
      <c r="G4" s="2" t="s">
        <v>67</v>
      </c>
    </row>
    <row r="5" spans="1:7" x14ac:dyDescent="0.3">
      <c r="B5" s="2" t="s">
        <v>328</v>
      </c>
      <c r="C5" s="2" t="s">
        <v>329</v>
      </c>
      <c r="D5" s="2">
        <f>SUM(E4)</f>
        <v>41.203000000000003</v>
      </c>
      <c r="E5" s="2">
        <v>43.698</v>
      </c>
      <c r="F5" s="2" t="s">
        <v>98</v>
      </c>
      <c r="G5" s="2" t="s">
        <v>67</v>
      </c>
    </row>
    <row r="6" spans="1:7" x14ac:dyDescent="0.3">
      <c r="B6" s="7" t="s">
        <v>592</v>
      </c>
    </row>
    <row r="7" spans="1:7" x14ac:dyDescent="0.3">
      <c r="B7" s="2" t="s">
        <v>330</v>
      </c>
      <c r="C7" s="2" t="s">
        <v>331</v>
      </c>
      <c r="D7" s="2">
        <v>46.255000000000003</v>
      </c>
      <c r="E7" s="2">
        <v>55.655999999999999</v>
      </c>
      <c r="F7" s="2" t="s">
        <v>98</v>
      </c>
      <c r="G7" s="2" t="s">
        <v>67</v>
      </c>
    </row>
    <row r="8" spans="1:7" x14ac:dyDescent="0.3">
      <c r="B8" s="2" t="s">
        <v>332</v>
      </c>
      <c r="C8" s="2" t="s">
        <v>333</v>
      </c>
      <c r="D8" s="2">
        <f t="shared" si="0"/>
        <v>55.655999999999999</v>
      </c>
      <c r="E8" s="2">
        <v>60.540999999999997</v>
      </c>
      <c r="F8" s="2" t="s">
        <v>98</v>
      </c>
      <c r="G8" s="2" t="s">
        <v>67</v>
      </c>
    </row>
    <row r="9" spans="1:7" x14ac:dyDescent="0.3">
      <c r="B9" s="2" t="s">
        <v>334</v>
      </c>
      <c r="C9" s="2" t="s">
        <v>335</v>
      </c>
      <c r="D9" s="2">
        <f t="shared" si="0"/>
        <v>60.540999999999997</v>
      </c>
      <c r="E9" s="2">
        <v>68.906999999999996</v>
      </c>
      <c r="F9" s="2" t="s">
        <v>98</v>
      </c>
      <c r="G9" s="2" t="s">
        <v>67</v>
      </c>
    </row>
    <row r="10" spans="1:7" x14ac:dyDescent="0.3">
      <c r="B10" s="2" t="s">
        <v>336</v>
      </c>
      <c r="C10" s="2" t="s">
        <v>337</v>
      </c>
      <c r="D10" s="2">
        <f t="shared" si="0"/>
        <v>68.906999999999996</v>
      </c>
      <c r="E10" s="2">
        <v>85.117000000000004</v>
      </c>
      <c r="F10" s="2" t="s">
        <v>98</v>
      </c>
      <c r="G10" s="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SEGMENTS</vt:lpstr>
      <vt:lpstr>IA 1</vt:lpstr>
      <vt:lpstr>IA 3</vt:lpstr>
      <vt:lpstr>IA 5</vt:lpstr>
      <vt:lpstr>IA 9</vt:lpstr>
      <vt:lpstr>IA 14</vt:lpstr>
      <vt:lpstr>IA 92</vt:lpstr>
      <vt:lpstr>IA 141</vt:lpstr>
      <vt:lpstr>IA 150</vt:lpstr>
      <vt:lpstr>IA 163</vt:lpstr>
      <vt:lpstr>US 6</vt:lpstr>
      <vt:lpstr>US 59</vt:lpstr>
      <vt:lpstr>US 63</vt:lpstr>
      <vt:lpstr>US 151</vt:lpstr>
      <vt:lpstr>IA 330</vt:lpstr>
    </vt:vector>
  </TitlesOfParts>
  <Company>Iowa Department of Public Safety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</dc:creator>
  <cp:lastModifiedBy>FOX</cp:lastModifiedBy>
  <dcterms:created xsi:type="dcterms:W3CDTF">2011-08-31T22:25:31Z</dcterms:created>
  <dcterms:modified xsi:type="dcterms:W3CDTF">2011-08-31T22:26:47Z</dcterms:modified>
</cp:coreProperties>
</file>