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9000"/>
  </bookViews>
  <sheets>
    <sheet name="Hoja1" sheetId="1" r:id="rId1"/>
    <sheet name="Hoja2" sheetId="2" r:id="rId2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1" l="1"/>
  <c r="C12" i="1"/>
  <c r="D12" i="1"/>
  <c r="E12" i="1"/>
  <c r="F12" i="1"/>
  <c r="A12" i="1"/>
  <c r="B11" i="1"/>
  <c r="C11" i="1"/>
  <c r="D11" i="1"/>
  <c r="E11" i="1"/>
  <c r="F11" i="1"/>
  <c r="A11" i="1"/>
  <c r="B10" i="1"/>
  <c r="C10" i="1"/>
  <c r="D10" i="1"/>
  <c r="E10" i="1"/>
  <c r="F10" i="1"/>
  <c r="A10" i="1"/>
  <c r="B9" i="1"/>
  <c r="C9" i="1"/>
  <c r="D9" i="1"/>
  <c r="E9" i="1"/>
  <c r="F9" i="1"/>
  <c r="A9" i="1"/>
  <c r="B8" i="1"/>
  <c r="C8" i="1"/>
  <c r="D8" i="1"/>
  <c r="E8" i="1"/>
  <c r="F8" i="1"/>
  <c r="A8" i="1"/>
</calcChain>
</file>

<file path=xl/sharedStrings.xml><?xml version="1.0" encoding="utf-8"?>
<sst xmlns="http://schemas.openxmlformats.org/spreadsheetml/2006/main" count="380" uniqueCount="218">
  <si>
    <t>Intensity 20180408 siUSP11 1</t>
  </si>
  <si>
    <t>Intensity 20180408 siUSP11 2</t>
  </si>
  <si>
    <t>Intensity 20180408 siUSP11 3</t>
  </si>
  <si>
    <t>Intensity 20180408 USP11 C1</t>
  </si>
  <si>
    <t>Intensity 20180408 USP11 C2</t>
  </si>
  <si>
    <t>Intensity 20180408 USP11 C3</t>
  </si>
  <si>
    <t>N: Position</t>
  </si>
  <si>
    <t>T: Proteins</t>
  </si>
  <si>
    <t>T: Positions within proteins</t>
  </si>
  <si>
    <t>T: Leading proteins</t>
  </si>
  <si>
    <t>T: Protein</t>
  </si>
  <si>
    <t>T: Protein names</t>
  </si>
  <si>
    <t>T: Gene names</t>
  </si>
  <si>
    <t>T: Sequence window</t>
  </si>
  <si>
    <t>T: GlyGly (K) Probabilities</t>
  </si>
  <si>
    <t>T: Positions</t>
  </si>
  <si>
    <t>M: Protein group IDs</t>
  </si>
  <si>
    <t>O43242</t>
  </si>
  <si>
    <t>26S proteasome non-ATPase regulatory subunit 3</t>
  </si>
  <si>
    <t>PSMD3</t>
  </si>
  <si>
    <t>KLQLDSPEDAEFIVAKAIRDGVIEASINHEK</t>
  </si>
  <si>
    <t>LQLDSPEDAEFIVAK(1)AIR</t>
  </si>
  <si>
    <t>O60318</t>
  </si>
  <si>
    <t>Germinal-center associated nuclear protein</t>
  </si>
  <si>
    <t>MCM3AP</t>
  </si>
  <si>
    <t>LNDRTILENHFGKIAKVQRIFTRRSKKLAVV</t>
  </si>
  <si>
    <t>IAK(1)VQRIFTR</t>
  </si>
  <si>
    <t>O60476</t>
  </si>
  <si>
    <t>Mannosyl-oligosaccharide 1,2-alpha-mannosidase IB</t>
  </si>
  <si>
    <t>MAN1A2</t>
  </si>
  <si>
    <t>KSREEIRAEIQTEKNKVVQEMKIKENKPLPP</t>
  </si>
  <si>
    <t>NK(1)VVQEMK(1)IK</t>
  </si>
  <si>
    <t>RAEIQTEKNKVVQEMKIKENKPLPPVPIPNL</t>
  </si>
  <si>
    <t>Q93077;Q7L7L0;P04908;Q99878;Q96KK5;Q9BTM1;Q16777;Q6FI13;P20671;P0C0S8</t>
  </si>
  <si>
    <t>119;119;119;119;119;119;119;119;119;119</t>
  </si>
  <si>
    <t>Q93077;Q99878</t>
  </si>
  <si>
    <t>Q99878</t>
  </si>
  <si>
    <t>Histone H2A type 1-C;Histone H2A type 3;Histone H2A type 1-B/E;Histone H2A type 1-J;Histone H2A type 1-H;Histone H2A.J;Histone H2A type 2-C;Histone H2A type 2-A;Histone H2A type 1-D;Histone H2A type 1</t>
  </si>
  <si>
    <t>HIST1H2AC;HIST3H2A;HIST1H2AB;HIST1H2AJ;HIST1H2AH;H2AFJ;HIST2H2AC;HIST2H2AA3;HIST1H2AD;HIST1H2AG</t>
  </si>
  <si>
    <t>AQGGVLPNIQAVLLPKKTESHHKAKGK____;AQGGVLPNIQAVLLPKKTESHHKTK______</t>
  </si>
  <si>
    <t>VTIAQGGVLPNIQAVLLPK(1)K</t>
  </si>
  <si>
    <t>119;119</t>
  </si>
  <si>
    <t>194;236</t>
  </si>
  <si>
    <t>P05387</t>
  </si>
  <si>
    <t>60S acidic ribosomal protein P2</t>
  </si>
  <si>
    <t>RPLP2</t>
  </si>
  <si>
    <t>ILDSVGIEADDDRLNKVISELNGKNIEDVIA</t>
  </si>
  <si>
    <t>ILDSVGIEADDDRLNK(1)VISELNGK</t>
  </si>
  <si>
    <t>P06733</t>
  </si>
  <si>
    <t>Alpha-enolase</t>
  </si>
  <si>
    <t>ENO1</t>
  </si>
  <si>
    <t>___________MSILKIHAREIFDSRGNPTV</t>
  </si>
  <si>
    <t>SILK(1)IHAR</t>
  </si>
  <si>
    <t>P07195</t>
  </si>
  <si>
    <t>L-lactate dehydrogenase B chain</t>
  </si>
  <si>
    <t>LDHB</t>
  </si>
  <si>
    <t>PCILNARGLTSVINQKLKDDEVAQLKKSADT</t>
  </si>
  <si>
    <t>GLTSVINQK(1)LK</t>
  </si>
  <si>
    <t>P08107;P11142;P54652;P17066</t>
  </si>
  <si>
    <t>507;507;510;509</t>
  </si>
  <si>
    <t>P08107;P11142;P17066</t>
  </si>
  <si>
    <t>P11142</t>
  </si>
  <si>
    <t>Heat shock 70 kDa protein 1A;Heat shock cognate 71 kDa protein;Heat shock-related 70 kDa protein 2;Heat shock 70 kDa protein 6</t>
  </si>
  <si>
    <t>HSPA1A;HSPA8;HSPA2;HSPA6</t>
  </si>
  <si>
    <t>DKSTGKANKITITNDKGRLSKEEIERMVQEA;DKSTGKENKITITNDKGRLSKEDIERMVQEA;DRSTGKANKITITNDKGRLSKEEVERMVHEA</t>
  </si>
  <si>
    <t>ITITNDK(1)GR</t>
  </si>
  <si>
    <t>507;507;509</t>
  </si>
  <si>
    <t>220;243;288</t>
  </si>
  <si>
    <t>P08107</t>
  </si>
  <si>
    <t>Heat shock 70 kDa protein 1A</t>
  </si>
  <si>
    <t>HSPA1A</t>
  </si>
  <si>
    <t>RLSKEEIERMVQEAEKYKAEDEVQRERVSAK</t>
  </si>
  <si>
    <t>MVQEAEK(1)YKAEDEVQR</t>
  </si>
  <si>
    <t>P12268</t>
  </si>
  <si>
    <t>Inosine-5'-monophosphate dehydrogenase 2</t>
  </si>
  <si>
    <t>IMPDH2</t>
  </si>
  <si>
    <t>GNSIFQINMIKYIKDKYPNLQVIGGNVVTAA</t>
  </si>
  <si>
    <t>DK(1)YPNLQVIGGNVVTAAQAK</t>
  </si>
  <si>
    <t>P22234</t>
  </si>
  <si>
    <t>Multifunctional protein ADE2;Phosphoribosylaminoimidazole-succinocarboxamide synthase;Phosphoribosylaminoimidazole carboxylase</t>
  </si>
  <si>
    <t>PAICS</t>
  </si>
  <si>
    <t>_____MATAEVLNIGKKLYEGKTKEVYELLD</t>
  </si>
  <si>
    <t>ATAEVLNIGK(1)K</t>
  </si>
  <si>
    <t>P23396</t>
  </si>
  <si>
    <t>40S ribosomal protein S3</t>
  </si>
  <si>
    <t>RPS3</t>
  </si>
  <si>
    <t>GPKKPLPDHVSIVEPKDEILPTTPISEQKGG</t>
  </si>
  <si>
    <t>KPLPDHVSIVEPK(1)DEILPTTPISEQK</t>
  </si>
  <si>
    <t>P27694</t>
  </si>
  <si>
    <t>Replication protein A 70 kDa DNA-binding subunit;Replication protein A 70 kDa DNA-binding subunit, N-terminally processed</t>
  </si>
  <si>
    <t>RPA1</t>
  </si>
  <si>
    <t>SSSTIIANPDIPEAYKLRGWFDAEGQALDGV</t>
  </si>
  <si>
    <t>SLSVLSSSTIIANPDIPEAYK(1)LR</t>
  </si>
  <si>
    <t>P35240</t>
  </si>
  <si>
    <t>Merlin</t>
  </si>
  <si>
    <t>NF2</t>
  </si>
  <si>
    <t>ADLLAEKAQITEEEAKLLAQKAAEAEQEMQR</t>
  </si>
  <si>
    <t>AQITEEEAK(1)LLAQK</t>
  </si>
  <si>
    <t>P35251</t>
  </si>
  <si>
    <t>Replication factor C subunit 1</t>
  </si>
  <si>
    <t>RFC1</t>
  </si>
  <si>
    <t>ALTYDQAKADSHRAKKDIKMGPFDVARKVFA</t>
  </si>
  <si>
    <t>K(1)DIK(1)MGPFDVAR</t>
  </si>
  <si>
    <t>YDQAKADSHRAKKDIKMGPFDVARKVFAAGE</t>
  </si>
  <si>
    <t>P38159</t>
  </si>
  <si>
    <t>RNA-binding motif protein, X chromosome;RNA-binding motif protein, X chromosome, N-terminally processed</t>
  </si>
  <si>
    <t>RBMX</t>
  </si>
  <si>
    <t>PGKLFIGGLNTETNEKALEAVFGKYGRIVEV</t>
  </si>
  <si>
    <t>LFIGGLNTETNEK(1)ALEAVFGK</t>
  </si>
  <si>
    <t>P46783</t>
  </si>
  <si>
    <t>40S ribosomal protein S10</t>
  </si>
  <si>
    <t>RPS10</t>
  </si>
  <si>
    <t>DRDTYRRSAVPPGADKKAEAGAGSATEFQFR</t>
  </si>
  <si>
    <t>SAVPPGADK(1)K(1)AEAGAGSATEFQFR</t>
  </si>
  <si>
    <t>RDTYRRSAVPPGADKKAEAGAGSATEFQFRG</t>
  </si>
  <si>
    <t>P50454</t>
  </si>
  <si>
    <t>Serpin H1</t>
  </si>
  <si>
    <t>SERPINH1</t>
  </si>
  <si>
    <t>LQKHLAGLGLTEAIDKNKADLSRMSGKKDLY</t>
  </si>
  <si>
    <t>HLAGLGLTEAIDK(1)NK</t>
  </si>
  <si>
    <t>P60866</t>
  </si>
  <si>
    <t>40S ribosomal protein S20</t>
  </si>
  <si>
    <t>RPS20</t>
  </si>
  <si>
    <t>____________MAFKDTGKTPVEPEVAIHR</t>
  </si>
  <si>
    <t>AFK(1)DTGK</t>
  </si>
  <si>
    <t>P62979;P62987;P0CG47;P0CG48</t>
  </si>
  <si>
    <t>29;29;29;29</t>
  </si>
  <si>
    <t>P62979</t>
  </si>
  <si>
    <t>Ubiquitin-40S ribosomal protein S27a;Ubiquitin;40S ribosomal protein S27a;Ubiquitin-60S ribosomal protein L40;Ubiquitin;60S ribosomal protein L40;Polyubiquitin-B;Ubiquitin;Polyubiquitin-C;Ubiquitin</t>
  </si>
  <si>
    <t>RPS27A;UBA52;UBB;UBC</t>
  </si>
  <si>
    <t>TLEVEPSDTIENVKAKIQDKEGIPPDQQRLI</t>
  </si>
  <si>
    <t>AK(1)IQDKEGIPPDQQR</t>
  </si>
  <si>
    <t>48;48;48;48</t>
  </si>
  <si>
    <t>KEGIPPDQQRLIFAGKQLEDGRTLSDYNIQK</t>
  </si>
  <si>
    <t>LIFAGK(1)QLEDGRTLSDYNIQK</t>
  </si>
  <si>
    <t>63;63;63;63</t>
  </si>
  <si>
    <t>KQLEDGRTLSDYNIQKESTLHLVLRLRGGAK</t>
  </si>
  <si>
    <t>TLSDYNIQK(1)ESTLHLVLRLR</t>
  </si>
  <si>
    <t>27;27;27;27</t>
  </si>
  <si>
    <t>TITLEVEPSDTIENVKAKIQDKEGIPPDQQR</t>
  </si>
  <si>
    <t>TITLEVEPSDTIENVK(1)AK</t>
  </si>
  <si>
    <t>11;11;11;11</t>
  </si>
  <si>
    <t>_____MQIFVKTLTGKTITLEVEPSDTIENV</t>
  </si>
  <si>
    <t>TLTGK(1)TITLEVEPSDTIENVK</t>
  </si>
  <si>
    <t>Ubiquitin-40S ribosomal protein S27a;Ubiquitin;40S ribosomal protein S27a</t>
  </si>
  <si>
    <t>RPS27A</t>
  </si>
  <si>
    <t>VKLAVLKYYKVDENGKISRLRRECPSDECGA</t>
  </si>
  <si>
    <t>YYKVDENGK(1)ISR</t>
  </si>
  <si>
    <t>P83731</t>
  </si>
  <si>
    <t>60S ribosomal protein L24</t>
  </si>
  <si>
    <t>RPL24</t>
  </si>
  <si>
    <t>FQRAITGASLADIMAKRNQKPEVRKAQREQA</t>
  </si>
  <si>
    <t>AITGASLADIMAK(1)R</t>
  </si>
  <si>
    <t>Q12968</t>
  </si>
  <si>
    <t>Nuclear factor of activated T-cells, cytoplasmic 3</t>
  </si>
  <si>
    <t>NFATC3</t>
  </si>
  <si>
    <t>TGSNFLPESKIIFLEKGQDGRPQWEVEGKII</t>
  </si>
  <si>
    <t>IIFLEK(1)GQDGR</t>
  </si>
  <si>
    <t>Q12986</t>
  </si>
  <si>
    <t>Transcriptional repressor NF-X1</t>
  </si>
  <si>
    <t>NFX1</t>
  </si>
  <si>
    <t>SKITDMQLGGSVEISKLITKKEVHQARLECD</t>
  </si>
  <si>
    <t>ITDMQLGGSVEISK(0.986)LITK(0.014)K</t>
  </si>
  <si>
    <t>Q13023</t>
  </si>
  <si>
    <t>A-kinase anchor protein 6</t>
  </si>
  <si>
    <t>AKAP6</t>
  </si>
  <si>
    <t>KKYADEKSERASSSEKNESHSATKSALIQKL</t>
  </si>
  <si>
    <t>SERASSSEK(1)NESHSATK</t>
  </si>
  <si>
    <t>Q8N3H0</t>
  </si>
  <si>
    <t>Protein FAM19A2</t>
  </si>
  <si>
    <t>FAM19A2</t>
  </si>
  <si>
    <t>_____________MSKRYLQKATKGKLLIII</t>
  </si>
  <si>
    <t>MSK(1)RYLQK</t>
  </si>
  <si>
    <t>Q8N7Y1</t>
  </si>
  <si>
    <t>Putative uncharacterized protein KIRREL3-AS3</t>
  </si>
  <si>
    <t>KIRREL3-AS3</t>
  </si>
  <si>
    <t>_____________MEKRGESLDLGVRCKRGE</t>
  </si>
  <si>
    <t>MEK(1)RGESLDLGVR</t>
  </si>
  <si>
    <t>Q96EZ8</t>
  </si>
  <si>
    <t>Microspherule protein 1</t>
  </si>
  <si>
    <t>MCRS1</t>
  </si>
  <si>
    <t>TIPKRRSSSRFIKRKKFDDELVESSLAKSST</t>
  </si>
  <si>
    <t>K(1)FDDELVESSLAK</t>
  </si>
  <si>
    <t>Q99755</t>
  </si>
  <si>
    <t>Phosphatidylinositol 4-phosphate 5-kinase type-1 alpha</t>
  </si>
  <si>
    <t>PIP5K1A</t>
  </si>
  <si>
    <t>AIQLGITHTVGSLSTKPERDVLMQDFYVVES</t>
  </si>
  <si>
    <t>GAIQLGITHTVGSLSTK(1)PER</t>
  </si>
  <si>
    <t>Q9BZE3</t>
  </si>
  <si>
    <t>BarH-like 1 homeobox protein</t>
  </si>
  <si>
    <t>BARHL1</t>
  </si>
  <si>
    <t>PGGRLAAKAAEDFRDKLDKSGSNASSDSEYK</t>
  </si>
  <si>
    <t>AAEDFRDK(1)LDK</t>
  </si>
  <si>
    <t>Q9HC77</t>
  </si>
  <si>
    <t>Centromere protein J</t>
  </si>
  <si>
    <t>CENPJ</t>
  </si>
  <si>
    <t>HFSSGQIEKHYPDGRKEITFPDQTVKNLFPD</t>
  </si>
  <si>
    <t>K(1)EITFPDQTVK</t>
  </si>
  <si>
    <t>Q9UBB4</t>
  </si>
  <si>
    <t>Ataxin-10</t>
  </si>
  <si>
    <t>ATXN10</t>
  </si>
  <si>
    <t>LDLMIAKITSDEPLTKDDIPVFLRHAELIAS</t>
  </si>
  <si>
    <t>ITSDEPLTK(1)DDIPVFLR</t>
  </si>
  <si>
    <t>Q9UMD9</t>
  </si>
  <si>
    <t>Collagen alpha-1(XVII) chain;120 kDa linear IgA disease antigen;97 kDa linear IgA disease antigen</t>
  </si>
  <si>
    <t>COL17A1</t>
  </si>
  <si>
    <t>___________MDVTKKNKRDGTEVTERIVT</t>
  </si>
  <si>
    <t>MDVTK(0.5)K(0.5)NK</t>
  </si>
  <si>
    <t>__________MDVTKKNKRDGTEVTERIVTE</t>
  </si>
  <si>
    <t>N: -Log Student's t-test p-value CONTROL_USP11</t>
  </si>
  <si>
    <t>N: Student's t-test Difference CONTROL_USP11</t>
  </si>
  <si>
    <t>N: Student's t-test Test statistic CONTROL_USP11</t>
  </si>
  <si>
    <t>USP11-1</t>
  </si>
  <si>
    <t>USP11-2</t>
  </si>
  <si>
    <t>USP11-3</t>
  </si>
  <si>
    <t>CONTROL 1</t>
  </si>
  <si>
    <t>CONTROL2</t>
  </si>
  <si>
    <t>CONTROL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</si>
</sst>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"/>
  <sheetViews>
    <sheetView tabSelected="1" workbookViewId="0">
      <selection activeCell="A6" sqref="A6:C6"/>
    </sheetView>
  </sheetViews>
  <sheetFormatPr baseColWidth="10" defaultRowHeight="15" x14ac:dyDescent="0.25"/>
  <cols>
    <col min="1" max="3" width="26.42578125" bestFit="1" customWidth="1"/>
    <col min="4" max="6" width="26" bestFit="1" customWidth="1"/>
    <col min="14" max="14" width="44.140625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5">
      <c r="A2">
        <v>192830</v>
      </c>
      <c r="B2">
        <v>188540</v>
      </c>
      <c r="C2">
        <v>24669</v>
      </c>
      <c r="D2">
        <v>228320</v>
      </c>
      <c r="E2">
        <v>219980</v>
      </c>
      <c r="F2">
        <v>71136</v>
      </c>
      <c r="G2">
        <v>11</v>
      </c>
      <c r="H2" t="s">
        <v>125</v>
      </c>
      <c r="I2" t="s">
        <v>141</v>
      </c>
      <c r="J2" t="s">
        <v>127</v>
      </c>
      <c r="K2" t="s">
        <v>127</v>
      </c>
      <c r="L2" t="s">
        <v>128</v>
      </c>
      <c r="M2" t="s">
        <v>129</v>
      </c>
      <c r="N2" t="s">
        <v>142</v>
      </c>
      <c r="O2" t="s">
        <v>143</v>
      </c>
      <c r="P2">
        <v>11</v>
      </c>
      <c r="Q2">
        <v>551</v>
      </c>
    </row>
    <row r="3" spans="1:17" x14ac:dyDescent="0.25">
      <c r="A3">
        <v>0</v>
      </c>
      <c r="B3">
        <v>16395</v>
      </c>
      <c r="C3">
        <v>13074</v>
      </c>
      <c r="D3">
        <v>0</v>
      </c>
      <c r="E3">
        <v>26559</v>
      </c>
      <c r="F3">
        <v>0</v>
      </c>
      <c r="G3">
        <v>27</v>
      </c>
      <c r="H3" t="s">
        <v>125</v>
      </c>
      <c r="I3" t="s">
        <v>138</v>
      </c>
      <c r="J3" t="s">
        <v>127</v>
      </c>
      <c r="K3" t="s">
        <v>127</v>
      </c>
      <c r="L3" t="s">
        <v>128</v>
      </c>
      <c r="M3" t="s">
        <v>129</v>
      </c>
      <c r="N3" t="s">
        <v>139</v>
      </c>
      <c r="O3" t="s">
        <v>140</v>
      </c>
      <c r="P3">
        <v>27</v>
      </c>
      <c r="Q3">
        <v>551</v>
      </c>
    </row>
    <row r="4" spans="1:17" x14ac:dyDescent="0.25">
      <c r="A4">
        <v>24904</v>
      </c>
      <c r="B4">
        <v>21975</v>
      </c>
      <c r="C4">
        <v>0</v>
      </c>
      <c r="D4">
        <v>0</v>
      </c>
      <c r="E4">
        <v>70678</v>
      </c>
      <c r="F4">
        <v>14625</v>
      </c>
      <c r="G4">
        <v>29</v>
      </c>
      <c r="H4" t="s">
        <v>125</v>
      </c>
      <c r="I4" t="s">
        <v>126</v>
      </c>
      <c r="J4" t="s">
        <v>127</v>
      </c>
      <c r="K4" t="s">
        <v>127</v>
      </c>
      <c r="L4" t="s">
        <v>128</v>
      </c>
      <c r="M4" t="s">
        <v>129</v>
      </c>
      <c r="N4" t="s">
        <v>130</v>
      </c>
      <c r="O4" t="s">
        <v>131</v>
      </c>
      <c r="P4">
        <v>29</v>
      </c>
      <c r="Q4">
        <v>551</v>
      </c>
    </row>
    <row r="5" spans="1:17" x14ac:dyDescent="0.25">
      <c r="A5">
        <v>142310</v>
      </c>
      <c r="B5">
        <v>304080</v>
      </c>
      <c r="C5">
        <v>63799</v>
      </c>
      <c r="D5">
        <v>97398</v>
      </c>
      <c r="E5">
        <v>249820</v>
      </c>
      <c r="F5">
        <v>244160</v>
      </c>
      <c r="G5">
        <v>48</v>
      </c>
      <c r="H5" t="s">
        <v>125</v>
      </c>
      <c r="I5" t="s">
        <v>132</v>
      </c>
      <c r="J5" t="s">
        <v>127</v>
      </c>
      <c r="K5" t="s">
        <v>127</v>
      </c>
      <c r="L5" t="s">
        <v>128</v>
      </c>
      <c r="M5" t="s">
        <v>129</v>
      </c>
      <c r="N5" t="s">
        <v>133</v>
      </c>
      <c r="O5" t="s">
        <v>134</v>
      </c>
      <c r="P5">
        <v>48</v>
      </c>
      <c r="Q5">
        <v>551</v>
      </c>
    </row>
    <row r="6" spans="1:17" x14ac:dyDescent="0.25">
      <c r="A6">
        <v>322000</v>
      </c>
      <c r="B6">
        <v>194250</v>
      </c>
      <c r="C6">
        <v>15826</v>
      </c>
      <c r="D6">
        <v>231550</v>
      </c>
      <c r="E6">
        <v>59956</v>
      </c>
      <c r="F6">
        <v>106260</v>
      </c>
      <c r="G6">
        <v>63</v>
      </c>
      <c r="H6" t="s">
        <v>125</v>
      </c>
      <c r="I6" t="s">
        <v>135</v>
      </c>
      <c r="J6" t="s">
        <v>127</v>
      </c>
      <c r="K6" t="s">
        <v>127</v>
      </c>
      <c r="L6" t="s">
        <v>128</v>
      </c>
      <c r="M6" t="s">
        <v>129</v>
      </c>
      <c r="N6" t="s">
        <v>136</v>
      </c>
      <c r="O6" t="s">
        <v>137</v>
      </c>
      <c r="P6">
        <v>63</v>
      </c>
      <c r="Q6">
        <v>551</v>
      </c>
    </row>
    <row r="7" spans="1:17" x14ac:dyDescent="0.25">
      <c r="A7" t="s">
        <v>212</v>
      </c>
      <c r="B7" t="s">
        <v>213</v>
      </c>
      <c r="C7" t="s">
        <v>214</v>
      </c>
      <c r="D7" t="s">
        <v>215</v>
      </c>
      <c r="E7" t="s">
        <v>216</v>
      </c>
      <c r="F7" t="s">
        <v>217</v>
      </c>
    </row>
    <row r="8" spans="1:17" x14ac:dyDescent="0.25">
      <c r="A8">
        <f>A2/10000</f>
        <v>19.283000000000001</v>
      </c>
      <c r="B8">
        <f t="shared" ref="B8:F8" si="0">B2/10000</f>
        <v>18.853999999999999</v>
      </c>
      <c r="C8">
        <f t="shared" si="0"/>
        <v>2.4668999999999999</v>
      </c>
      <c r="D8">
        <f t="shared" si="0"/>
        <v>22.832000000000001</v>
      </c>
      <c r="E8">
        <f t="shared" si="0"/>
        <v>21.998000000000001</v>
      </c>
      <c r="F8">
        <f t="shared" si="0"/>
        <v>7.1135999999999999</v>
      </c>
      <c r="G8">
        <v>29</v>
      </c>
    </row>
    <row r="9" spans="1:17" x14ac:dyDescent="0.25">
      <c r="A9">
        <f>A3/100000</f>
        <v>0</v>
      </c>
      <c r="B9">
        <f t="shared" ref="B9:F9" si="1">B3/100000</f>
        <v>0.16395000000000001</v>
      </c>
      <c r="C9">
        <f t="shared" si="1"/>
        <v>0.13074</v>
      </c>
      <c r="D9">
        <f t="shared" si="1"/>
        <v>0</v>
      </c>
      <c r="E9">
        <f t="shared" si="1"/>
        <v>0.26558999999999999</v>
      </c>
      <c r="F9">
        <f t="shared" si="1"/>
        <v>0</v>
      </c>
      <c r="G9">
        <v>48</v>
      </c>
    </row>
    <row r="10" spans="1:17" x14ac:dyDescent="0.25">
      <c r="A10">
        <f>A4/100000</f>
        <v>0.24904000000000001</v>
      </c>
      <c r="B10">
        <f t="shared" ref="B10:F10" si="2">B4/100000</f>
        <v>0.21975</v>
      </c>
      <c r="C10">
        <f t="shared" si="2"/>
        <v>0</v>
      </c>
      <c r="D10">
        <f t="shared" si="2"/>
        <v>0</v>
      </c>
      <c r="E10">
        <f t="shared" si="2"/>
        <v>0.70677999999999996</v>
      </c>
      <c r="F10">
        <f t="shared" si="2"/>
        <v>0.14624999999999999</v>
      </c>
      <c r="G10">
        <v>63</v>
      </c>
    </row>
    <row r="11" spans="1:17" x14ac:dyDescent="0.25">
      <c r="A11">
        <f>A5/10000</f>
        <v>14.231</v>
      </c>
      <c r="B11">
        <f t="shared" ref="B11:F11" si="3">B5/10000</f>
        <v>30.408000000000001</v>
      </c>
      <c r="C11">
        <f t="shared" si="3"/>
        <v>6.3799000000000001</v>
      </c>
      <c r="D11">
        <f t="shared" si="3"/>
        <v>9.7398000000000007</v>
      </c>
      <c r="E11">
        <f t="shared" si="3"/>
        <v>24.981999999999999</v>
      </c>
      <c r="F11">
        <f t="shared" si="3"/>
        <v>24.416</v>
      </c>
      <c r="G11">
        <v>27</v>
      </c>
    </row>
    <row r="12" spans="1:17" x14ac:dyDescent="0.25">
      <c r="A12">
        <f>A6/100000</f>
        <v>3.22</v>
      </c>
      <c r="B12">
        <f t="shared" ref="B12:F12" si="4">B6/100000</f>
        <v>1.9424999999999999</v>
      </c>
      <c r="C12">
        <f t="shared" si="4"/>
        <v>0.15826000000000001</v>
      </c>
      <c r="D12">
        <f t="shared" si="4"/>
        <v>2.3155000000000001</v>
      </c>
      <c r="E12">
        <f t="shared" si="4"/>
        <v>0.59955999999999998</v>
      </c>
      <c r="F12">
        <f t="shared" si="4"/>
        <v>1.0626</v>
      </c>
      <c r="G12">
        <v>11</v>
      </c>
    </row>
  </sheetData>
  <sortState ref="A2:Q6">
    <sortCondition ref="P2:P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2"/>
  <sheetViews>
    <sheetView topLeftCell="B20" workbookViewId="0">
      <selection activeCell="Q22" sqref="Q22"/>
    </sheetView>
  </sheetViews>
  <sheetFormatPr baseColWidth="10" defaultRowHeight="15" x14ac:dyDescent="0.25"/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209</v>
      </c>
      <c r="H1" t="s">
        <v>210</v>
      </c>
      <c r="I1" t="s">
        <v>211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</row>
    <row r="2" spans="1:19" x14ac:dyDescent="0.25">
      <c r="A2">
        <v>12.9811</v>
      </c>
      <c r="B2">
        <v>11.7918</v>
      </c>
      <c r="C2">
        <v>13.443899999999999</v>
      </c>
      <c r="D2">
        <v>12.8477</v>
      </c>
      <c r="E2">
        <v>13.1181</v>
      </c>
      <c r="F2">
        <v>13.289</v>
      </c>
      <c r="G2" s="1">
        <v>-4.34294E-8</v>
      </c>
      <c r="H2">
        <v>0</v>
      </c>
      <c r="I2">
        <v>0</v>
      </c>
      <c r="J2" t="s">
        <v>17</v>
      </c>
      <c r="K2">
        <v>440</v>
      </c>
      <c r="L2" t="s">
        <v>17</v>
      </c>
      <c r="M2" t="s">
        <v>17</v>
      </c>
      <c r="N2" t="s">
        <v>18</v>
      </c>
      <c r="O2" t="s">
        <v>19</v>
      </c>
      <c r="P2" t="s">
        <v>20</v>
      </c>
      <c r="Q2" t="s">
        <v>21</v>
      </c>
      <c r="R2">
        <v>440</v>
      </c>
      <c r="S2">
        <v>91</v>
      </c>
    </row>
    <row r="3" spans="1:19" x14ac:dyDescent="0.25">
      <c r="A3">
        <v>15.9892</v>
      </c>
      <c r="B3">
        <v>14.2516</v>
      </c>
      <c r="C3">
        <v>14.626300000000001</v>
      </c>
      <c r="D3">
        <v>15.849600000000001</v>
      </c>
      <c r="E3">
        <v>14.039899999999999</v>
      </c>
      <c r="F3">
        <v>13.116899999999999</v>
      </c>
      <c r="G3">
        <v>0.25673899999999999</v>
      </c>
      <c r="H3">
        <v>-0.62024800000000002</v>
      </c>
      <c r="I3">
        <v>-0.64564100000000002</v>
      </c>
      <c r="J3" t="s">
        <v>22</v>
      </c>
      <c r="K3">
        <v>461</v>
      </c>
      <c r="L3" t="s">
        <v>22</v>
      </c>
      <c r="M3" t="s">
        <v>22</v>
      </c>
      <c r="N3" t="s">
        <v>23</v>
      </c>
      <c r="O3" t="s">
        <v>24</v>
      </c>
      <c r="P3" t="s">
        <v>25</v>
      </c>
      <c r="Q3" t="s">
        <v>26</v>
      </c>
      <c r="R3">
        <v>461</v>
      </c>
      <c r="S3">
        <v>116</v>
      </c>
    </row>
    <row r="4" spans="1:19" x14ac:dyDescent="0.25">
      <c r="A4">
        <v>12.792199999999999</v>
      </c>
      <c r="B4">
        <v>14.798299999999999</v>
      </c>
      <c r="C4">
        <v>13.3332</v>
      </c>
      <c r="D4">
        <v>12.639799999999999</v>
      </c>
      <c r="E4">
        <v>12.9377</v>
      </c>
      <c r="F4">
        <v>12.7508</v>
      </c>
      <c r="G4">
        <v>0.645374</v>
      </c>
      <c r="H4">
        <v>-0.865124</v>
      </c>
      <c r="I4">
        <v>-1.4287799999999999</v>
      </c>
      <c r="J4" t="s">
        <v>27</v>
      </c>
      <c r="K4">
        <v>143</v>
      </c>
      <c r="L4" t="s">
        <v>27</v>
      </c>
      <c r="M4" t="s">
        <v>27</v>
      </c>
      <c r="N4" t="s">
        <v>28</v>
      </c>
      <c r="O4" t="s">
        <v>29</v>
      </c>
      <c r="P4" t="s">
        <v>30</v>
      </c>
      <c r="Q4" t="s">
        <v>31</v>
      </c>
      <c r="R4">
        <v>143</v>
      </c>
      <c r="S4">
        <v>118</v>
      </c>
    </row>
    <row r="5" spans="1:19" x14ac:dyDescent="0.25">
      <c r="A5">
        <v>12.390499999999999</v>
      </c>
      <c r="B5">
        <v>14.798299999999999</v>
      </c>
      <c r="C5">
        <v>13.0976</v>
      </c>
      <c r="D5">
        <v>12.197699999999999</v>
      </c>
      <c r="E5">
        <v>12.553900000000001</v>
      </c>
      <c r="F5">
        <v>13.7285</v>
      </c>
      <c r="G5">
        <v>0.28535199999999999</v>
      </c>
      <c r="H5">
        <v>-0.60205299999999995</v>
      </c>
      <c r="I5">
        <v>-0.70735599999999998</v>
      </c>
      <c r="J5" t="s">
        <v>27</v>
      </c>
      <c r="K5">
        <v>149</v>
      </c>
      <c r="L5" t="s">
        <v>27</v>
      </c>
      <c r="M5" t="s">
        <v>27</v>
      </c>
      <c r="N5" t="s">
        <v>28</v>
      </c>
      <c r="O5" t="s">
        <v>29</v>
      </c>
      <c r="P5" t="s">
        <v>32</v>
      </c>
      <c r="Q5" t="s">
        <v>31</v>
      </c>
      <c r="R5">
        <v>149</v>
      </c>
      <c r="S5">
        <v>118</v>
      </c>
    </row>
    <row r="6" spans="1:19" x14ac:dyDescent="0.25">
      <c r="A6">
        <v>15.4057</v>
      </c>
      <c r="B6">
        <v>12.127700000000001</v>
      </c>
      <c r="C6">
        <v>16.313199999999998</v>
      </c>
      <c r="D6">
        <v>13.4155</v>
      </c>
      <c r="E6">
        <v>12.9306</v>
      </c>
      <c r="F6">
        <v>13.0916</v>
      </c>
      <c r="G6">
        <v>0.50220200000000004</v>
      </c>
      <c r="H6">
        <v>-1.4696199999999999</v>
      </c>
      <c r="I6">
        <v>-1.14889</v>
      </c>
      <c r="J6" t="s">
        <v>43</v>
      </c>
      <c r="K6">
        <v>41</v>
      </c>
      <c r="L6" t="s">
        <v>43</v>
      </c>
      <c r="M6" t="s">
        <v>43</v>
      </c>
      <c r="N6" t="s">
        <v>44</v>
      </c>
      <c r="O6" t="s">
        <v>45</v>
      </c>
      <c r="P6" t="s">
        <v>46</v>
      </c>
      <c r="Q6" t="s">
        <v>47</v>
      </c>
      <c r="R6">
        <v>41</v>
      </c>
      <c r="S6">
        <v>199</v>
      </c>
    </row>
    <row r="7" spans="1:19" x14ac:dyDescent="0.25">
      <c r="A7">
        <v>12.784800000000001</v>
      </c>
      <c r="B7">
        <v>11.686999999999999</v>
      </c>
      <c r="C7">
        <v>14.740399999999999</v>
      </c>
      <c r="D7">
        <v>12.6317</v>
      </c>
      <c r="E7">
        <v>12.911199999999999</v>
      </c>
      <c r="F7">
        <v>15.962400000000001</v>
      </c>
      <c r="G7">
        <v>0.21329100000000001</v>
      </c>
      <c r="H7">
        <v>0.76434299999999999</v>
      </c>
      <c r="I7">
        <v>0.54943500000000001</v>
      </c>
      <c r="J7" t="s">
        <v>48</v>
      </c>
      <c r="K7">
        <v>5</v>
      </c>
      <c r="L7" t="s">
        <v>48</v>
      </c>
      <c r="M7" t="s">
        <v>48</v>
      </c>
      <c r="N7" t="s">
        <v>49</v>
      </c>
      <c r="O7" t="s">
        <v>50</v>
      </c>
      <c r="P7" t="s">
        <v>51</v>
      </c>
      <c r="Q7" t="s">
        <v>52</v>
      </c>
      <c r="R7">
        <v>5</v>
      </c>
      <c r="S7">
        <v>205</v>
      </c>
    </row>
    <row r="8" spans="1:19" x14ac:dyDescent="0.25">
      <c r="A8">
        <v>12.7645</v>
      </c>
      <c r="B8">
        <v>12.864000000000001</v>
      </c>
      <c r="C8">
        <v>13.328799999999999</v>
      </c>
      <c r="D8">
        <v>12.609299999999999</v>
      </c>
      <c r="E8">
        <v>12.698700000000001</v>
      </c>
      <c r="F8">
        <v>12.888999999999999</v>
      </c>
      <c r="G8" s="1">
        <v>-4.34294E-8</v>
      </c>
      <c r="H8">
        <v>0</v>
      </c>
      <c r="I8">
        <v>0</v>
      </c>
      <c r="J8" t="s">
        <v>53</v>
      </c>
      <c r="K8">
        <v>308</v>
      </c>
      <c r="L8" t="s">
        <v>53</v>
      </c>
      <c r="M8" t="s">
        <v>53</v>
      </c>
      <c r="N8" t="s">
        <v>54</v>
      </c>
      <c r="O8" t="s">
        <v>55</v>
      </c>
      <c r="P8" t="s">
        <v>56</v>
      </c>
      <c r="Q8" t="s">
        <v>57</v>
      </c>
      <c r="R8">
        <v>308</v>
      </c>
      <c r="S8">
        <v>210</v>
      </c>
    </row>
    <row r="9" spans="1:19" x14ac:dyDescent="0.25">
      <c r="A9">
        <v>12.5421</v>
      </c>
      <c r="B9">
        <v>13.7369</v>
      </c>
      <c r="C9">
        <v>13.3169</v>
      </c>
      <c r="D9">
        <v>11.8079</v>
      </c>
      <c r="E9">
        <v>15.978400000000001</v>
      </c>
      <c r="F9">
        <v>12.428000000000001</v>
      </c>
      <c r="G9">
        <v>5.27293E-2</v>
      </c>
      <c r="H9">
        <v>0.20611499999999999</v>
      </c>
      <c r="I9">
        <v>0.15318799999999999</v>
      </c>
      <c r="J9" t="s">
        <v>68</v>
      </c>
      <c r="K9">
        <v>524</v>
      </c>
      <c r="L9" t="s">
        <v>68</v>
      </c>
      <c r="M9" t="s">
        <v>68</v>
      </c>
      <c r="N9" t="s">
        <v>69</v>
      </c>
      <c r="O9" t="s">
        <v>70</v>
      </c>
      <c r="P9" t="s">
        <v>71</v>
      </c>
      <c r="Q9" t="s">
        <v>72</v>
      </c>
      <c r="R9">
        <v>524</v>
      </c>
      <c r="S9">
        <v>220</v>
      </c>
    </row>
    <row r="10" spans="1:19" x14ac:dyDescent="0.25">
      <c r="A10">
        <v>13.4903</v>
      </c>
      <c r="B10">
        <v>16.285399999999999</v>
      </c>
      <c r="C10">
        <v>15.3828</v>
      </c>
      <c r="D10">
        <v>12.364599999999999</v>
      </c>
      <c r="E10">
        <v>14.789</v>
      </c>
      <c r="F10">
        <v>14.973699999999999</v>
      </c>
      <c r="G10">
        <v>0.35758299999999998</v>
      </c>
      <c r="H10">
        <v>-1.0104500000000001</v>
      </c>
      <c r="I10">
        <v>-0.85863</v>
      </c>
      <c r="J10" t="s">
        <v>58</v>
      </c>
      <c r="K10" t="s">
        <v>59</v>
      </c>
      <c r="L10" t="s">
        <v>60</v>
      </c>
      <c r="M10" t="s">
        <v>61</v>
      </c>
      <c r="N10" t="s">
        <v>62</v>
      </c>
      <c r="O10" t="s">
        <v>63</v>
      </c>
      <c r="P10" t="s">
        <v>64</v>
      </c>
      <c r="Q10" t="s">
        <v>65</v>
      </c>
      <c r="R10" t="s">
        <v>66</v>
      </c>
      <c r="S10" t="s">
        <v>67</v>
      </c>
    </row>
    <row r="11" spans="1:19" x14ac:dyDescent="0.25">
      <c r="A11">
        <v>12.036199999999999</v>
      </c>
      <c r="B11">
        <v>12.1196</v>
      </c>
      <c r="C11">
        <v>13.186500000000001</v>
      </c>
      <c r="D11">
        <v>11.794700000000001</v>
      </c>
      <c r="E11">
        <v>12.2156</v>
      </c>
      <c r="F11">
        <v>12.4171</v>
      </c>
      <c r="G11" s="1">
        <v>-4.34294E-8</v>
      </c>
      <c r="H11">
        <v>0</v>
      </c>
      <c r="I11">
        <v>0</v>
      </c>
      <c r="J11" t="s">
        <v>73</v>
      </c>
      <c r="K11">
        <v>293</v>
      </c>
      <c r="L11" t="s">
        <v>73</v>
      </c>
      <c r="M11" t="s">
        <v>73</v>
      </c>
      <c r="N11" t="s">
        <v>74</v>
      </c>
      <c r="O11" t="s">
        <v>75</v>
      </c>
      <c r="P11" t="s">
        <v>76</v>
      </c>
      <c r="Q11" t="s">
        <v>77</v>
      </c>
      <c r="R11">
        <v>293</v>
      </c>
      <c r="S11">
        <v>253</v>
      </c>
    </row>
    <row r="12" spans="1:19" x14ac:dyDescent="0.25">
      <c r="A12">
        <v>12.0243</v>
      </c>
      <c r="B12">
        <v>12.097300000000001</v>
      </c>
      <c r="C12">
        <v>12.889799999999999</v>
      </c>
      <c r="D12">
        <v>12.3513</v>
      </c>
      <c r="E12">
        <v>12.2042</v>
      </c>
      <c r="F12">
        <v>12.878</v>
      </c>
      <c r="G12" s="1">
        <v>-4.34294E-8</v>
      </c>
      <c r="H12">
        <v>0</v>
      </c>
      <c r="I12">
        <v>0</v>
      </c>
      <c r="J12" t="s">
        <v>78</v>
      </c>
      <c r="K12">
        <v>11</v>
      </c>
      <c r="L12" t="s">
        <v>78</v>
      </c>
      <c r="M12" t="s">
        <v>78</v>
      </c>
      <c r="N12" t="s">
        <v>79</v>
      </c>
      <c r="O12" t="s">
        <v>80</v>
      </c>
      <c r="P12" t="s">
        <v>81</v>
      </c>
      <c r="Q12" t="s">
        <v>82</v>
      </c>
      <c r="R12">
        <v>11</v>
      </c>
      <c r="S12">
        <v>309</v>
      </c>
    </row>
    <row r="13" spans="1:19" x14ac:dyDescent="0.25">
      <c r="A13">
        <v>16.057099999999998</v>
      </c>
      <c r="B13">
        <v>11.853300000000001</v>
      </c>
      <c r="C13">
        <v>16.2879</v>
      </c>
      <c r="D13">
        <v>13.0496</v>
      </c>
      <c r="E13">
        <v>12.687200000000001</v>
      </c>
      <c r="F13">
        <v>13.456300000000001</v>
      </c>
      <c r="G13">
        <v>0.49976700000000002</v>
      </c>
      <c r="H13">
        <v>-1.66842</v>
      </c>
      <c r="I13">
        <v>-1.1440900000000001</v>
      </c>
      <c r="J13" t="s">
        <v>83</v>
      </c>
      <c r="K13">
        <v>214</v>
      </c>
      <c r="L13" t="s">
        <v>83</v>
      </c>
      <c r="M13" t="s">
        <v>83</v>
      </c>
      <c r="N13" t="s">
        <v>84</v>
      </c>
      <c r="O13" t="s">
        <v>85</v>
      </c>
      <c r="P13" t="s">
        <v>86</v>
      </c>
      <c r="Q13" t="s">
        <v>87</v>
      </c>
      <c r="R13">
        <v>214</v>
      </c>
      <c r="S13">
        <v>315</v>
      </c>
    </row>
    <row r="14" spans="1:19" x14ac:dyDescent="0.25">
      <c r="A14">
        <v>12.530099999999999</v>
      </c>
      <c r="B14">
        <v>11.298400000000001</v>
      </c>
      <c r="C14">
        <v>12.8828</v>
      </c>
      <c r="D14">
        <v>12.1213</v>
      </c>
      <c r="E14">
        <v>13.2934</v>
      </c>
      <c r="F14">
        <v>12.6875</v>
      </c>
      <c r="G14" s="1">
        <v>-4.34294E-8</v>
      </c>
      <c r="H14">
        <v>0</v>
      </c>
      <c r="I14">
        <v>0</v>
      </c>
      <c r="J14" t="s">
        <v>88</v>
      </c>
      <c r="K14">
        <v>410</v>
      </c>
      <c r="L14" t="s">
        <v>88</v>
      </c>
      <c r="M14" t="s">
        <v>88</v>
      </c>
      <c r="N14" t="s">
        <v>89</v>
      </c>
      <c r="O14" t="s">
        <v>90</v>
      </c>
      <c r="P14" t="s">
        <v>91</v>
      </c>
      <c r="Q14" t="s">
        <v>92</v>
      </c>
      <c r="R14">
        <v>410</v>
      </c>
      <c r="S14">
        <v>335</v>
      </c>
    </row>
    <row r="15" spans="1:19" x14ac:dyDescent="0.25">
      <c r="A15">
        <v>13.1646</v>
      </c>
      <c r="B15">
        <v>11.285299999999999</v>
      </c>
      <c r="C15">
        <v>13.179399999999999</v>
      </c>
      <c r="D15">
        <v>12.1433</v>
      </c>
      <c r="E15">
        <v>12.4876</v>
      </c>
      <c r="F15">
        <v>12.7057</v>
      </c>
      <c r="G15" s="1">
        <v>-4.34294E-8</v>
      </c>
      <c r="H15">
        <v>0</v>
      </c>
      <c r="I15">
        <v>0</v>
      </c>
      <c r="J15" t="s">
        <v>93</v>
      </c>
      <c r="K15">
        <v>396</v>
      </c>
      <c r="L15" t="s">
        <v>93</v>
      </c>
      <c r="M15" t="s">
        <v>93</v>
      </c>
      <c r="N15" t="s">
        <v>94</v>
      </c>
      <c r="O15" t="s">
        <v>95</v>
      </c>
      <c r="P15" t="s">
        <v>96</v>
      </c>
      <c r="Q15" t="s">
        <v>97</v>
      </c>
      <c r="R15">
        <v>396</v>
      </c>
      <c r="S15">
        <v>375</v>
      </c>
    </row>
    <row r="16" spans="1:19" x14ac:dyDescent="0.25">
      <c r="A16">
        <v>12.321</v>
      </c>
      <c r="B16">
        <v>11.8401</v>
      </c>
      <c r="C16">
        <v>13.551600000000001</v>
      </c>
      <c r="D16">
        <v>12.8817</v>
      </c>
      <c r="E16">
        <v>12.5067</v>
      </c>
      <c r="F16">
        <v>13.3172</v>
      </c>
      <c r="G16" s="1">
        <v>-4.34294E-8</v>
      </c>
      <c r="H16">
        <v>0</v>
      </c>
      <c r="I16">
        <v>0</v>
      </c>
      <c r="J16" t="s">
        <v>98</v>
      </c>
      <c r="K16">
        <v>842</v>
      </c>
      <c r="L16" t="s">
        <v>98</v>
      </c>
      <c r="M16" t="s">
        <v>98</v>
      </c>
      <c r="N16" t="s">
        <v>99</v>
      </c>
      <c r="O16" t="s">
        <v>100</v>
      </c>
      <c r="P16" t="s">
        <v>101</v>
      </c>
      <c r="Q16" t="s">
        <v>102</v>
      </c>
      <c r="R16">
        <v>842</v>
      </c>
      <c r="S16">
        <v>378</v>
      </c>
    </row>
    <row r="17" spans="1:19" x14ac:dyDescent="0.25">
      <c r="A17">
        <v>12.340999999999999</v>
      </c>
      <c r="B17">
        <v>12.536199999999999</v>
      </c>
      <c r="C17">
        <v>13.056800000000001</v>
      </c>
      <c r="D17">
        <v>12.3576</v>
      </c>
      <c r="E17">
        <v>13.147600000000001</v>
      </c>
      <c r="F17">
        <v>12.8832</v>
      </c>
      <c r="G17" s="1">
        <v>-4.34294E-8</v>
      </c>
      <c r="H17">
        <v>0</v>
      </c>
      <c r="I17">
        <v>0</v>
      </c>
      <c r="J17" t="s">
        <v>98</v>
      </c>
      <c r="K17">
        <v>845</v>
      </c>
      <c r="L17" t="s">
        <v>98</v>
      </c>
      <c r="M17" t="s">
        <v>98</v>
      </c>
      <c r="N17" t="s">
        <v>99</v>
      </c>
      <c r="O17" t="s">
        <v>100</v>
      </c>
      <c r="P17" t="s">
        <v>103</v>
      </c>
      <c r="Q17" t="s">
        <v>102</v>
      </c>
      <c r="R17">
        <v>845</v>
      </c>
      <c r="S17">
        <v>378</v>
      </c>
    </row>
    <row r="18" spans="1:19" x14ac:dyDescent="0.25">
      <c r="A18">
        <v>13.012</v>
      </c>
      <c r="B18">
        <v>14.7067</v>
      </c>
      <c r="C18">
        <v>14.617800000000001</v>
      </c>
      <c r="D18">
        <v>13.015599999999999</v>
      </c>
      <c r="E18">
        <v>14.503399999999999</v>
      </c>
      <c r="F18">
        <v>13.428100000000001</v>
      </c>
      <c r="G18">
        <v>0.26104300000000003</v>
      </c>
      <c r="H18">
        <v>-0.46309899999999998</v>
      </c>
      <c r="I18">
        <v>-0.65500100000000006</v>
      </c>
      <c r="J18" t="s">
        <v>104</v>
      </c>
      <c r="K18">
        <v>22</v>
      </c>
      <c r="L18" t="s">
        <v>104</v>
      </c>
      <c r="M18" t="s">
        <v>104</v>
      </c>
      <c r="N18" t="s">
        <v>105</v>
      </c>
      <c r="O18" t="s">
        <v>106</v>
      </c>
      <c r="P18" t="s">
        <v>107</v>
      </c>
      <c r="Q18" t="s">
        <v>108</v>
      </c>
      <c r="R18">
        <v>22</v>
      </c>
      <c r="S18">
        <v>393</v>
      </c>
    </row>
    <row r="19" spans="1:19" x14ac:dyDescent="0.25">
      <c r="A19">
        <v>12.5357</v>
      </c>
      <c r="B19">
        <v>12.500299999999999</v>
      </c>
      <c r="C19">
        <v>13.0686</v>
      </c>
      <c r="D19">
        <v>14.0619</v>
      </c>
      <c r="E19">
        <v>15.9359</v>
      </c>
      <c r="F19">
        <v>12.884399999999999</v>
      </c>
      <c r="G19">
        <v>0.81226299999999996</v>
      </c>
      <c r="H19">
        <v>1.59253</v>
      </c>
      <c r="I19">
        <v>1.7552099999999999</v>
      </c>
      <c r="J19" t="s">
        <v>109</v>
      </c>
      <c r="K19">
        <v>138</v>
      </c>
      <c r="L19" t="s">
        <v>109</v>
      </c>
      <c r="M19" t="s">
        <v>109</v>
      </c>
      <c r="N19" t="s">
        <v>110</v>
      </c>
      <c r="O19" t="s">
        <v>111</v>
      </c>
      <c r="P19" t="s">
        <v>112</v>
      </c>
      <c r="Q19" t="s">
        <v>113</v>
      </c>
      <c r="R19">
        <v>138</v>
      </c>
      <c r="S19">
        <v>423</v>
      </c>
    </row>
    <row r="20" spans="1:19" x14ac:dyDescent="0.25">
      <c r="A20">
        <v>13.133699999999999</v>
      </c>
      <c r="B20">
        <v>12.500299999999999</v>
      </c>
      <c r="C20">
        <v>13.4621</v>
      </c>
      <c r="D20">
        <v>14.0619</v>
      </c>
      <c r="E20">
        <v>15.9359</v>
      </c>
      <c r="F20">
        <v>12.989800000000001</v>
      </c>
      <c r="G20">
        <v>0.64690700000000001</v>
      </c>
      <c r="H20">
        <v>1.2971600000000001</v>
      </c>
      <c r="I20">
        <v>1.4317599999999999</v>
      </c>
      <c r="J20" t="s">
        <v>109</v>
      </c>
      <c r="K20">
        <v>139</v>
      </c>
      <c r="L20" t="s">
        <v>109</v>
      </c>
      <c r="M20" t="s">
        <v>109</v>
      </c>
      <c r="N20" t="s">
        <v>110</v>
      </c>
      <c r="O20" t="s">
        <v>111</v>
      </c>
      <c r="P20" t="s">
        <v>114</v>
      </c>
      <c r="Q20" t="s">
        <v>113</v>
      </c>
      <c r="R20">
        <v>139</v>
      </c>
      <c r="S20">
        <v>423</v>
      </c>
    </row>
    <row r="21" spans="1:19" x14ac:dyDescent="0.25">
      <c r="A21">
        <v>12.537100000000001</v>
      </c>
      <c r="B21">
        <v>11.610799999999999</v>
      </c>
      <c r="C21">
        <v>13.1828</v>
      </c>
      <c r="D21">
        <v>12.3591</v>
      </c>
      <c r="E21">
        <v>12.6927</v>
      </c>
      <c r="F21">
        <v>13.494199999999999</v>
      </c>
      <c r="G21" s="1">
        <v>-4.34294E-8</v>
      </c>
      <c r="H21">
        <v>0</v>
      </c>
      <c r="I21">
        <v>0</v>
      </c>
      <c r="J21" t="s">
        <v>115</v>
      </c>
      <c r="K21">
        <v>332</v>
      </c>
      <c r="L21" t="s">
        <v>115</v>
      </c>
      <c r="M21" t="s">
        <v>115</v>
      </c>
      <c r="N21" t="s">
        <v>116</v>
      </c>
      <c r="O21" t="s">
        <v>117</v>
      </c>
      <c r="P21" t="s">
        <v>118</v>
      </c>
      <c r="Q21" t="s">
        <v>119</v>
      </c>
      <c r="R21">
        <v>332</v>
      </c>
      <c r="S21">
        <v>456</v>
      </c>
    </row>
    <row r="22" spans="1:19" x14ac:dyDescent="0.25">
      <c r="A22">
        <v>12.652799999999999</v>
      </c>
      <c r="B22">
        <v>11.6327</v>
      </c>
      <c r="C22">
        <v>13.5335</v>
      </c>
      <c r="D22">
        <v>12.4864</v>
      </c>
      <c r="E22">
        <v>11.801299999999999</v>
      </c>
      <c r="F22">
        <v>14.2996</v>
      </c>
      <c r="G22">
        <v>9.9209000000000006E-2</v>
      </c>
      <c r="H22">
        <v>0.25608999999999998</v>
      </c>
      <c r="I22">
        <v>0.27662100000000001</v>
      </c>
      <c r="J22" t="s">
        <v>120</v>
      </c>
      <c r="K22">
        <v>4</v>
      </c>
      <c r="L22" t="s">
        <v>120</v>
      </c>
      <c r="M22" t="s">
        <v>120</v>
      </c>
      <c r="N22" t="s">
        <v>121</v>
      </c>
      <c r="O22" t="s">
        <v>122</v>
      </c>
      <c r="P22" t="s">
        <v>123</v>
      </c>
      <c r="Q22" t="s">
        <v>124</v>
      </c>
      <c r="R22">
        <v>4</v>
      </c>
      <c r="S22">
        <v>514</v>
      </c>
    </row>
    <row r="23" spans="1:19" x14ac:dyDescent="0.25">
      <c r="A23">
        <v>12.857100000000001</v>
      </c>
      <c r="B23">
        <v>16.423400000000001</v>
      </c>
      <c r="C23">
        <v>15.2563</v>
      </c>
      <c r="D23">
        <v>13.061500000000001</v>
      </c>
      <c r="E23">
        <v>16.499600000000001</v>
      </c>
      <c r="F23">
        <v>16.183499999999999</v>
      </c>
      <c r="G23">
        <v>9.4737299999999997E-2</v>
      </c>
      <c r="H23">
        <v>0.40259400000000001</v>
      </c>
      <c r="I23">
        <v>0.265129</v>
      </c>
      <c r="J23" t="s">
        <v>127</v>
      </c>
      <c r="K23">
        <v>113</v>
      </c>
      <c r="L23" t="s">
        <v>127</v>
      </c>
      <c r="M23" t="s">
        <v>127</v>
      </c>
      <c r="N23" t="s">
        <v>144</v>
      </c>
      <c r="O23" t="s">
        <v>145</v>
      </c>
      <c r="P23" t="s">
        <v>146</v>
      </c>
      <c r="Q23" t="s">
        <v>147</v>
      </c>
      <c r="R23">
        <v>113</v>
      </c>
      <c r="S23">
        <v>551</v>
      </c>
    </row>
    <row r="24" spans="1:19" x14ac:dyDescent="0.25">
      <c r="A24">
        <v>14.604100000000001</v>
      </c>
      <c r="B24">
        <v>14.4236</v>
      </c>
      <c r="C24">
        <v>13.1836</v>
      </c>
      <c r="D24">
        <v>13.0954</v>
      </c>
      <c r="E24">
        <v>16.109000000000002</v>
      </c>
      <c r="F24">
        <v>13.8361</v>
      </c>
      <c r="G24">
        <v>9.8004300000000003E-2</v>
      </c>
      <c r="H24">
        <v>0.27643600000000002</v>
      </c>
      <c r="I24">
        <v>0.273532</v>
      </c>
      <c r="J24" t="s">
        <v>125</v>
      </c>
      <c r="K24" t="s">
        <v>126</v>
      </c>
      <c r="L24" t="s">
        <v>127</v>
      </c>
      <c r="M24" t="s">
        <v>127</v>
      </c>
      <c r="N24" t="s">
        <v>128</v>
      </c>
      <c r="O24" t="s">
        <v>129</v>
      </c>
      <c r="P24" t="s">
        <v>130</v>
      </c>
      <c r="Q24" t="s">
        <v>131</v>
      </c>
      <c r="R24">
        <v>29</v>
      </c>
      <c r="S24">
        <v>551</v>
      </c>
    </row>
    <row r="25" spans="1:19" x14ac:dyDescent="0.25">
      <c r="A25">
        <v>17.1187</v>
      </c>
      <c r="B25">
        <v>18.214099999999998</v>
      </c>
      <c r="C25">
        <v>15.9612</v>
      </c>
      <c r="D25">
        <v>16.5716</v>
      </c>
      <c r="E25">
        <v>17.930499999999999</v>
      </c>
      <c r="F25">
        <v>17.897500000000001</v>
      </c>
      <c r="G25">
        <v>0.177207</v>
      </c>
      <c r="H25">
        <v>0.36852800000000002</v>
      </c>
      <c r="I25">
        <v>0.46676600000000001</v>
      </c>
      <c r="J25" t="s">
        <v>125</v>
      </c>
      <c r="K25" t="s">
        <v>132</v>
      </c>
      <c r="L25" t="s">
        <v>127</v>
      </c>
      <c r="M25" t="s">
        <v>127</v>
      </c>
      <c r="N25" t="s">
        <v>128</v>
      </c>
      <c r="O25" t="s">
        <v>129</v>
      </c>
      <c r="P25" t="s">
        <v>133</v>
      </c>
      <c r="Q25" t="s">
        <v>134</v>
      </c>
      <c r="R25">
        <v>48</v>
      </c>
      <c r="S25">
        <v>551</v>
      </c>
    </row>
    <row r="26" spans="1:19" x14ac:dyDescent="0.25">
      <c r="A26">
        <v>18.296700000000001</v>
      </c>
      <c r="B26">
        <v>17.567599999999999</v>
      </c>
      <c r="C26">
        <v>13.95</v>
      </c>
      <c r="D26">
        <v>17.821000000000002</v>
      </c>
      <c r="E26">
        <v>15.871600000000001</v>
      </c>
      <c r="F26">
        <v>16.697199999999999</v>
      </c>
      <c r="G26">
        <v>4.4959199999999998E-2</v>
      </c>
      <c r="H26">
        <v>0.19185199999999999</v>
      </c>
      <c r="I26">
        <v>0.13159799999999999</v>
      </c>
      <c r="J26" t="s">
        <v>125</v>
      </c>
      <c r="K26" t="s">
        <v>135</v>
      </c>
      <c r="L26" t="s">
        <v>127</v>
      </c>
      <c r="M26" t="s">
        <v>127</v>
      </c>
      <c r="N26" t="s">
        <v>128</v>
      </c>
      <c r="O26" t="s">
        <v>129</v>
      </c>
      <c r="P26" t="s">
        <v>136</v>
      </c>
      <c r="Q26" t="s">
        <v>137</v>
      </c>
      <c r="R26">
        <v>63</v>
      </c>
      <c r="S26">
        <v>551</v>
      </c>
    </row>
    <row r="27" spans="1:19" x14ac:dyDescent="0.25">
      <c r="A27">
        <v>13.206200000000001</v>
      </c>
      <c r="B27">
        <v>14.000999999999999</v>
      </c>
      <c r="C27">
        <v>13.6744</v>
      </c>
      <c r="D27">
        <v>12.7113</v>
      </c>
      <c r="E27">
        <v>14.696899999999999</v>
      </c>
      <c r="F27">
        <v>13.1761</v>
      </c>
      <c r="G27">
        <v>5.31318E-2</v>
      </c>
      <c r="H27">
        <v>-9.9128400000000005E-2</v>
      </c>
      <c r="I27">
        <v>-0.15429799999999999</v>
      </c>
      <c r="J27" t="s">
        <v>125</v>
      </c>
      <c r="K27" t="s">
        <v>138</v>
      </c>
      <c r="L27" t="s">
        <v>127</v>
      </c>
      <c r="M27" t="s">
        <v>127</v>
      </c>
      <c r="N27" t="s">
        <v>128</v>
      </c>
      <c r="O27" t="s">
        <v>129</v>
      </c>
      <c r="P27" t="s">
        <v>139</v>
      </c>
      <c r="Q27" t="s">
        <v>140</v>
      </c>
      <c r="R27">
        <v>27</v>
      </c>
      <c r="S27">
        <v>551</v>
      </c>
    </row>
    <row r="28" spans="1:19" x14ac:dyDescent="0.25">
      <c r="A28">
        <v>17.556999999999999</v>
      </c>
      <c r="B28">
        <v>17.5245</v>
      </c>
      <c r="C28">
        <v>14.590400000000001</v>
      </c>
      <c r="D28">
        <v>17.800699999999999</v>
      </c>
      <c r="E28">
        <v>17.747</v>
      </c>
      <c r="F28">
        <v>16.118300000000001</v>
      </c>
      <c r="G28">
        <v>0.23114000000000001</v>
      </c>
      <c r="H28">
        <v>0.66470300000000004</v>
      </c>
      <c r="I28">
        <v>0.58935700000000002</v>
      </c>
      <c r="J28" t="s">
        <v>125</v>
      </c>
      <c r="K28" t="s">
        <v>141</v>
      </c>
      <c r="L28" t="s">
        <v>127</v>
      </c>
      <c r="M28" t="s">
        <v>127</v>
      </c>
      <c r="N28" t="s">
        <v>128</v>
      </c>
      <c r="O28" t="s">
        <v>129</v>
      </c>
      <c r="P28" t="s">
        <v>142</v>
      </c>
      <c r="Q28" t="s">
        <v>143</v>
      </c>
      <c r="R28">
        <v>11</v>
      </c>
      <c r="S28">
        <v>551</v>
      </c>
    </row>
    <row r="29" spans="1:19" x14ac:dyDescent="0.25">
      <c r="A29">
        <v>13.1754</v>
      </c>
      <c r="B29">
        <v>11.846299999999999</v>
      </c>
      <c r="C29">
        <v>13.576000000000001</v>
      </c>
      <c r="D29">
        <v>12.5061</v>
      </c>
      <c r="E29">
        <v>13.2639</v>
      </c>
      <c r="F29">
        <v>13.4139</v>
      </c>
      <c r="G29" s="1">
        <v>-4.34294E-8</v>
      </c>
      <c r="H29">
        <v>0</v>
      </c>
      <c r="I29">
        <v>0</v>
      </c>
      <c r="J29" t="s">
        <v>148</v>
      </c>
      <c r="K29">
        <v>93</v>
      </c>
      <c r="L29" t="s">
        <v>148</v>
      </c>
      <c r="M29" t="s">
        <v>148</v>
      </c>
      <c r="N29" t="s">
        <v>149</v>
      </c>
      <c r="O29" t="s">
        <v>150</v>
      </c>
      <c r="P29" t="s">
        <v>151</v>
      </c>
      <c r="Q29" t="s">
        <v>152</v>
      </c>
      <c r="R29">
        <v>93</v>
      </c>
      <c r="S29">
        <v>576</v>
      </c>
    </row>
    <row r="30" spans="1:19" x14ac:dyDescent="0.25">
      <c r="A30">
        <v>13.1181</v>
      </c>
      <c r="B30">
        <v>12.5024</v>
      </c>
      <c r="C30">
        <v>13.4046</v>
      </c>
      <c r="D30">
        <v>13.364699999999999</v>
      </c>
      <c r="E30">
        <v>12.694000000000001</v>
      </c>
      <c r="F30">
        <v>13.8322</v>
      </c>
      <c r="G30">
        <v>0.27274999999999999</v>
      </c>
      <c r="H30">
        <v>0.288603</v>
      </c>
      <c r="I30">
        <v>0.68031900000000001</v>
      </c>
      <c r="J30" t="s">
        <v>153</v>
      </c>
      <c r="K30">
        <v>636</v>
      </c>
      <c r="L30" t="s">
        <v>153</v>
      </c>
      <c r="M30" t="s">
        <v>153</v>
      </c>
      <c r="N30" t="s">
        <v>154</v>
      </c>
      <c r="O30" t="s">
        <v>155</v>
      </c>
      <c r="P30" t="s">
        <v>156</v>
      </c>
      <c r="Q30" t="s">
        <v>157</v>
      </c>
      <c r="R30">
        <v>636</v>
      </c>
      <c r="S30">
        <v>617</v>
      </c>
    </row>
    <row r="31" spans="1:19" x14ac:dyDescent="0.25">
      <c r="A31">
        <v>14.273400000000001</v>
      </c>
      <c r="B31">
        <v>11.847799999999999</v>
      </c>
      <c r="C31">
        <v>13.3712</v>
      </c>
      <c r="D31">
        <v>12.995100000000001</v>
      </c>
      <c r="E31">
        <v>12.804500000000001</v>
      </c>
      <c r="F31">
        <v>13.0062</v>
      </c>
      <c r="G31">
        <v>0.117156</v>
      </c>
      <c r="H31">
        <v>-0.22890199999999999</v>
      </c>
      <c r="I31">
        <v>-0.322023</v>
      </c>
      <c r="J31" t="s">
        <v>158</v>
      </c>
      <c r="K31">
        <v>933</v>
      </c>
      <c r="L31" t="s">
        <v>158</v>
      </c>
      <c r="M31" t="s">
        <v>158</v>
      </c>
      <c r="N31" t="s">
        <v>159</v>
      </c>
      <c r="O31" t="s">
        <v>160</v>
      </c>
      <c r="P31" t="s">
        <v>161</v>
      </c>
      <c r="Q31" t="s">
        <v>162</v>
      </c>
      <c r="R31">
        <v>933</v>
      </c>
      <c r="S31">
        <v>618</v>
      </c>
    </row>
    <row r="32" spans="1:19" x14ac:dyDescent="0.25">
      <c r="A32">
        <v>15.6326</v>
      </c>
      <c r="B32">
        <v>14.8507</v>
      </c>
      <c r="C32">
        <v>13.5579</v>
      </c>
      <c r="D32">
        <v>12.6873</v>
      </c>
      <c r="E32">
        <v>13.3331</v>
      </c>
      <c r="F32">
        <v>13.7172</v>
      </c>
      <c r="G32">
        <v>0.99604800000000004</v>
      </c>
      <c r="H32">
        <v>-1.43452</v>
      </c>
      <c r="I32">
        <v>-2.1237599999999999</v>
      </c>
      <c r="J32" t="s">
        <v>163</v>
      </c>
      <c r="K32">
        <v>749</v>
      </c>
      <c r="L32" t="s">
        <v>163</v>
      </c>
      <c r="M32" t="s">
        <v>163</v>
      </c>
      <c r="N32" t="s">
        <v>164</v>
      </c>
      <c r="O32" t="s">
        <v>165</v>
      </c>
      <c r="P32" t="s">
        <v>166</v>
      </c>
      <c r="Q32" t="s">
        <v>167</v>
      </c>
      <c r="R32">
        <v>749</v>
      </c>
      <c r="S32">
        <v>620</v>
      </c>
    </row>
    <row r="33" spans="1:19" x14ac:dyDescent="0.25">
      <c r="A33">
        <v>12.6707</v>
      </c>
      <c r="B33">
        <v>11.9747</v>
      </c>
      <c r="C33">
        <v>13.5243</v>
      </c>
      <c r="D33">
        <v>12.799799999999999</v>
      </c>
      <c r="E33">
        <v>12.999700000000001</v>
      </c>
      <c r="F33">
        <v>13.411099999999999</v>
      </c>
      <c r="G33" s="1">
        <v>-4.34294E-8</v>
      </c>
      <c r="H33">
        <v>0</v>
      </c>
      <c r="I33">
        <v>0</v>
      </c>
      <c r="J33" t="s">
        <v>168</v>
      </c>
      <c r="K33">
        <v>3</v>
      </c>
      <c r="L33" t="s">
        <v>168</v>
      </c>
      <c r="M33" t="s">
        <v>168</v>
      </c>
      <c r="N33" t="s">
        <v>169</v>
      </c>
      <c r="O33" t="s">
        <v>170</v>
      </c>
      <c r="P33" t="s">
        <v>171</v>
      </c>
      <c r="Q33" t="s">
        <v>172</v>
      </c>
      <c r="R33">
        <v>3</v>
      </c>
      <c r="S33">
        <v>792</v>
      </c>
    </row>
    <row r="34" spans="1:19" x14ac:dyDescent="0.25">
      <c r="A34">
        <v>13.838699999999999</v>
      </c>
      <c r="B34">
        <v>13.6989</v>
      </c>
      <c r="C34">
        <v>14.5976</v>
      </c>
      <c r="D34">
        <v>13.5715</v>
      </c>
      <c r="E34">
        <v>13.873100000000001</v>
      </c>
      <c r="F34">
        <v>13.1562</v>
      </c>
      <c r="G34">
        <v>0.66633500000000001</v>
      </c>
      <c r="H34">
        <v>-0.51149100000000003</v>
      </c>
      <c r="I34">
        <v>-1.4696</v>
      </c>
      <c r="J34" t="s">
        <v>173</v>
      </c>
      <c r="K34">
        <v>3</v>
      </c>
      <c r="L34" t="s">
        <v>173</v>
      </c>
      <c r="M34" t="s">
        <v>173</v>
      </c>
      <c r="N34" t="s">
        <v>174</v>
      </c>
      <c r="O34" t="s">
        <v>175</v>
      </c>
      <c r="P34" t="s">
        <v>176</v>
      </c>
      <c r="Q34" t="s">
        <v>177</v>
      </c>
      <c r="R34">
        <v>3</v>
      </c>
      <c r="S34">
        <v>794</v>
      </c>
    </row>
    <row r="35" spans="1:19" x14ac:dyDescent="0.25">
      <c r="A35">
        <v>15.300800000000001</v>
      </c>
      <c r="B35">
        <v>12.581899999999999</v>
      </c>
      <c r="C35">
        <v>13.261900000000001</v>
      </c>
      <c r="D35">
        <v>16.599799999999998</v>
      </c>
      <c r="E35">
        <v>13.303599999999999</v>
      </c>
      <c r="F35">
        <v>13.2494</v>
      </c>
      <c r="G35">
        <v>0.18562799999999999</v>
      </c>
      <c r="H35">
        <v>0.66939899999999997</v>
      </c>
      <c r="I35">
        <v>0.486313</v>
      </c>
      <c r="J35" t="s">
        <v>178</v>
      </c>
      <c r="K35">
        <v>56</v>
      </c>
      <c r="L35" t="s">
        <v>178</v>
      </c>
      <c r="M35" t="s">
        <v>178</v>
      </c>
      <c r="N35" t="s">
        <v>179</v>
      </c>
      <c r="O35" t="s">
        <v>180</v>
      </c>
      <c r="P35" t="s">
        <v>181</v>
      </c>
      <c r="Q35" t="s">
        <v>182</v>
      </c>
      <c r="R35">
        <v>56</v>
      </c>
      <c r="S35">
        <v>858</v>
      </c>
    </row>
    <row r="36" spans="1:19" x14ac:dyDescent="0.25">
      <c r="A36">
        <v>13.451000000000001</v>
      </c>
      <c r="B36">
        <v>12.1989</v>
      </c>
      <c r="C36">
        <v>13.7195</v>
      </c>
      <c r="D36">
        <v>12.5505</v>
      </c>
      <c r="E36">
        <v>13.249000000000001</v>
      </c>
      <c r="F36">
        <v>13.042899999999999</v>
      </c>
      <c r="G36" s="1">
        <v>-4.34294E-8</v>
      </c>
      <c r="H36">
        <v>0</v>
      </c>
      <c r="I36">
        <v>0</v>
      </c>
      <c r="J36" t="s">
        <v>183</v>
      </c>
      <c r="K36">
        <v>103</v>
      </c>
      <c r="L36" t="s">
        <v>183</v>
      </c>
      <c r="M36" t="s">
        <v>183</v>
      </c>
      <c r="N36" t="s">
        <v>184</v>
      </c>
      <c r="O36" t="s">
        <v>185</v>
      </c>
      <c r="P36" t="s">
        <v>186</v>
      </c>
      <c r="Q36" t="s">
        <v>187</v>
      </c>
      <c r="R36">
        <v>103</v>
      </c>
      <c r="S36">
        <v>902</v>
      </c>
    </row>
    <row r="37" spans="1:19" x14ac:dyDescent="0.25">
      <c r="A37">
        <v>13.4634</v>
      </c>
      <c r="B37">
        <v>12.334899999999999</v>
      </c>
      <c r="C37">
        <v>13.726800000000001</v>
      </c>
      <c r="D37">
        <v>13.378399999999999</v>
      </c>
      <c r="E37">
        <v>13.5787</v>
      </c>
      <c r="F37">
        <v>13.110200000000001</v>
      </c>
      <c r="G37" s="1">
        <v>-4.34294E-8</v>
      </c>
      <c r="H37">
        <v>0</v>
      </c>
      <c r="I37">
        <v>0</v>
      </c>
      <c r="J37" t="s">
        <v>33</v>
      </c>
      <c r="K37" t="s">
        <v>34</v>
      </c>
      <c r="L37" t="s">
        <v>35</v>
      </c>
      <c r="M37" t="s">
        <v>36</v>
      </c>
      <c r="N37" t="s">
        <v>37</v>
      </c>
      <c r="O37" t="s">
        <v>38</v>
      </c>
      <c r="P37" t="s">
        <v>39</v>
      </c>
      <c r="Q37" t="s">
        <v>40</v>
      </c>
      <c r="R37" t="s">
        <v>41</v>
      </c>
      <c r="S37" t="s">
        <v>42</v>
      </c>
    </row>
    <row r="38" spans="1:19" x14ac:dyDescent="0.25">
      <c r="A38">
        <v>13.055099999999999</v>
      </c>
      <c r="B38">
        <v>12.548</v>
      </c>
      <c r="C38">
        <v>13.522500000000001</v>
      </c>
      <c r="D38">
        <v>12.9778</v>
      </c>
      <c r="E38">
        <v>16.040199999999999</v>
      </c>
      <c r="F38">
        <v>13.396800000000001</v>
      </c>
      <c r="G38">
        <v>0.47614400000000001</v>
      </c>
      <c r="H38">
        <v>1.09639</v>
      </c>
      <c r="I38">
        <v>1.0974200000000001</v>
      </c>
      <c r="J38" t="s">
        <v>188</v>
      </c>
      <c r="K38">
        <v>140</v>
      </c>
      <c r="L38" t="s">
        <v>188</v>
      </c>
      <c r="M38" t="s">
        <v>188</v>
      </c>
      <c r="N38" t="s">
        <v>189</v>
      </c>
      <c r="O38" t="s">
        <v>190</v>
      </c>
      <c r="P38" t="s">
        <v>191</v>
      </c>
      <c r="Q38" t="s">
        <v>192</v>
      </c>
      <c r="R38">
        <v>140</v>
      </c>
      <c r="S38">
        <v>929</v>
      </c>
    </row>
    <row r="39" spans="1:19" x14ac:dyDescent="0.25">
      <c r="A39">
        <v>13.1151</v>
      </c>
      <c r="B39">
        <v>12.485200000000001</v>
      </c>
      <c r="C39">
        <v>13.358499999999999</v>
      </c>
      <c r="D39">
        <v>12.8904</v>
      </c>
      <c r="E39">
        <v>12.8216</v>
      </c>
      <c r="F39">
        <v>13.324400000000001</v>
      </c>
      <c r="G39" s="1">
        <v>-4.34294E-8</v>
      </c>
      <c r="H39">
        <v>0</v>
      </c>
      <c r="I39">
        <v>0</v>
      </c>
      <c r="J39" t="s">
        <v>193</v>
      </c>
      <c r="K39">
        <v>1243</v>
      </c>
      <c r="L39" t="s">
        <v>193</v>
      </c>
      <c r="M39" t="s">
        <v>193</v>
      </c>
      <c r="N39" t="s">
        <v>194</v>
      </c>
      <c r="O39" t="s">
        <v>195</v>
      </c>
      <c r="P39" t="s">
        <v>196</v>
      </c>
      <c r="Q39" t="s">
        <v>197</v>
      </c>
      <c r="R39">
        <v>1243</v>
      </c>
      <c r="S39">
        <v>961</v>
      </c>
    </row>
    <row r="40" spans="1:19" x14ac:dyDescent="0.25">
      <c r="A40">
        <v>12.8354</v>
      </c>
      <c r="B40">
        <v>11.994400000000001</v>
      </c>
      <c r="C40">
        <v>15.0337</v>
      </c>
      <c r="D40">
        <v>15.826499999999999</v>
      </c>
      <c r="E40">
        <v>15.423</v>
      </c>
      <c r="F40">
        <v>12.7639</v>
      </c>
      <c r="G40">
        <v>0.45100200000000001</v>
      </c>
      <c r="H40">
        <v>1.3833</v>
      </c>
      <c r="I40">
        <v>1.04748</v>
      </c>
      <c r="J40" t="s">
        <v>198</v>
      </c>
      <c r="K40">
        <v>262</v>
      </c>
      <c r="L40" t="s">
        <v>198</v>
      </c>
      <c r="M40" t="s">
        <v>198</v>
      </c>
      <c r="N40" t="s">
        <v>199</v>
      </c>
      <c r="O40" t="s">
        <v>200</v>
      </c>
      <c r="P40" t="s">
        <v>201</v>
      </c>
      <c r="Q40" t="s">
        <v>202</v>
      </c>
      <c r="R40">
        <v>262</v>
      </c>
      <c r="S40">
        <v>1003</v>
      </c>
    </row>
    <row r="41" spans="1:19" x14ac:dyDescent="0.25">
      <c r="A41">
        <v>12.9376</v>
      </c>
      <c r="B41">
        <v>12.8504</v>
      </c>
      <c r="C41">
        <v>13.4184</v>
      </c>
      <c r="D41">
        <v>12.2135</v>
      </c>
      <c r="E41">
        <v>13.5669</v>
      </c>
      <c r="F41">
        <v>12.8581</v>
      </c>
      <c r="G41" s="1">
        <v>-4.34294E-8</v>
      </c>
      <c r="H41">
        <v>0</v>
      </c>
      <c r="I41">
        <v>0</v>
      </c>
      <c r="J41" t="s">
        <v>203</v>
      </c>
      <c r="K41">
        <v>5</v>
      </c>
      <c r="L41" t="s">
        <v>203</v>
      </c>
      <c r="M41" t="s">
        <v>203</v>
      </c>
      <c r="N41" t="s">
        <v>204</v>
      </c>
      <c r="O41" t="s">
        <v>205</v>
      </c>
      <c r="P41" t="s">
        <v>206</v>
      </c>
      <c r="Q41" t="s">
        <v>207</v>
      </c>
      <c r="R41">
        <v>5</v>
      </c>
      <c r="S41">
        <v>1036</v>
      </c>
    </row>
    <row r="42" spans="1:19" x14ac:dyDescent="0.25">
      <c r="A42">
        <v>12.7111</v>
      </c>
      <c r="B42">
        <v>12.4819</v>
      </c>
      <c r="C42">
        <v>13.285600000000001</v>
      </c>
      <c r="D42">
        <v>12.327299999999999</v>
      </c>
      <c r="E42">
        <v>13.246</v>
      </c>
      <c r="F42">
        <v>13.169</v>
      </c>
      <c r="G42" s="1">
        <v>-4.34294E-8</v>
      </c>
      <c r="H42">
        <v>0</v>
      </c>
      <c r="I42">
        <v>0</v>
      </c>
      <c r="J42" t="s">
        <v>203</v>
      </c>
      <c r="K42">
        <v>6</v>
      </c>
      <c r="L42" t="s">
        <v>203</v>
      </c>
      <c r="M42" t="s">
        <v>203</v>
      </c>
      <c r="N42" t="s">
        <v>204</v>
      </c>
      <c r="O42" t="s">
        <v>205</v>
      </c>
      <c r="P42" t="s">
        <v>208</v>
      </c>
      <c r="Q42" t="s">
        <v>207</v>
      </c>
      <c r="R42">
        <v>6</v>
      </c>
      <c r="S42">
        <v>1036</v>
      </c>
    </row>
  </sheetData>
  <sortState ref="A2:S42">
    <sortCondition ref="M2:M4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>UPV/EHU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manuel RAMIREZ</dc:creator>
  <cp:lastModifiedBy>Juanma</cp:lastModifiedBy>
  <dcterms:created xsi:type="dcterms:W3CDTF">2018-10-11T13:28:57Z</dcterms:created>
  <dcterms:modified xsi:type="dcterms:W3CDTF">2018-10-15T14:24:39Z</dcterms:modified>
</cp:coreProperties>
</file>