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2" i="1" l="1"/>
  <c r="V12" i="1"/>
  <c r="AE8" i="1" l="1"/>
  <c r="AE4" i="1"/>
  <c r="Y4" i="1"/>
  <c r="Z4" i="1"/>
  <c r="AA4" i="1"/>
  <c r="AB4" i="1"/>
  <c r="AC4" i="1"/>
  <c r="AD4" i="1"/>
  <c r="Y6" i="1"/>
  <c r="Y8" i="1" s="1"/>
  <c r="Z6" i="1"/>
  <c r="Z8" i="1" s="1"/>
  <c r="AA6" i="1"/>
  <c r="AA8" i="1" s="1"/>
  <c r="AB6" i="1"/>
  <c r="AB8" i="1" s="1"/>
  <c r="AC6" i="1"/>
  <c r="AC8" i="1" s="1"/>
  <c r="AD6" i="1"/>
  <c r="AD8" i="1" s="1"/>
  <c r="M6" i="1"/>
  <c r="M8" i="1" s="1"/>
  <c r="N6" i="1"/>
  <c r="N8" i="1" s="1"/>
  <c r="O6" i="1"/>
  <c r="O8" i="1" s="1"/>
  <c r="P6" i="1"/>
  <c r="P8" i="1" s="1"/>
  <c r="Q6" i="1"/>
  <c r="Q8" i="1" s="1"/>
  <c r="R6" i="1"/>
  <c r="R8" i="1" s="1"/>
  <c r="S6" i="1"/>
  <c r="S8" i="1" s="1"/>
  <c r="T6" i="1"/>
  <c r="T8" i="1" s="1"/>
  <c r="U6" i="1"/>
  <c r="U8" i="1" s="1"/>
  <c r="V6" i="1"/>
  <c r="V8" i="1" s="1"/>
  <c r="W6" i="1"/>
  <c r="W8" i="1" s="1"/>
  <c r="X6" i="1"/>
  <c r="X8" i="1" s="1"/>
  <c r="L6" i="1"/>
  <c r="L8" i="1" s="1"/>
  <c r="M10" i="1"/>
  <c r="M12" i="1" s="1"/>
  <c r="N10" i="1"/>
  <c r="N12" i="1" s="1"/>
  <c r="O10" i="1"/>
  <c r="P10" i="1"/>
  <c r="Q10" i="1"/>
  <c r="Q12" i="1" s="1"/>
  <c r="R10" i="1"/>
  <c r="S10" i="1"/>
  <c r="T10" i="1"/>
  <c r="U10" i="1"/>
  <c r="U12" i="1" s="1"/>
  <c r="L10" i="1"/>
  <c r="L12" i="1" s="1"/>
  <c r="C10" i="1"/>
  <c r="C12" i="1" s="1"/>
  <c r="D10" i="1"/>
  <c r="D12" i="1" s="1"/>
  <c r="E10" i="1"/>
  <c r="F10" i="1"/>
  <c r="G10" i="1"/>
  <c r="H10" i="1"/>
  <c r="H12" i="1" s="1"/>
  <c r="I10" i="1"/>
  <c r="J10" i="1"/>
  <c r="K10" i="1"/>
  <c r="K12" i="1" s="1"/>
  <c r="B10" i="1"/>
  <c r="B8" i="1"/>
  <c r="C8" i="1"/>
  <c r="D8" i="1"/>
  <c r="E8" i="1"/>
  <c r="F8" i="1"/>
  <c r="G8" i="1"/>
  <c r="H8" i="1"/>
  <c r="I8" i="1"/>
  <c r="J8" i="1"/>
  <c r="K8" i="1"/>
  <c r="B4" i="1"/>
  <c r="C4" i="1"/>
  <c r="D4" i="1"/>
  <c r="E4" i="1"/>
  <c r="F4" i="1"/>
  <c r="G4" i="1"/>
  <c r="H4" i="1"/>
  <c r="I4" i="1"/>
  <c r="J4" i="1"/>
  <c r="K4" i="1"/>
  <c r="O12" i="1"/>
  <c r="S12" i="1"/>
  <c r="B12" i="1"/>
  <c r="P4" i="1"/>
  <c r="P12" i="1"/>
  <c r="R12" i="1"/>
  <c r="T12" i="1"/>
  <c r="E12" i="1"/>
  <c r="F12" i="1"/>
  <c r="G12" i="1"/>
  <c r="I12" i="1"/>
  <c r="J12" i="1"/>
  <c r="L4" i="1"/>
  <c r="M4" i="1"/>
  <c r="N4" i="1"/>
  <c r="O4" i="1"/>
  <c r="Q4" i="1"/>
  <c r="R4" i="1"/>
  <c r="S4" i="1"/>
  <c r="T4" i="1"/>
  <c r="U4" i="1"/>
  <c r="V4" i="1"/>
  <c r="W4" i="1"/>
  <c r="X4" i="1"/>
</calcChain>
</file>

<file path=xl/sharedStrings.xml><?xml version="1.0" encoding="utf-8"?>
<sst xmlns="http://schemas.openxmlformats.org/spreadsheetml/2006/main" count="10" uniqueCount="8">
  <si>
    <t>H1 -&gt; H5</t>
  </si>
  <si>
    <t>H1 -&gt; H5 ocakavane</t>
  </si>
  <si>
    <t>Odchylka</t>
  </si>
  <si>
    <t>H3 -&gt; H4</t>
  </si>
  <si>
    <t>H3 -&gt; H4 ocakavane</t>
  </si>
  <si>
    <t>ABW</t>
  </si>
  <si>
    <t>ABW ocakavane</t>
  </si>
  <si>
    <t xml:space="preserve">10ms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</si>
</sst>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M1" workbookViewId="0">
      <selection activeCell="Y12" sqref="Y12"/>
    </sheetView>
  </sheetViews>
  <sheetFormatPr defaultRowHeight="14.4" x14ac:dyDescent="0.3"/>
  <cols>
    <col min="1" max="1" width="19.5546875" customWidth="1"/>
  </cols>
  <sheetData>
    <row r="1" spans="1:31" x14ac:dyDescent="0.3">
      <c r="A1" t="s">
        <v>7</v>
      </c>
    </row>
    <row r="2" spans="1:31" x14ac:dyDescent="0.3">
      <c r="A2" t="s">
        <v>0</v>
      </c>
      <c r="B2">
        <v>1.83</v>
      </c>
      <c r="C2">
        <v>4.5599999999999996</v>
      </c>
      <c r="D2">
        <v>4.57</v>
      </c>
      <c r="E2">
        <v>4.1100000000000003</v>
      </c>
      <c r="F2">
        <v>4.1100000000000003</v>
      </c>
      <c r="G2">
        <v>4.1100000000000003</v>
      </c>
      <c r="H2">
        <v>4.57</v>
      </c>
      <c r="I2">
        <v>4.1100000000000003</v>
      </c>
      <c r="J2">
        <v>4.1100000000000003</v>
      </c>
      <c r="K2">
        <v>4.1100000000000003</v>
      </c>
      <c r="L2">
        <v>10.52</v>
      </c>
      <c r="M2">
        <v>9.2799999999999994</v>
      </c>
      <c r="N2">
        <v>10.7</v>
      </c>
      <c r="O2">
        <v>9.5500000000000007</v>
      </c>
      <c r="P2">
        <v>9.58</v>
      </c>
      <c r="Q2">
        <v>10.75</v>
      </c>
      <c r="R2">
        <v>9.57</v>
      </c>
      <c r="S2">
        <v>9.68</v>
      </c>
      <c r="T2">
        <v>10.63</v>
      </c>
      <c r="U2">
        <v>9.5399999999999991</v>
      </c>
      <c r="V2">
        <v>9.41</v>
      </c>
      <c r="W2">
        <v>9.7200000000000006</v>
      </c>
      <c r="X2">
        <v>9.65</v>
      </c>
      <c r="Y2">
        <v>9.5399999999999991</v>
      </c>
      <c r="Z2">
        <v>9.49</v>
      </c>
      <c r="AA2">
        <v>9.2799999999999994</v>
      </c>
      <c r="AB2">
        <v>10.55</v>
      </c>
      <c r="AC2">
        <v>9.34</v>
      </c>
      <c r="AD2">
        <v>9.25</v>
      </c>
    </row>
    <row r="3" spans="1:31" x14ac:dyDescent="0.3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</row>
    <row r="4" spans="1:31" x14ac:dyDescent="0.3">
      <c r="A4" t="s">
        <v>2</v>
      </c>
      <c r="B4">
        <f t="shared" ref="B4:K4" si="0">IF((((B$2 - B$3)/B$3)*100) &lt; 0,((B$2 - B$3)/B$3)*100 * -1,((B$2 - B$3)/B$3)*100)</f>
        <v>54.25</v>
      </c>
      <c r="C4">
        <f t="shared" si="0"/>
        <v>13.999999999999989</v>
      </c>
      <c r="D4">
        <f t="shared" si="0"/>
        <v>14.250000000000007</v>
      </c>
      <c r="E4">
        <f t="shared" si="0"/>
        <v>2.750000000000008</v>
      </c>
      <c r="F4">
        <f t="shared" si="0"/>
        <v>2.750000000000008</v>
      </c>
      <c r="G4">
        <f t="shared" si="0"/>
        <v>2.750000000000008</v>
      </c>
      <c r="H4">
        <f t="shared" si="0"/>
        <v>14.250000000000007</v>
      </c>
      <c r="I4">
        <f t="shared" si="0"/>
        <v>2.750000000000008</v>
      </c>
      <c r="J4">
        <f t="shared" si="0"/>
        <v>2.750000000000008</v>
      </c>
      <c r="K4">
        <f t="shared" si="0"/>
        <v>2.750000000000008</v>
      </c>
      <c r="L4">
        <f>IF((((L$2 - L$3)/L$3)*100) &lt; 0,((L$2 - L$3)/L$3)*100 * -1,((L$2 - L$3)/L$3)*100)</f>
        <v>5.1999999999999957</v>
      </c>
      <c r="M4">
        <f t="shared" ref="M4:AD4" si="1">IF((((M$2 - M$3)/M$3)*100) &lt; 0,((M$2 - M$3)/M$3)*100 * -1,((M$2 - M$3)/M$3)*100)</f>
        <v>7.2000000000000064</v>
      </c>
      <c r="N4">
        <f t="shared" si="1"/>
        <v>6.999999999999992</v>
      </c>
      <c r="O4">
        <f t="shared" si="1"/>
        <v>4.4999999999999929</v>
      </c>
      <c r="P4">
        <f>IF((((P$2 - P$3)/P$3)*100) &lt; 0,((P$2 - P$3)/P$3)*100 * -1,((P$2 - P$3)/P$3)*100)</f>
        <v>4.1999999999999993</v>
      </c>
      <c r="Q4">
        <f t="shared" si="1"/>
        <v>7.5</v>
      </c>
      <c r="R4">
        <f t="shared" si="1"/>
        <v>4.2999999999999972</v>
      </c>
      <c r="S4">
        <f t="shared" si="1"/>
        <v>3.2000000000000028</v>
      </c>
      <c r="T4">
        <f t="shared" si="1"/>
        <v>6.3000000000000087</v>
      </c>
      <c r="U4">
        <f t="shared" si="1"/>
        <v>4.6000000000000085</v>
      </c>
      <c r="V4">
        <f t="shared" si="1"/>
        <v>5.8999999999999986</v>
      </c>
      <c r="W4">
        <f t="shared" si="1"/>
        <v>2.7999999999999936</v>
      </c>
      <c r="X4">
        <f t="shared" si="1"/>
        <v>3.499999999999996</v>
      </c>
      <c r="Y4">
        <f t="shared" si="1"/>
        <v>4.6000000000000085</v>
      </c>
      <c r="Z4">
        <f t="shared" si="1"/>
        <v>5.0999999999999979</v>
      </c>
      <c r="AA4">
        <f t="shared" si="1"/>
        <v>7.2000000000000064</v>
      </c>
      <c r="AB4">
        <f t="shared" si="1"/>
        <v>5.5000000000000071</v>
      </c>
      <c r="AC4">
        <f t="shared" si="1"/>
        <v>6.6000000000000014</v>
      </c>
      <c r="AD4">
        <f t="shared" si="1"/>
        <v>7.5</v>
      </c>
      <c r="AE4">
        <f>AVERAGE(B4:AD4)</f>
        <v>7.4465517241379358</v>
      </c>
    </row>
    <row r="5" spans="1:31" x14ac:dyDescent="0.3">
      <c r="L5">
        <v>18.87</v>
      </c>
      <c r="M5">
        <v>17.36</v>
      </c>
      <c r="N5">
        <v>20.03</v>
      </c>
      <c r="O5">
        <v>17.78</v>
      </c>
      <c r="P5">
        <v>17.809999999999999</v>
      </c>
      <c r="Q5">
        <v>19.88</v>
      </c>
      <c r="R5">
        <v>17.8</v>
      </c>
      <c r="S5">
        <v>17.920000000000002</v>
      </c>
      <c r="T5">
        <v>19.77</v>
      </c>
      <c r="U5">
        <v>17.68</v>
      </c>
      <c r="V5">
        <v>17.46</v>
      </c>
      <c r="W5">
        <v>17.93</v>
      </c>
      <c r="X5">
        <v>17.89</v>
      </c>
      <c r="Y5">
        <v>17.71</v>
      </c>
      <c r="Z5">
        <v>17.77</v>
      </c>
      <c r="AA5">
        <v>17.46</v>
      </c>
      <c r="AB5">
        <v>19.72</v>
      </c>
      <c r="AC5">
        <v>17.603999999999999</v>
      </c>
      <c r="AD5">
        <v>15.94</v>
      </c>
    </row>
    <row r="6" spans="1:31" x14ac:dyDescent="0.3">
      <c r="A6" t="s">
        <v>3</v>
      </c>
      <c r="B6">
        <v>8.2200000000000006</v>
      </c>
      <c r="C6">
        <v>8.23</v>
      </c>
      <c r="D6">
        <v>9.14</v>
      </c>
      <c r="E6">
        <v>8.2200000000000006</v>
      </c>
      <c r="F6">
        <v>9.14</v>
      </c>
      <c r="G6">
        <v>8.2200000000000006</v>
      </c>
      <c r="H6">
        <v>8.2200000000000006</v>
      </c>
      <c r="I6">
        <v>8.2200000000000006</v>
      </c>
      <c r="J6">
        <v>8.2200000000000006</v>
      </c>
      <c r="K6">
        <v>8.2200000000000006</v>
      </c>
      <c r="L6">
        <f xml:space="preserve"> L$5 - L$2</f>
        <v>8.3500000000000014</v>
      </c>
      <c r="M6">
        <f t="shared" ref="M6:AD6" si="2" xml:space="preserve"> M$5 - M$2</f>
        <v>8.08</v>
      </c>
      <c r="N6">
        <f t="shared" si="2"/>
        <v>9.3300000000000018</v>
      </c>
      <c r="O6">
        <f t="shared" si="2"/>
        <v>8.23</v>
      </c>
      <c r="P6">
        <f t="shared" si="2"/>
        <v>8.2299999999999986</v>
      </c>
      <c r="Q6">
        <f t="shared" si="2"/>
        <v>9.129999999999999</v>
      </c>
      <c r="R6">
        <f t="shared" si="2"/>
        <v>8.23</v>
      </c>
      <c r="S6">
        <f t="shared" si="2"/>
        <v>8.240000000000002</v>
      </c>
      <c r="T6">
        <f t="shared" si="2"/>
        <v>9.1399999999999988</v>
      </c>
      <c r="U6">
        <f t="shared" si="2"/>
        <v>8.14</v>
      </c>
      <c r="V6">
        <f t="shared" si="2"/>
        <v>8.0500000000000007</v>
      </c>
      <c r="W6">
        <f t="shared" si="2"/>
        <v>8.2099999999999991</v>
      </c>
      <c r="X6">
        <f t="shared" si="2"/>
        <v>8.24</v>
      </c>
      <c r="Y6">
        <f t="shared" si="2"/>
        <v>8.1700000000000017</v>
      </c>
      <c r="Z6">
        <f t="shared" si="2"/>
        <v>8.2799999999999994</v>
      </c>
      <c r="AA6">
        <f t="shared" si="2"/>
        <v>8.1800000000000015</v>
      </c>
      <c r="AB6">
        <f t="shared" si="2"/>
        <v>9.1699999999999982</v>
      </c>
      <c r="AC6">
        <f t="shared" si="2"/>
        <v>8.2639999999999993</v>
      </c>
      <c r="AD6">
        <f t="shared" si="2"/>
        <v>6.6899999999999995</v>
      </c>
    </row>
    <row r="7" spans="1:31" x14ac:dyDescent="0.3">
      <c r="A7" t="s">
        <v>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</row>
    <row r="8" spans="1:31" x14ac:dyDescent="0.3">
      <c r="A8" t="s">
        <v>2</v>
      </c>
      <c r="B8">
        <f t="shared" ref="B8:K8" si="3">IF((((B$6 - B$7)/B$7)*100) &lt; 0,((B$6 - B$7)/B$7)*100 * -1,((B$6 - B$7)/B$7)*100)</f>
        <v>2.750000000000008</v>
      </c>
      <c r="C8">
        <f t="shared" si="3"/>
        <v>2.8750000000000053</v>
      </c>
      <c r="D8">
        <f t="shared" si="3"/>
        <v>14.250000000000007</v>
      </c>
      <c r="E8">
        <f t="shared" si="3"/>
        <v>2.750000000000008</v>
      </c>
      <c r="F8">
        <f t="shared" si="3"/>
        <v>14.250000000000007</v>
      </c>
      <c r="G8">
        <f t="shared" si="3"/>
        <v>2.750000000000008</v>
      </c>
      <c r="H8">
        <f t="shared" si="3"/>
        <v>2.750000000000008</v>
      </c>
      <c r="I8">
        <f t="shared" si="3"/>
        <v>2.750000000000008</v>
      </c>
      <c r="J8">
        <f t="shared" si="3"/>
        <v>2.750000000000008</v>
      </c>
      <c r="K8">
        <f t="shared" si="3"/>
        <v>2.750000000000008</v>
      </c>
      <c r="L8">
        <f>IF((((L$6 - L$7)/L$7)*100) &lt; 0,((L$6 - L$7)/L$7)*100 * -1,((L$6 - L$7)/L$7)*100)</f>
        <v>4.3750000000000178</v>
      </c>
      <c r="M8">
        <f t="shared" ref="M8:AD8" si="4">IF((((M$6 - M$7)/M$7)*100) &lt; 0,((M$6 - M$7)/M$7)*100 * -1,((M$6 - M$7)/M$7)*100)</f>
        <v>1.0000000000000009</v>
      </c>
      <c r="N8">
        <f t="shared" si="4"/>
        <v>16.625000000000021</v>
      </c>
      <c r="O8">
        <f t="shared" si="4"/>
        <v>2.8750000000000053</v>
      </c>
      <c r="P8">
        <f t="shared" si="4"/>
        <v>2.8749999999999831</v>
      </c>
      <c r="Q8">
        <f t="shared" si="4"/>
        <v>14.124999999999988</v>
      </c>
      <c r="R8">
        <f t="shared" si="4"/>
        <v>2.8750000000000053</v>
      </c>
      <c r="S8">
        <f t="shared" si="4"/>
        <v>3.0000000000000249</v>
      </c>
      <c r="T8">
        <f t="shared" si="4"/>
        <v>14.249999999999986</v>
      </c>
      <c r="U8">
        <f t="shared" si="4"/>
        <v>1.7500000000000071</v>
      </c>
      <c r="V8">
        <f t="shared" si="4"/>
        <v>0.62500000000000888</v>
      </c>
      <c r="W8">
        <f t="shared" si="4"/>
        <v>2.6249999999999885</v>
      </c>
      <c r="X8">
        <f t="shared" si="4"/>
        <v>3.0000000000000027</v>
      </c>
      <c r="Y8">
        <f t="shared" si="4"/>
        <v>2.1250000000000213</v>
      </c>
      <c r="Z8">
        <f t="shared" si="4"/>
        <v>3.499999999999992</v>
      </c>
      <c r="AA8">
        <f t="shared" si="4"/>
        <v>2.2500000000000187</v>
      </c>
      <c r="AB8">
        <f t="shared" si="4"/>
        <v>14.624999999999977</v>
      </c>
      <c r="AC8">
        <f t="shared" si="4"/>
        <v>3.2999999999999918</v>
      </c>
      <c r="AD8">
        <f t="shared" si="4"/>
        <v>16.375000000000007</v>
      </c>
      <c r="AE8">
        <f>AVERAGE(B8:AD8)</f>
        <v>5.6137931034482795</v>
      </c>
    </row>
    <row r="10" spans="1:31" x14ac:dyDescent="0.3">
      <c r="A10" t="s">
        <v>5</v>
      </c>
      <c r="B10">
        <f xml:space="preserve"> 10 - B$2</f>
        <v>8.17</v>
      </c>
      <c r="C10">
        <f t="shared" ref="C10:K10" si="5" xml:space="preserve"> 10 - C$2</f>
        <v>5.44</v>
      </c>
      <c r="D10">
        <f t="shared" si="5"/>
        <v>5.43</v>
      </c>
      <c r="E10">
        <f t="shared" si="5"/>
        <v>5.89</v>
      </c>
      <c r="F10">
        <f t="shared" si="5"/>
        <v>5.89</v>
      </c>
      <c r="G10">
        <f t="shared" si="5"/>
        <v>5.89</v>
      </c>
      <c r="H10">
        <f t="shared" si="5"/>
        <v>5.43</v>
      </c>
      <c r="I10">
        <f t="shared" si="5"/>
        <v>5.89</v>
      </c>
      <c r="J10">
        <f t="shared" si="5"/>
        <v>5.89</v>
      </c>
      <c r="K10">
        <f t="shared" si="5"/>
        <v>5.89</v>
      </c>
      <c r="L10">
        <f xml:space="preserve"> 20 - B$6</f>
        <v>11.78</v>
      </c>
      <c r="M10">
        <f t="shared" ref="M10:U10" si="6" xml:space="preserve"> 20 - C$6</f>
        <v>11.77</v>
      </c>
      <c r="N10">
        <f t="shared" si="6"/>
        <v>10.86</v>
      </c>
      <c r="O10">
        <f t="shared" si="6"/>
        <v>11.78</v>
      </c>
      <c r="P10">
        <f t="shared" si="6"/>
        <v>10.86</v>
      </c>
      <c r="Q10">
        <f t="shared" si="6"/>
        <v>11.78</v>
      </c>
      <c r="R10">
        <f t="shared" si="6"/>
        <v>11.78</v>
      </c>
      <c r="S10">
        <f t="shared" si="6"/>
        <v>11.78</v>
      </c>
      <c r="T10">
        <f t="shared" si="6"/>
        <v>11.78</v>
      </c>
      <c r="U10">
        <f t="shared" si="6"/>
        <v>11.78</v>
      </c>
    </row>
    <row r="11" spans="1:31" x14ac:dyDescent="0.3">
      <c r="A11" t="s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</row>
    <row r="12" spans="1:31" x14ac:dyDescent="0.3">
      <c r="A12" t="s">
        <v>2</v>
      </c>
      <c r="B12">
        <f>IF((((B$10 - B$11)/B$11)*100) &lt; 0,((B$10 - B$11)/B$11)*100 * -1,((B$10 - B$11)/B$11)*100)</f>
        <v>36.166666666666664</v>
      </c>
      <c r="C12">
        <f t="shared" ref="C12:U12" si="7">IF((((C$10 - C$11)/C$11)*100) &lt; 0,((C$10 - C$11)/C$11)*100 * -1,((C$10 - C$11)/C$11)*100)</f>
        <v>9.3333333333333268</v>
      </c>
      <c r="D12">
        <f t="shared" si="7"/>
        <v>9.5000000000000036</v>
      </c>
      <c r="E12">
        <f t="shared" si="7"/>
        <v>1.8333333333333386</v>
      </c>
      <c r="F12">
        <f t="shared" si="7"/>
        <v>1.8333333333333386</v>
      </c>
      <c r="G12">
        <f t="shared" si="7"/>
        <v>1.8333333333333386</v>
      </c>
      <c r="H12">
        <f t="shared" si="7"/>
        <v>9.5000000000000036</v>
      </c>
      <c r="I12">
        <f t="shared" si="7"/>
        <v>1.8333333333333386</v>
      </c>
      <c r="J12">
        <f t="shared" si="7"/>
        <v>1.8333333333333386</v>
      </c>
      <c r="K12">
        <f t="shared" si="7"/>
        <v>1.8333333333333386</v>
      </c>
      <c r="L12">
        <f t="shared" si="7"/>
        <v>1.8333333333333386</v>
      </c>
      <c r="M12">
        <f t="shared" si="7"/>
        <v>1.9166666666666703</v>
      </c>
      <c r="N12">
        <f t="shared" si="7"/>
        <v>9.5000000000000036</v>
      </c>
      <c r="O12">
        <f t="shared" si="7"/>
        <v>1.8333333333333386</v>
      </c>
      <c r="P12">
        <f t="shared" si="7"/>
        <v>9.5000000000000036</v>
      </c>
      <c r="Q12">
        <f t="shared" si="7"/>
        <v>1.8333333333333386</v>
      </c>
      <c r="R12">
        <f t="shared" si="7"/>
        <v>1.8333333333333386</v>
      </c>
      <c r="S12">
        <f t="shared" si="7"/>
        <v>1.8333333333333386</v>
      </c>
      <c r="T12">
        <f t="shared" si="7"/>
        <v>1.8333333333333386</v>
      </c>
      <c r="U12">
        <f t="shared" si="7"/>
        <v>1.8333333333333386</v>
      </c>
      <c r="V12">
        <f>AVERAGE(B12:U12,L4:AD4,L8:AD8)</f>
        <v>5.5883620689655205</v>
      </c>
      <c r="W12">
        <f>AVERAGE(B12:U12,L4:AD4,L8:AD8,L13:AD13)</f>
        <v>4.2094155844155869</v>
      </c>
    </row>
    <row r="13" spans="1:31" x14ac:dyDescent="0.3"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Jasaň</dc:creator>
  <cp:lastModifiedBy>Jakub Jasaň</cp:lastModifiedBy>
  <dcterms:created xsi:type="dcterms:W3CDTF">2017-11-30T23:24:37Z</dcterms:created>
  <dcterms:modified xsi:type="dcterms:W3CDTF">2017-12-01T21:27:03Z</dcterms:modified>
</cp:coreProperties>
</file>