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  <sheet name="Sheet2" sheetId="2" r:id="rId2"/>
  </sheets>
  <definedNames>
    <definedName name="_xlnm.Print_Area" localSheetId="0">Sheet1!$A$1:$G$42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1" i="2" l="1"/>
  <c r="B20" i="2"/>
  <c r="D22" i="2"/>
  <c r="C22" i="2"/>
  <c r="B22" i="2"/>
  <c r="D21" i="2"/>
  <c r="C21" i="2"/>
  <c r="D20" i="2"/>
  <c r="C20" i="2"/>
  <c r="D9" i="2"/>
  <c r="C9" i="2"/>
  <c r="B9" i="2"/>
  <c r="D8" i="2"/>
  <c r="C8" i="2"/>
  <c r="B8" i="2"/>
  <c r="D7" i="2"/>
  <c r="C7" i="2"/>
  <c r="B7" i="2"/>
  <c r="D22" i="1"/>
  <c r="C22" i="1"/>
  <c r="B22" i="1"/>
  <c r="D21" i="1"/>
  <c r="C21" i="1"/>
  <c r="B21" i="1"/>
  <c r="D20" i="1"/>
  <c r="C20" i="1"/>
  <c r="B2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<sst xmlns="http://schemas.openxmlformats.org/spreadsheetml/2006/main" count="24" uniqueCount="8">
  <si>
    <t>Adaptive</t>
    <phoneticPr fontId="1" type="noConversion"/>
  </si>
  <si>
    <t>By Degree</t>
    <phoneticPr fontId="1" type="noConversion"/>
  </si>
  <si>
    <t>By Size</t>
    <phoneticPr fontId="1" type="noConversion"/>
  </si>
  <si>
    <t>Mean:</t>
  </si>
  <si>
    <t>Standard Deviation:</t>
  </si>
  <si>
    <t>Standard Error</t>
  </si>
  <si>
    <t>Number of Row Accesses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</si>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</sst>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346861078221"/>
          <c:y val="5.1635012289691015E-2"/>
          <c:w val="0.65655134188518205"/>
          <c:h val="0.831856080247727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plus>
            <c:min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minus>
          </c:errBars>
          <c:val>
            <c:numRef>
              <c:f>Sheet1!$B$7:$D$7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7600"/>
        <c:axId val="67564032"/>
      </c:barChart>
      <c:catAx>
        <c:axId val="40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7564032"/>
        <c:crosses val="autoZero"/>
        <c:auto val="1"/>
        <c:lblAlgn val="ctr"/>
        <c:lblOffset val="100"/>
        <c:noMultiLvlLbl val="0"/>
      </c:catAx>
      <c:valAx>
        <c:axId val="67564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Row Accesses for Application Joins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8624"/>
        <c:axId val="67565760"/>
      </c:barChart>
      <c:catAx>
        <c:axId val="40858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7565760"/>
        <c:crosses val="autoZero"/>
        <c:auto val="1"/>
        <c:lblAlgn val="ctr"/>
        <c:lblOffset val="100"/>
        <c:noMultiLvlLbl val="0"/>
      </c:catAx>
      <c:valAx>
        <c:axId val="6756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Row accesses</a:t>
                </a:r>
              </a:p>
            </c:rich>
          </c:tx>
          <c:layout>
            <c:manualLayout>
              <c:xMode val="edge"/>
              <c:yMode val="edge"/>
              <c:x val="4.5859860344755414E-2"/>
              <c:y val="0.24314561679790025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0858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plus>
            <c:min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minus>
          </c:errBars>
          <c:cat>
            <c:strRef>
              <c:f>Sheet2!$B$19:$D$19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Sheet2!$B$20:$D$20</c:f>
              <c:numCache>
                <c:formatCode>0.00E+00</c:formatCode>
                <c:ptCount val="3"/>
                <c:pt idx="0">
                  <c:v>46.8</c:v>
                </c:pt>
                <c:pt idx="1">
                  <c:v>824.6</c:v>
                </c:pt>
                <c:pt idx="2">
                  <c:v>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60160"/>
        <c:axId val="107053632"/>
      </c:barChart>
      <c:catAx>
        <c:axId val="4086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053632"/>
        <c:crosses val="autoZero"/>
        <c:auto val="1"/>
        <c:lblAlgn val="ctr"/>
        <c:lblOffset val="100"/>
        <c:noMultiLvlLbl val="0"/>
      </c:catAx>
      <c:valAx>
        <c:axId val="107053632"/>
        <c:scaling>
          <c:orientation val="minMax"/>
        </c:scaling>
        <c:delete val="0"/>
        <c:axPos val="l"/>
        <c:majorGridlines/>
        <c:title>
          <c:overlay val="0"/>
        </c:title>
        <c:numFmt formatCode="0.00E+00" sourceLinked="1"/>
        <c:majorTickMark val="none"/>
        <c:minorTickMark val="none"/>
        <c:tickLblPos val="nextTo"/>
        <c:crossAx val="40860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274393</xdr:colOff>
      <xdr:row>0</xdr:row>
      <xdr:rowOff>19050</xdr:rowOff>
    </xdr:from>
    <xdr:to>
      <xdr:col>15</xdr:col>
      <xdr:colOff>371475</xdr:colOff>
      <xdr:row>13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4</xdr:row>
      <xdr:rowOff>57150</xdr:rowOff>
    </xdr:from>
    <xdr:to>
      <xdr:col>14</xdr:col>
      <xdr:colOff>723900</xdr:colOff>
      <xdr:row>33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95250</xdr:rowOff>
    </xdr:from>
    <xdr:to>
      <xdr:col>15</xdr:col>
      <xdr:colOff>581025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2"/>
  <sheetViews>
    <sheetView tabSelected="1" zoomScaleNormal="100" zoomScaleSheetLayoutView="100" workbookViewId="0">
      <selection activeCell="D2" sqref="D2:D6"/>
    </sheetView>
  </sheetViews>
  <sheetFormatPr defaultColWidth="11" defaultRowHeight="12.7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2400012400000</v>
      </c>
      <c r="C2" s="1">
        <v>2441518170150</v>
      </c>
      <c r="D2" s="1">
        <v>47441554110000</v>
      </c>
    </row>
    <row r="3" spans="1:4" x14ac:dyDescent="0.2">
      <c r="B3" s="1">
        <v>1200006200000</v>
      </c>
      <c r="C3" s="1">
        <v>1217509540150</v>
      </c>
      <c r="D3" s="1">
        <v>91217582980000</v>
      </c>
    </row>
    <row r="4" spans="1:4" x14ac:dyDescent="0.2">
      <c r="B4" s="1">
        <v>3600018600000</v>
      </c>
      <c r="C4" s="1">
        <v>3627023170175</v>
      </c>
      <c r="D4" s="1">
        <v>120627118850000</v>
      </c>
    </row>
    <row r="5" spans="1:4" x14ac:dyDescent="0.2">
      <c r="B5" s="1">
        <v>3600018600000</v>
      </c>
      <c r="C5" s="1">
        <v>3640023430075</v>
      </c>
      <c r="D5" s="1">
        <v>48640060150000</v>
      </c>
    </row>
    <row r="6" spans="1:4" x14ac:dyDescent="0.2">
      <c r="B6" s="1">
        <v>1200006200000</v>
      </c>
      <c r="C6" s="1">
        <v>1228510930175</v>
      </c>
      <c r="D6" s="1">
        <v>91228584110000</v>
      </c>
    </row>
    <row r="7" spans="1:4" x14ac:dyDescent="0.2">
      <c r="A7" t="s">
        <v>3</v>
      </c>
      <c r="B7" s="1">
        <f>AVERAGE(B2:B6)</f>
        <v>2400012400000</v>
      </c>
      <c r="C7" s="1">
        <f>AVERAGE(C2:C6)</f>
        <v>2430917048145</v>
      </c>
      <c r="D7" s="1">
        <f>AVERAGE(D2:D6)</f>
        <v>79830980040000</v>
      </c>
    </row>
    <row r="8" spans="1:4" x14ac:dyDescent="0.2">
      <c r="A8" t="s">
        <v>4</v>
      </c>
      <c r="B8">
        <f>STDEV(B2:B6)</f>
        <v>1200006199999.9998</v>
      </c>
      <c r="C8">
        <f>STDEV(C2:C6)</f>
        <v>1205286141831.0159</v>
      </c>
      <c r="D8">
        <f>STDEV(D2:D6)</f>
        <v>31407934676263.914</v>
      </c>
    </row>
    <row r="9" spans="1:4" x14ac:dyDescent="0.2">
      <c r="A9" t="s">
        <v>5</v>
      </c>
      <c r="B9" s="1">
        <f>STDEV(B2:B6)/COUNT(B2:B6)</f>
        <v>240001239999.99994</v>
      </c>
      <c r="C9" s="1">
        <f>STDEV(C2:C6)/COUNT(C2:C6)</f>
        <v>241057228366.20319</v>
      </c>
      <c r="D9" s="1">
        <f>STDEV(D2:D6)/COUNT(D2:D6)</f>
        <v>6281586935252.7832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6</v>
      </c>
      <c r="B20" s="1">
        <f>AVERAGE(B2:B6)</f>
        <v>2400012400000</v>
      </c>
      <c r="C20" s="1">
        <f>AVERAGE(C2:C6)</f>
        <v>2430917048145</v>
      </c>
      <c r="D20" s="1">
        <f>AVERAGE(D2:D6)</f>
        <v>79830980040000</v>
      </c>
    </row>
    <row r="21" spans="1:4" x14ac:dyDescent="0.2">
      <c r="A21" t="s">
        <v>4</v>
      </c>
      <c r="B21">
        <f>STDEV(B2:B6)</f>
        <v>1200006199999.9998</v>
      </c>
      <c r="C21">
        <f>STDEV(C2:C6)</f>
        <v>1205286141831.0159</v>
      </c>
      <c r="D21">
        <f>STDEV(D2:D6)</f>
        <v>31407934676263.914</v>
      </c>
    </row>
    <row r="22" spans="1:4" x14ac:dyDescent="0.2">
      <c r="A22" t="s">
        <v>5</v>
      </c>
      <c r="B22" s="1">
        <f>STDEV(B2:B6)/COUNT(B2:B6)</f>
        <v>240001239999.99994</v>
      </c>
      <c r="C22" s="1">
        <f>STDEV(C2:C6)/COUNT(C2:C6)</f>
        <v>241057228366.20319</v>
      </c>
      <c r="D22" s="1">
        <f>STDEV(D2:D6)/COUNT(D2:D6)</f>
        <v>6281586935252.7832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22"/>
  <sheetViews>
    <sheetView workbookViewId="0">
      <selection activeCell="B22" sqref="B22"/>
    </sheetView>
  </sheetViews>
  <sheetFormatPr defaultRowHeight="12.75" x14ac:dyDescent="0.2"/>
  <cols>
    <col min="1" max="1" width="17" customWidth="1"/>
    <col min="2" max="2" width="11.37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B2" s="1">
        <v>34</v>
      </c>
      <c r="C2" s="1">
        <v>34</v>
      </c>
      <c r="D2" s="1">
        <v>222</v>
      </c>
      <c r="E2" s="1"/>
    </row>
    <row r="3" spans="1:5" x14ac:dyDescent="0.2">
      <c r="B3" s="1">
        <v>52</v>
      </c>
      <c r="C3" s="1">
        <v>1211</v>
      </c>
      <c r="D3" s="1">
        <v>1426</v>
      </c>
    </row>
    <row r="4" spans="1:5" x14ac:dyDescent="0.2">
      <c r="B4" s="1">
        <v>46</v>
      </c>
      <c r="C4" s="1">
        <v>828</v>
      </c>
      <c r="D4" s="1">
        <v>969</v>
      </c>
    </row>
    <row r="5" spans="1:5" x14ac:dyDescent="0.2">
      <c r="B5" s="1">
        <v>52</v>
      </c>
      <c r="C5" s="1">
        <v>1217</v>
      </c>
      <c r="D5" s="1">
        <v>1444</v>
      </c>
    </row>
    <row r="6" spans="1:5" x14ac:dyDescent="0.2">
      <c r="B6" s="1">
        <v>50</v>
      </c>
      <c r="C6" s="1">
        <v>833</v>
      </c>
      <c r="D6" s="1">
        <v>1034</v>
      </c>
    </row>
    <row r="7" spans="1:5" x14ac:dyDescent="0.2">
      <c r="A7" t="s">
        <v>3</v>
      </c>
      <c r="B7" s="1">
        <f>AVERAGE(B2:B6)</f>
        <v>46.8</v>
      </c>
      <c r="C7" s="1">
        <f>AVERAGE(C2:C6)</f>
        <v>824.6</v>
      </c>
      <c r="D7" s="1">
        <f>AVERAGE(D2:D6)</f>
        <v>1019</v>
      </c>
    </row>
    <row r="8" spans="1:5" x14ac:dyDescent="0.2">
      <c r="A8" t="s">
        <v>4</v>
      </c>
      <c r="B8">
        <f>STDEV(B2:B6)</f>
        <v>7.5630681604756029</v>
      </c>
      <c r="C8">
        <f>STDEV(C2:C6)</f>
        <v>481.7710036936636</v>
      </c>
      <c r="D8">
        <f>STDEV(D2:D6)</f>
        <v>496.03628899506941</v>
      </c>
    </row>
    <row r="9" spans="1:5" x14ac:dyDescent="0.2">
      <c r="A9" t="s">
        <v>5</v>
      </c>
      <c r="B9" s="1">
        <f>STDEV(B2:B6)/COUNT(B2:B6)</f>
        <v>1.5126136320951207</v>
      </c>
      <c r="C9" s="1">
        <f>STDEV(C2:C6)/COUNT(C2:C6)</f>
        <v>96.354200738732715</v>
      </c>
      <c r="D9" s="1">
        <f>STDEV(D2:D6)/COUNT(D2:D6)</f>
        <v>99.207257799013888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7</v>
      </c>
      <c r="B20" s="1">
        <f>AVERAGE(B2:B6)</f>
        <v>46.8</v>
      </c>
      <c r="C20" s="1">
        <f>AVERAGE(C2:C6)</f>
        <v>824.6</v>
      </c>
      <c r="D20" s="1">
        <f>AVERAGE(D2:D6)</f>
        <v>1019</v>
      </c>
    </row>
    <row r="21" spans="1:4" x14ac:dyDescent="0.2">
      <c r="A21" t="s">
        <v>4</v>
      </c>
      <c r="B21">
        <f>STDEV(B2:B6)</f>
        <v>7.5630681604756029</v>
      </c>
      <c r="C21">
        <f>STDEV(C2:C6)</f>
        <v>481.7710036936636</v>
      </c>
      <c r="D21">
        <f>STDEV(D2:D6)</f>
        <v>496.03628899506941</v>
      </c>
    </row>
    <row r="22" spans="1:4" x14ac:dyDescent="0.2">
      <c r="A22" t="s">
        <v>5</v>
      </c>
      <c r="B22" s="1">
        <f>STDEV(B2:B6)/COUNT(B2:B6)</f>
        <v>1.5126136320951207</v>
      </c>
      <c r="C22" s="1">
        <f>STDEV(C2:C6)/COUNT(C2:C6)</f>
        <v>96.354200738732715</v>
      </c>
      <c r="D22" s="1">
        <f>STDEV(D2:D6)/COUNT(D2:D6)</f>
        <v>99.207257799013888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Ravi</dc:creator>
  <cp:lastModifiedBy>hissar</cp:lastModifiedBy>
  <dcterms:created xsi:type="dcterms:W3CDTF">2014-01-12T23:52:16Z</dcterms:created>
  <dcterms:modified xsi:type="dcterms:W3CDTF">2014-01-14T01:21:55Z</dcterms:modified>
</cp:coreProperties>
</file>