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05" windowWidth="11475" windowHeight="6405"/>
  </bookViews>
  <sheets>
    <sheet name="Sheet1" sheetId="1" r:id="rId1"/>
    <sheet name="Sheet2" sheetId="2" r:id="rId2"/>
    <sheet name="Sheet3" sheetId="3" r:id="rId3"/>
  </sheets>
  <calcPr calcId="145621" concurrentCalc="0"/>
</workbook>
</file>

<file path=xl/calcChain.xml><?xml version="1.0" encoding="utf-8"?>
<calcChain xmlns="http://schemas.openxmlformats.org/spreadsheetml/2006/main">
  <c r="D22" i="1" l="1"/>
  <c r="C22" i="1"/>
  <c r="B22" i="1"/>
  <c r="D21" i="1"/>
  <c r="C21" i="1"/>
  <c r="B21" i="1"/>
  <c r="D20" i="1"/>
  <c r="C20" i="1"/>
  <c r="B20" i="1"/>
</calcChain>
</file>

<file path=xl/sharedStrings.xml><?xml version="1.0" encoding="utf-8"?>
<sst xmlns="http://schemas.openxmlformats.org/spreadsheetml/2006/main" count="30" uniqueCount="7">
  <si>
    <t>Adaptive</t>
  </si>
  <si>
    <t>By Degree</t>
  </si>
  <si>
    <t>By Size</t>
  </si>
  <si>
    <t>Time Taken (s)</t>
  </si>
  <si>
    <t>Standard Deviation:</t>
  </si>
  <si>
    <t>Standard Error</t>
  </si>
  <si>
    <t>Number of Row Accesses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</si>
</sst>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1" fillId="0" borderId="0" xfId="1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Time Taken (s) for Query</a:t>
            </a:r>
            <a:r>
              <a:rPr lang="en-US" baseline="0"/>
              <a:t> Workload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Sheet1!$A$20</c:f>
              <c:strCache>
                <c:ptCount val="1"/>
                <c:pt idx="0">
                  <c:v>Time Taken (s)</c:v>
                </c:pt>
              </c:strCache>
            </c:strRef>
          </c:tx>
          <c:invertIfNegative val="0"/>
          <c:errBars>
            <c:errBarType val="both"/>
            <c:errValType val="cust"/>
            <c:noEndCap val="0"/>
            <c:plus>
              <c:numRef>
                <c:f>Sheet1!$B$22:$D$22</c:f>
                <c:numCache>
                  <c:formatCode>General</c:formatCode>
                  <c:ptCount val="3"/>
                  <c:pt idx="0">
                    <c:v>3.2606747767908408</c:v>
                  </c:pt>
                  <c:pt idx="1">
                    <c:v>3.0541774670113719</c:v>
                  </c:pt>
                  <c:pt idx="2">
                    <c:v>78.255657942413322</c:v>
                  </c:pt>
                </c:numCache>
              </c:numRef>
            </c:plus>
            <c:minus>
              <c:numRef>
                <c:f>Sheet1!$B$22:$D$22</c:f>
                <c:numCache>
                  <c:formatCode>General</c:formatCode>
                  <c:ptCount val="3"/>
                  <c:pt idx="0">
                    <c:v>3.2606747767908408</c:v>
                  </c:pt>
                  <c:pt idx="1">
                    <c:v>3.0541774670113719</c:v>
                  </c:pt>
                  <c:pt idx="2">
                    <c:v>78.255657942413322</c:v>
                  </c:pt>
                </c:numCache>
              </c:numRef>
            </c:minus>
          </c:errBars>
          <c:cat>
            <c:strRef>
              <c:f>Sheet1!$B$19:$D$19</c:f>
              <c:strCache>
                <c:ptCount val="3"/>
                <c:pt idx="0">
                  <c:v>Adaptive</c:v>
                </c:pt>
                <c:pt idx="1">
                  <c:v>By Degree</c:v>
                </c:pt>
                <c:pt idx="2">
                  <c:v>By Size</c:v>
                </c:pt>
              </c:strCache>
            </c:strRef>
          </c:cat>
          <c:val>
            <c:numRef>
              <c:f>Sheet1!$B$20:$D$20</c:f>
              <c:numCache>
                <c:formatCode>General</c:formatCode>
                <c:ptCount val="3"/>
                <c:pt idx="0">
                  <c:v>36.6</c:v>
                </c:pt>
                <c:pt idx="1">
                  <c:v>37.799999999999997</c:v>
                </c:pt>
                <c:pt idx="2">
                  <c:v>1052.8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6005888"/>
        <c:axId val="530157504"/>
      </c:barChart>
      <c:catAx>
        <c:axId val="36005888"/>
        <c:scaling>
          <c:orientation val="minMax"/>
        </c:scaling>
        <c:delete val="0"/>
        <c:axPos val="b"/>
        <c:majorTickMark val="none"/>
        <c:minorTickMark val="none"/>
        <c:tickLblPos val="nextTo"/>
        <c:crossAx val="530157504"/>
        <c:crosses val="autoZero"/>
        <c:auto val="1"/>
        <c:lblAlgn val="ctr"/>
        <c:lblOffset val="100"/>
        <c:noMultiLvlLbl val="0"/>
      </c:catAx>
      <c:valAx>
        <c:axId val="53015750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400"/>
                  <a:t>Time</a:t>
                </a:r>
                <a:r>
                  <a:rPr lang="en-US" sz="1400" baseline="0"/>
                  <a:t> Taken (s)</a:t>
                </a:r>
                <a:endParaRPr lang="en-US" sz="1400"/>
              </a:p>
            </c:rich>
          </c:tx>
          <c:layout>
            <c:manualLayout>
              <c:xMode val="edge"/>
              <c:yMode val="edge"/>
              <c:x val="7.3643399614936267E-2"/>
              <c:y val="0.37691405595577149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>
              <a:defRPr sz="1400"/>
            </a:pPr>
            <a:endParaRPr lang="en-US"/>
          </a:p>
        </c:txPr>
        <c:crossAx val="36005888"/>
        <c:crosses val="autoZero"/>
        <c:crossBetween val="between"/>
      </c:valAx>
      <c:dTable>
        <c:showHorzBorder val="1"/>
        <c:showVertBorder val="1"/>
        <c:showOutline val="1"/>
        <c:showKeys val="1"/>
        <c:txPr>
          <a:bodyPr/>
          <a:lstStyle/>
          <a:p>
            <a:pPr rtl="0">
              <a:defRPr sz="1400"/>
            </a:pPr>
            <a:endParaRPr lang="en-US"/>
          </a:p>
        </c:txPr>
      </c:dTable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Sheet1!$F$24</c:f>
              <c:strCache>
                <c:ptCount val="1"/>
                <c:pt idx="0">
                  <c:v>Number of Row Accesses</c:v>
                </c:pt>
              </c:strCache>
            </c:strRef>
          </c:tx>
          <c:invertIfNegative val="0"/>
          <c:cat>
            <c:strRef>
              <c:f>Sheet1!$E$26:$E$30</c:f>
              <c:strCache>
                <c:ptCount val="5"/>
                <c:pt idx="0">
                  <c:v>Adaptive</c:v>
                </c:pt>
                <c:pt idx="2">
                  <c:v>By Degree</c:v>
                </c:pt>
                <c:pt idx="4">
                  <c:v>By Size</c:v>
                </c:pt>
              </c:strCache>
            </c:strRef>
          </c:cat>
          <c:val>
            <c:numRef>
              <c:f>Sheet1!$F$25:$F$30</c:f>
              <c:numCache>
                <c:formatCode>General</c:formatCode>
                <c:ptCount val="6"/>
                <c:pt idx="0">
                  <c:v>2400012400000</c:v>
                </c:pt>
                <c:pt idx="2">
                  <c:v>2430917048145</c:v>
                </c:pt>
                <c:pt idx="4">
                  <c:v>79830980040000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0119040"/>
        <c:axId val="555401216"/>
      </c:barChart>
      <c:barChart>
        <c:barDir val="col"/>
        <c:grouping val="clustered"/>
        <c:varyColors val="0"/>
        <c:ser>
          <c:idx val="1"/>
          <c:order val="1"/>
          <c:tx>
            <c:strRef>
              <c:f>Sheet1!$G$24</c:f>
              <c:strCache>
                <c:ptCount val="1"/>
                <c:pt idx="0">
                  <c:v>Time Taken (s)</c:v>
                </c:pt>
              </c:strCache>
            </c:strRef>
          </c:tx>
          <c:invertIfNegative val="0"/>
          <c:cat>
            <c:strRef>
              <c:f>Sheet1!$E$26:$E$30</c:f>
              <c:strCache>
                <c:ptCount val="5"/>
                <c:pt idx="0">
                  <c:v>Adaptive</c:v>
                </c:pt>
                <c:pt idx="2">
                  <c:v>By Degree</c:v>
                </c:pt>
                <c:pt idx="4">
                  <c:v>By Size</c:v>
                </c:pt>
              </c:strCache>
            </c:strRef>
          </c:cat>
          <c:val>
            <c:numRef>
              <c:f>Sheet1!$G$25:$G$30</c:f>
              <c:numCache>
                <c:formatCode>General</c:formatCode>
                <c:ptCount val="6"/>
                <c:pt idx="1">
                  <c:v>36.6</c:v>
                </c:pt>
                <c:pt idx="3">
                  <c:v>37.799999999999997</c:v>
                </c:pt>
                <c:pt idx="5">
                  <c:v>1052.8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8833792"/>
        <c:axId val="44246144"/>
      </c:barChart>
      <c:catAx>
        <c:axId val="60119040"/>
        <c:scaling>
          <c:orientation val="minMax"/>
        </c:scaling>
        <c:delete val="0"/>
        <c:axPos val="b"/>
        <c:majorTickMark val="out"/>
        <c:minorTickMark val="none"/>
        <c:tickLblPos val="nextTo"/>
        <c:crossAx val="555401216"/>
        <c:crosses val="autoZero"/>
        <c:auto val="1"/>
        <c:lblAlgn val="ctr"/>
        <c:lblOffset val="100"/>
        <c:tickLblSkip val="1"/>
        <c:noMultiLvlLbl val="0"/>
      </c:catAx>
      <c:valAx>
        <c:axId val="555401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0119040"/>
        <c:crosses val="autoZero"/>
        <c:crossBetween val="between"/>
      </c:valAx>
      <c:valAx>
        <c:axId val="4424614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548833792"/>
        <c:crosses val="max"/>
        <c:crossBetween val="between"/>
      </c:valAx>
      <c:catAx>
        <c:axId val="548833792"/>
        <c:scaling>
          <c:orientation val="minMax"/>
        </c:scaling>
        <c:delete val="1"/>
        <c:axPos val="b"/>
        <c:majorTickMark val="out"/>
        <c:minorTickMark val="none"/>
        <c:tickLblPos val="nextTo"/>
        <c:crossAx val="44246144"/>
        <c:auto val="1"/>
        <c:lblAlgn val="ctr"/>
        <c:lblOffset val="100"/>
        <c:noMultiLvlLbl val="0"/>
      </c:cat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Sheet1!$A$35</c:f>
              <c:strCache>
                <c:ptCount val="1"/>
                <c:pt idx="0">
                  <c:v>Number of Row Accesses</c:v>
                </c:pt>
              </c:strCache>
            </c:strRef>
          </c:tx>
          <c:invertIfNegative val="0"/>
          <c:errBars>
            <c:errBarType val="both"/>
            <c:errValType val="cust"/>
            <c:noEndCap val="0"/>
            <c:plus>
              <c:numRef>
                <c:f>Sheet1!$B$31:$D$31</c:f>
                <c:numCache>
                  <c:formatCode>General</c:formatCode>
                  <c:ptCount val="3"/>
                  <c:pt idx="0">
                    <c:v>240001239999.99994</c:v>
                  </c:pt>
                  <c:pt idx="1">
                    <c:v>241057228366.20319</c:v>
                  </c:pt>
                  <c:pt idx="2">
                    <c:v>6281586935252.7832</c:v>
                  </c:pt>
                </c:numCache>
              </c:numRef>
            </c:plus>
            <c:minus>
              <c:numRef>
                <c:f>Sheet1!$B$31:$D$31</c:f>
                <c:numCache>
                  <c:formatCode>General</c:formatCode>
                  <c:ptCount val="3"/>
                  <c:pt idx="0">
                    <c:v>240001239999.99994</c:v>
                  </c:pt>
                  <c:pt idx="1">
                    <c:v>241057228366.20319</c:v>
                  </c:pt>
                  <c:pt idx="2">
                    <c:v>6281586935252.7832</c:v>
                  </c:pt>
                </c:numCache>
              </c:numRef>
            </c:minus>
          </c:errBars>
          <c:cat>
            <c:strRef>
              <c:f>Sheet1!$B$34:$D$34</c:f>
              <c:strCache>
                <c:ptCount val="3"/>
                <c:pt idx="0">
                  <c:v>Adaptive</c:v>
                </c:pt>
                <c:pt idx="1">
                  <c:v>By Degree</c:v>
                </c:pt>
                <c:pt idx="2">
                  <c:v>By Size</c:v>
                </c:pt>
              </c:strCache>
            </c:strRef>
          </c:cat>
          <c:val>
            <c:numRef>
              <c:f>Sheet1!$B$35:$D$35</c:f>
              <c:numCache>
                <c:formatCode>General</c:formatCode>
                <c:ptCount val="3"/>
                <c:pt idx="0">
                  <c:v>2400012400000</c:v>
                </c:pt>
                <c:pt idx="1">
                  <c:v>2430917048145</c:v>
                </c:pt>
                <c:pt idx="2">
                  <c:v>79830980040000</c:v>
                </c:pt>
              </c:numCache>
            </c:numRef>
          </c:val>
        </c:ser>
        <c:ser>
          <c:idx val="3"/>
          <c:order val="3"/>
          <c:tx>
            <c:strRef>
              <c:f>Sheet1!$A$38</c:f>
              <c:strCache>
                <c:ptCount val="1"/>
              </c:strCache>
            </c:strRef>
          </c:tx>
          <c:invertIfNegative val="0"/>
          <c:cat>
            <c:strRef>
              <c:f>Sheet1!$B$34:$D$34</c:f>
              <c:strCache>
                <c:ptCount val="3"/>
                <c:pt idx="0">
                  <c:v>Adaptive</c:v>
                </c:pt>
                <c:pt idx="1">
                  <c:v>By Degree</c:v>
                </c:pt>
                <c:pt idx="2">
                  <c:v>By Size</c:v>
                </c:pt>
              </c:strCache>
            </c:strRef>
          </c:cat>
          <c:val>
            <c:numRef>
              <c:f>Sheet1!$B$38:$D$38</c:f>
              <c:numCache>
                <c:formatCode>General</c:formatCode>
                <c:ptCount val="3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9103744"/>
        <c:axId val="550947072"/>
      </c:barChart>
      <c:barChart>
        <c:barDir val="col"/>
        <c:grouping val="clustered"/>
        <c:varyColors val="0"/>
        <c:ser>
          <c:idx val="1"/>
          <c:order val="1"/>
          <c:tx>
            <c:strRef>
              <c:f>Sheet1!$A$36</c:f>
              <c:strCache>
                <c:ptCount val="1"/>
              </c:strCache>
            </c:strRef>
          </c:tx>
          <c:invertIfNegative val="0"/>
          <c:cat>
            <c:strRef>
              <c:f>Sheet1!$B$34:$D$34</c:f>
              <c:strCache>
                <c:ptCount val="3"/>
                <c:pt idx="0">
                  <c:v>Adaptive</c:v>
                </c:pt>
                <c:pt idx="1">
                  <c:v>By Degree</c:v>
                </c:pt>
                <c:pt idx="2">
                  <c:v>By Size</c:v>
                </c:pt>
              </c:strCache>
            </c:strRef>
          </c:cat>
          <c:val>
            <c:numRef>
              <c:f>Sheet1!$B$36:$D$36</c:f>
              <c:numCache>
                <c:formatCode>General</c:formatCode>
                <c:ptCount val="3"/>
              </c:numCache>
            </c:numRef>
          </c:val>
        </c:ser>
        <c:ser>
          <c:idx val="2"/>
          <c:order val="2"/>
          <c:tx>
            <c:strRef>
              <c:f>Sheet1!$A$37</c:f>
              <c:strCache>
                <c:ptCount val="1"/>
                <c:pt idx="0">
                  <c:v>Time Taken (s)</c:v>
                </c:pt>
              </c:strCache>
            </c:strRef>
          </c:tx>
          <c:invertIfNegative val="0"/>
          <c:errBars>
            <c:errBarType val="both"/>
            <c:errValType val="cust"/>
            <c:noEndCap val="0"/>
            <c:plus>
              <c:numRef>
                <c:f>Sheet1!$B$22:$D$22</c:f>
                <c:numCache>
                  <c:formatCode>General</c:formatCode>
                  <c:ptCount val="3"/>
                  <c:pt idx="0">
                    <c:v>3.2606747767908408</c:v>
                  </c:pt>
                  <c:pt idx="1">
                    <c:v>3.0541774670113719</c:v>
                  </c:pt>
                  <c:pt idx="2">
                    <c:v>78.255657942413322</c:v>
                  </c:pt>
                </c:numCache>
              </c:numRef>
            </c:plus>
            <c:minus>
              <c:numRef>
                <c:f>Sheet1!$B$22:$D$22</c:f>
                <c:numCache>
                  <c:formatCode>General</c:formatCode>
                  <c:ptCount val="3"/>
                  <c:pt idx="0">
                    <c:v>3.2606747767908408</c:v>
                  </c:pt>
                  <c:pt idx="1">
                    <c:v>3.0541774670113719</c:v>
                  </c:pt>
                  <c:pt idx="2">
                    <c:v>78.255657942413322</c:v>
                  </c:pt>
                </c:numCache>
              </c:numRef>
            </c:minus>
          </c:errBars>
          <c:cat>
            <c:strRef>
              <c:f>Sheet1!$B$34:$D$34</c:f>
              <c:strCache>
                <c:ptCount val="3"/>
                <c:pt idx="0">
                  <c:v>Adaptive</c:v>
                </c:pt>
                <c:pt idx="1">
                  <c:v>By Degree</c:v>
                </c:pt>
                <c:pt idx="2">
                  <c:v>By Size</c:v>
                </c:pt>
              </c:strCache>
            </c:strRef>
          </c:cat>
          <c:val>
            <c:numRef>
              <c:f>Sheet1!$B$37:$D$37</c:f>
              <c:numCache>
                <c:formatCode>General</c:formatCode>
                <c:ptCount val="3"/>
                <c:pt idx="0">
                  <c:v>36.6</c:v>
                </c:pt>
                <c:pt idx="1">
                  <c:v>37.799999999999997</c:v>
                </c:pt>
                <c:pt idx="2">
                  <c:v>1052.8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53753600"/>
        <c:axId val="550949952"/>
      </c:barChart>
      <c:catAx>
        <c:axId val="99103744"/>
        <c:scaling>
          <c:orientation val="minMax"/>
        </c:scaling>
        <c:delete val="0"/>
        <c:axPos val="b"/>
        <c:majorTickMark val="none"/>
        <c:minorTickMark val="none"/>
        <c:tickLblPos val="nextTo"/>
        <c:crossAx val="550947072"/>
        <c:crosses val="autoZero"/>
        <c:auto val="1"/>
        <c:lblAlgn val="ctr"/>
        <c:lblOffset val="100"/>
        <c:noMultiLvlLbl val="0"/>
      </c:catAx>
      <c:valAx>
        <c:axId val="550947072"/>
        <c:scaling>
          <c:orientation val="minMax"/>
        </c:scaling>
        <c:delete val="0"/>
        <c:axPos val="l"/>
        <c:majorGridlines/>
        <c:title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>
              <a:defRPr sz="1400"/>
            </a:pPr>
            <a:endParaRPr lang="en-US"/>
          </a:p>
        </c:txPr>
        <c:crossAx val="99103744"/>
        <c:crosses val="autoZero"/>
        <c:crossBetween val="between"/>
      </c:valAx>
      <c:valAx>
        <c:axId val="55094995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en-US"/>
          </a:p>
        </c:txPr>
        <c:crossAx val="553753600"/>
        <c:crosses val="max"/>
        <c:crossBetween val="between"/>
      </c:valAx>
      <c:catAx>
        <c:axId val="553753600"/>
        <c:scaling>
          <c:orientation val="minMax"/>
        </c:scaling>
        <c:delete val="1"/>
        <c:axPos val="b"/>
        <c:majorTickMark val="out"/>
        <c:minorTickMark val="none"/>
        <c:tickLblPos val="nextTo"/>
        <c:crossAx val="550949952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txPr>
          <a:bodyPr/>
          <a:lstStyle/>
          <a:p>
            <a:pPr rtl="0">
              <a:defRPr sz="1400"/>
            </a:pPr>
            <a:endParaRPr lang="en-US"/>
          </a:p>
        </c:txPr>
      </c:dTable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</xdr:colOff>
      <xdr:row>4</xdr:row>
      <xdr:rowOff>152400</xdr:rowOff>
    </xdr:from>
    <xdr:to>
      <xdr:col>18</xdr:col>
      <xdr:colOff>295276</xdr:colOff>
      <xdr:row>28</xdr:row>
      <xdr:rowOff>57150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461961</xdr:colOff>
      <xdr:row>7</xdr:row>
      <xdr:rowOff>133350</xdr:rowOff>
    </xdr:from>
    <xdr:to>
      <xdr:col>8</xdr:col>
      <xdr:colOff>438150</xdr:colOff>
      <xdr:row>17</xdr:row>
      <xdr:rowOff>152400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295273</xdr:colOff>
      <xdr:row>23</xdr:row>
      <xdr:rowOff>66674</xdr:rowOff>
    </xdr:from>
    <xdr:to>
      <xdr:col>12</xdr:col>
      <xdr:colOff>161924</xdr:colOff>
      <xdr:row>47</xdr:row>
      <xdr:rowOff>47625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topLeftCell="A20" workbookViewId="0">
      <selection activeCell="H19" sqref="H19"/>
    </sheetView>
  </sheetViews>
  <sheetFormatPr defaultRowHeight="15" x14ac:dyDescent="0.25"/>
  <cols>
    <col min="2" max="2" width="9.140625" customWidth="1"/>
  </cols>
  <sheetData>
    <row r="1" spans="2:4" x14ac:dyDescent="0.25">
      <c r="B1" s="1" t="s">
        <v>0</v>
      </c>
      <c r="C1" s="1" t="s">
        <v>1</v>
      </c>
      <c r="D1" s="1" t="s">
        <v>2</v>
      </c>
    </row>
    <row r="2" spans="2:4" x14ac:dyDescent="0.25">
      <c r="B2">
        <v>38</v>
      </c>
      <c r="C2">
        <v>38</v>
      </c>
      <c r="D2">
        <v>631</v>
      </c>
    </row>
    <row r="3" spans="2:4" x14ac:dyDescent="0.25">
      <c r="B3">
        <v>20</v>
      </c>
      <c r="C3">
        <v>22</v>
      </c>
      <c r="D3">
        <v>1152</v>
      </c>
    </row>
    <row r="4" spans="2:4" x14ac:dyDescent="0.25">
      <c r="B4">
        <v>54</v>
      </c>
      <c r="C4">
        <v>54</v>
      </c>
      <c r="D4">
        <v>1606</v>
      </c>
    </row>
    <row r="5" spans="2:4" x14ac:dyDescent="0.25">
      <c r="B5">
        <v>51</v>
      </c>
      <c r="C5">
        <v>52</v>
      </c>
      <c r="D5">
        <v>723</v>
      </c>
    </row>
    <row r="6" spans="2:4" x14ac:dyDescent="0.25">
      <c r="B6">
        <v>20</v>
      </c>
      <c r="C6">
        <v>23</v>
      </c>
      <c r="D6">
        <v>1152</v>
      </c>
    </row>
    <row r="19" spans="1:7" x14ac:dyDescent="0.25">
      <c r="B19" s="2" t="s">
        <v>0</v>
      </c>
      <c r="C19" s="2" t="s">
        <v>1</v>
      </c>
      <c r="D19" s="2" t="s">
        <v>2</v>
      </c>
    </row>
    <row r="20" spans="1:7" x14ac:dyDescent="0.25">
      <c r="A20" s="3" t="s">
        <v>3</v>
      </c>
      <c r="B20">
        <f>AVERAGE(B2:B6)</f>
        <v>36.6</v>
      </c>
      <c r="C20">
        <f>AVERAGE(C2:C6)</f>
        <v>37.799999999999997</v>
      </c>
      <c r="D20">
        <f>AVERAGE(D2:D6)</f>
        <v>1052.8</v>
      </c>
    </row>
    <row r="21" spans="1:7" x14ac:dyDescent="0.25">
      <c r="A21" s="3" t="s">
        <v>4</v>
      </c>
      <c r="B21">
        <f>STDEV(B2:B6)</f>
        <v>16.303373883954205</v>
      </c>
      <c r="C21">
        <f>STDEV(C2:C6)</f>
        <v>15.270887335056861</v>
      </c>
      <c r="D21">
        <f>STDEV(D2:D6)</f>
        <v>391.27828971206662</v>
      </c>
    </row>
    <row r="22" spans="1:7" x14ac:dyDescent="0.25">
      <c r="A22" s="3" t="s">
        <v>5</v>
      </c>
      <c r="B22">
        <f>STDEV(B2:B6)/COUNT(B2:B6)</f>
        <v>3.2606747767908408</v>
      </c>
      <c r="C22">
        <f>STDEV(C2:C6)/COUNT(C2:C6)</f>
        <v>3.0541774670113719</v>
      </c>
      <c r="D22">
        <f>STDEV(D2:D6)/COUNT(D2:D6)</f>
        <v>78.255657942413322</v>
      </c>
    </row>
    <row r="24" spans="1:7" x14ac:dyDescent="0.25">
      <c r="F24" t="s">
        <v>6</v>
      </c>
      <c r="G24" t="s">
        <v>3</v>
      </c>
    </row>
    <row r="25" spans="1:7" x14ac:dyDescent="0.25">
      <c r="B25" t="s">
        <v>0</v>
      </c>
      <c r="C25" t="s">
        <v>1</v>
      </c>
      <c r="D25" t="s">
        <v>2</v>
      </c>
      <c r="F25">
        <v>2400012400000</v>
      </c>
    </row>
    <row r="26" spans="1:7" x14ac:dyDescent="0.25">
      <c r="A26" t="s">
        <v>6</v>
      </c>
      <c r="B26">
        <v>2400012400000</v>
      </c>
      <c r="C26">
        <v>2430917048145</v>
      </c>
      <c r="D26">
        <v>79830980040000</v>
      </c>
      <c r="E26" t="s">
        <v>0</v>
      </c>
      <c r="G26">
        <v>36.6</v>
      </c>
    </row>
    <row r="27" spans="1:7" x14ac:dyDescent="0.25">
      <c r="A27" t="s">
        <v>3</v>
      </c>
      <c r="B27">
        <v>36.6</v>
      </c>
      <c r="C27">
        <v>37.799999999999997</v>
      </c>
      <c r="D27">
        <v>1052.8</v>
      </c>
      <c r="F27">
        <v>2430917048145</v>
      </c>
    </row>
    <row r="28" spans="1:7" x14ac:dyDescent="0.25">
      <c r="E28" t="s">
        <v>1</v>
      </c>
      <c r="G28">
        <v>37.799999999999997</v>
      </c>
    </row>
    <row r="29" spans="1:7" x14ac:dyDescent="0.25">
      <c r="F29">
        <v>79830980040000</v>
      </c>
    </row>
    <row r="30" spans="1:7" x14ac:dyDescent="0.25">
      <c r="E30" t="s">
        <v>2</v>
      </c>
      <c r="G30">
        <v>1052.8</v>
      </c>
    </row>
    <row r="31" spans="1:7" x14ac:dyDescent="0.25">
      <c r="A31" t="s">
        <v>5</v>
      </c>
      <c r="B31">
        <v>240001239999.99994</v>
      </c>
      <c r="C31">
        <v>241057228366.20319</v>
      </c>
      <c r="D31">
        <v>6281586935252.7832</v>
      </c>
    </row>
    <row r="34" spans="1:9" x14ac:dyDescent="0.25">
      <c r="B34" t="s">
        <v>0</v>
      </c>
      <c r="C34" t="s">
        <v>1</v>
      </c>
      <c r="D34" t="s">
        <v>2</v>
      </c>
      <c r="G34" t="s">
        <v>0</v>
      </c>
      <c r="H34" t="s">
        <v>1</v>
      </c>
      <c r="I34" t="s">
        <v>2</v>
      </c>
    </row>
    <row r="35" spans="1:9" x14ac:dyDescent="0.25">
      <c r="A35" t="s">
        <v>6</v>
      </c>
      <c r="B35">
        <v>2400012400000</v>
      </c>
      <c r="C35">
        <v>2430917048145</v>
      </c>
      <c r="D35">
        <v>79830980040000</v>
      </c>
      <c r="F35" t="s">
        <v>6</v>
      </c>
      <c r="G35">
        <v>2400012400000</v>
      </c>
      <c r="H35">
        <v>2430917048145</v>
      </c>
      <c r="I35">
        <v>79830980040000</v>
      </c>
    </row>
    <row r="36" spans="1:9" x14ac:dyDescent="0.25">
      <c r="F36" t="s">
        <v>3</v>
      </c>
      <c r="G36">
        <v>36.6</v>
      </c>
      <c r="H36">
        <v>37.799999999999997</v>
      </c>
      <c r="I36">
        <v>1052.8</v>
      </c>
    </row>
    <row r="37" spans="1:9" x14ac:dyDescent="0.25">
      <c r="A37" t="s">
        <v>3</v>
      </c>
      <c r="B37">
        <v>36.6</v>
      </c>
      <c r="C37">
        <v>37.799999999999997</v>
      </c>
      <c r="D37">
        <v>1052.8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hissar</dc:creator>
  <cp:lastModifiedBy>hissar</cp:lastModifiedBy>
  <dcterms:created xsi:type="dcterms:W3CDTF">2014-01-13T21:55:11Z</dcterms:created>
  <dcterms:modified xsi:type="dcterms:W3CDTF">2014-01-14T20:53:13Z</dcterms:modified>
</cp:coreProperties>
</file>