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iya\Desktop\vmh_share3RD\2022\Practice\cse1325\P05\"/>
    </mc:Choice>
  </mc:AlternateContent>
  <bookViews>
    <workbookView xWindow="0" yWindow="0" windowWidth="38400" windowHeight="17835" tabRatio="500" activeTab="1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<sst xmlns="http://schemas.openxmlformats.org/spreadsheetml/2006/main" count="361" uniqueCount="182">
  <si>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</si>
  <si>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</si>
  <si>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</si>
  <si>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</si>
  <si>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</si>
  <si>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</si>
  <si>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</si>
  <si>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</si>
  <si>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</si>
  <si>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</si>
  <si>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</si>
  <si>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</si>
  <si>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</si>
  <si>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</si>
  <si>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</si>
  <si>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</si>
  <si>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</si>
  <si>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</si>
  <si>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</si>
  <si>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</si>
  <si>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</si>
  <si>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</si>
  <si>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</si>
  <si>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</si>
  <si>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</si>
  <si>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</si>
  <si>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</si>
  <si>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</si>
  <si>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</si>
  <si>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</si>
  <si>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</si>
  <si>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</si>
  <si>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</si>
  <si>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</si>
  <si>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</si>
  <si>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</si>
  <si>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</si>
  <si>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</si>
  <si>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</si>
  <si>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</si>
  <si>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</si>
  <si>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</si>
  <si>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</si>
  <si>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</si>
  <si>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</si>
  <si>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</si>
  <si>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</si>
  <si>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</si>
  <si>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</si>
  <si>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</si>
  <si>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</si>
  <si>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</si>
  <si>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</si>
  <si>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</si>
  <si>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</si>
  <si>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</si>
  <si>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</si>
  <si>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</si>
  <si>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</si>
  <si>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</si>
  <si>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</si>
  <si>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</si>
  <si>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</si>
  <si>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</si>
  <si>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</si>
  <si>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</si>
  <si>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</si>
  <si>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</si>
  <si>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</si>
  <si>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</si>
  <si>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</si>
  <si>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</si>
  <si>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</si>
  <si>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</si>
  <si>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</si>
  <si>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</si>
  <si>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</si>
  <si>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</si>
  <si>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</si>
  <si>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</si>
  <si>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</si>
  <si>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</si>
  <si>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</si>
  <si>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</si>
  <si>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</si>
  <si>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</si>
  <si>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</si>
  <si>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</si>
  <si>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</si>
  <si>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</si>
  <si>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</si>
  <si>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</si>
  <si>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</si>
  <si>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</si>
  <si>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</si>
  <si>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</si>
  <si>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</si>
  <si>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</si>
  <si>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</si>
  <si>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</si>
  <si>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</si>
  <si>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</si>
  <si>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</si>
  <si>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</si>
  <si>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</si>
  <si>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</si>
  <si>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</si>
  <si>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</si>
  <si>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</si>
  <si>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</si>
  <si>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</si>
  <si>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</si>
  <si>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</si>
  <si>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</si>
  <si>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</si>
  <si>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</si>
  <si>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</si>
  <si>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</si>
  <si>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</si>
  <si>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</si>
  <si>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</si>
  <si>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</si>
  <si>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</si>
  <si>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</si>
  <si>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</si>
  <si>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</si>
  <si>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</si>
  <si>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</si>
  <si>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</si>
  <si>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</si>
  <si>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</si>
  <si>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</si>
  <si>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</si>
  <si>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</si>
  <si>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</si>
  <si>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</si>
  <si>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</si>
  <si>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</si>
  <si>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</si>
  <si>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</si>
  <si>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</si>
  <si>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</si>
  <si>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</si>
  <si>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</si>
  <si>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</si>
  <si>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</si>
  <si>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</si>
  <si>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</si>
  <si>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</si>
  <si>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</si>
  <si>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</si>
  <si>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</si>
  <si>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</si>
  <si>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</si>
  <si>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</si>
  <si>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</si>
  <si>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</si>
  <si>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</si>
  <si>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</si>
  <si>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</si>
  <si>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</si>
  <si>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</si>
  <si>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</si>
  <si>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</si>
  <si>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</si>
  <si>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</si>
  <si>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</si>
  <si>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</si>
  <si>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</si>
  <si>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</si>
  <si>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</si>
  <si>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</si>
  <si>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</si>
  <si>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</si>
  <si>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</si>
  <si>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</si>
  <si>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</si>
  <si>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</si>
  <si>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Ali Senkayi</t>
  </si>
  <si>
    <t>AS</t>
  </si>
  <si>
    <t>In Work</t>
  </si>
  <si>
    <t>mv Mice.java Scoop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</si>
</sst>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39</c:v>
                </c:pt>
                <c:pt idx="5">
                  <c:v>39</c:v>
                </c:pt>
                <c:pt idx="6">
                  <c:v>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92784"/>
        <c:axId val="146293176"/>
      </c:scatterChart>
      <c:valAx>
        <c:axId val="14629278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93176"/>
        <c:crosses val="autoZero"/>
        <c:crossBetween val="midCat"/>
      </c:valAx>
      <c:valAx>
        <c:axId val="14629317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927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47664"/>
        <c:axId val="174952368"/>
      </c:lineChart>
      <c:catAx>
        <c:axId val="17494766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52368"/>
        <c:crosses val="autoZero"/>
        <c:auto val="1"/>
        <c:lblAlgn val="ctr"/>
        <c:lblOffset val="100"/>
        <c:noMultiLvlLbl val="0"/>
      </c:catAx>
      <c:valAx>
        <c:axId val="17495236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layout/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766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48448"/>
        <c:axId val="174948840"/>
      </c:lineChart>
      <c:catAx>
        <c:axId val="1749484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8840"/>
        <c:crosses val="autoZero"/>
        <c:auto val="1"/>
        <c:lblAlgn val="ctr"/>
        <c:lblOffset val="100"/>
        <c:noMultiLvlLbl val="0"/>
      </c:catAx>
      <c:valAx>
        <c:axId val="17494884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84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49232"/>
        <c:axId val="174953544"/>
      </c:lineChart>
      <c:catAx>
        <c:axId val="1749492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53544"/>
        <c:crosses val="autoZero"/>
        <c:auto val="1"/>
        <c:lblAlgn val="ctr"/>
        <c:lblOffset val="100"/>
        <c:noMultiLvlLbl val="0"/>
      </c:catAx>
      <c:valAx>
        <c:axId val="17495354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923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49624"/>
        <c:axId val="174946488"/>
      </c:lineChart>
      <c:catAx>
        <c:axId val="1749496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6488"/>
        <c:crosses val="autoZero"/>
        <c:auto val="1"/>
        <c:lblAlgn val="ctr"/>
        <c:lblOffset val="100"/>
        <c:noMultiLvlLbl val="0"/>
      </c:catAx>
      <c:valAx>
        <c:axId val="1749464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962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50800"/>
        <c:axId val="174946880"/>
      </c:lineChart>
      <c:catAx>
        <c:axId val="1749508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46880"/>
        <c:crosses val="autoZero"/>
        <c:auto val="1"/>
        <c:lblAlgn val="ctr"/>
        <c:lblOffset val="100"/>
        <c:noMultiLvlLbl val="0"/>
      </c:catAx>
      <c:valAx>
        <c:axId val="1749468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5080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4951584"/>
        <c:axId val="174952760"/>
      </c:lineChart>
      <c:catAx>
        <c:axId val="174951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52760"/>
        <c:crosses val="autoZero"/>
        <c:auto val="1"/>
        <c:lblAlgn val="ctr"/>
        <c:lblOffset val="100"/>
        <c:noMultiLvlLbl val="0"/>
      </c:catAx>
      <c:valAx>
        <c:axId val="17495276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495158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AMJ101"/>
  <sheetViews>
    <sheetView topLeftCell="A4" zoomScale="180" zoomScaleNormal="180" workbookViewId="0">
      <selection activeCell="A26" sqref="A26"/>
    </sheetView>
  </sheetViews>
  <sheetFormatPr defaultColWidth="11.5703125" defaultRowHeight="12.75"/>
  <cols>
    <col min="1" max="1" width="13.7109375" style="1" customWidth="1"/>
    <col min="2" max="2" width="11" style="1" customWidth="1"/>
    <col min="3" max="3" width="8.5703125" style="1" customWidth="1"/>
    <col min="4" max="4" width="7.42578125" style="1" customWidth="1"/>
    <col min="5" max="5" width="4.42578125" style="1" customWidth="1"/>
    <col min="6" max="6" width="8.42578125" style="1" customWidth="1"/>
    <col min="7" max="7" width="17.7109375" style="1" customWidth="1"/>
    <col min="8" max="8" width="9.5703125" style="1" customWidth="1"/>
    <col min="9" max="9" width="45.5703125" style="1" customWidth="1"/>
    <col min="10" max="10" width="39.140625" style="1" customWidth="1"/>
    <col min="11" max="11" width="53.7109375" style="1" customWidth="1"/>
    <col min="12" max="1024" width="11.5703125" style="1"/>
  </cols>
  <sheetData>
    <row r="1" spans="1:10" s="4" customFormat="1" ht="18">
      <c r="A1" s="1" t="s">
        <v>0</v>
      </c>
      <c r="B1" s="29" t="s">
        <v>1</v>
      </c>
      <c r="C1" s="29"/>
      <c r="D1" s="29"/>
      <c r="E1" s="29"/>
      <c r="F1" s="29"/>
      <c r="G1" s="29"/>
      <c r="H1" s="2"/>
      <c r="I1" s="3" t="s">
        <v>2</v>
      </c>
      <c r="J1"/>
    </row>
    <row r="2" spans="1:10" s="4" customFormat="1" ht="15.75">
      <c r="A2" s="1" t="s">
        <v>3</v>
      </c>
      <c r="B2" s="30"/>
      <c r="C2" s="30"/>
      <c r="D2" s="30"/>
      <c r="E2" s="30"/>
      <c r="F2" s="30"/>
      <c r="G2" s="30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31" t="s">
        <v>178</v>
      </c>
      <c r="C5" s="31"/>
      <c r="D5" s="31"/>
      <c r="E5" s="31"/>
      <c r="F5" s="31"/>
      <c r="G5" s="31"/>
      <c r="H5" s="5" t="s">
        <v>179</v>
      </c>
      <c r="I5" s="5">
        <v>1000223632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COUNT(B24:B133)</f>
        <v>39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 t="shared" ref="B13:B18" si="0">B12-C13</f>
        <v>39</v>
      </c>
      <c r="C13" s="8">
        <f>COUNTIF(G$24:G$107,"Finished in Sprint 1")</f>
        <v>0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 t="shared" si="0"/>
        <v>39</v>
      </c>
      <c r="C14" s="8">
        <f>COUNTIF(G$24:G$107,"Finished in Sprint 2")</f>
        <v>0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 t="shared" si="0"/>
        <v>39</v>
      </c>
      <c r="C15" s="8">
        <f>COUNTIF(G$24:G$107,"Finished in Sprint 3")</f>
        <v>0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 t="shared" si="0"/>
        <v>39</v>
      </c>
      <c r="C16" s="8">
        <f>COUNTIF(G$24:G$107,"Finished in Sprint 4")</f>
        <v>0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 t="shared" si="0"/>
        <v>39</v>
      </c>
      <c r="C17" s="8">
        <f>COUNTIF(G$24:G$107,"Finished in Sprint 5")</f>
        <v>0</v>
      </c>
      <c r="D17" s="8"/>
      <c r="E17" s="2"/>
      <c r="F17" s="10"/>
      <c r="G17" s="2"/>
      <c r="H17" s="2"/>
      <c r="I17" s="2"/>
      <c r="J17" s="2"/>
    </row>
    <row r="18" spans="1:11" s="4" customFormat="1">
      <c r="A18" s="9">
        <v>6</v>
      </c>
      <c r="B18" s="2">
        <f t="shared" si="0"/>
        <v>39</v>
      </c>
      <c r="C18" s="8">
        <f>COUNTIF(G$24:G$107,"Finished in Sprint 6")</f>
        <v>0</v>
      </c>
      <c r="D18" s="8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1" t="s">
        <v>30</v>
      </c>
      <c r="B24" s="9">
        <v>1</v>
      </c>
      <c r="C24" s="9">
        <v>1</v>
      </c>
      <c r="D24" s="9"/>
      <c r="E24" s="9">
        <v>5</v>
      </c>
      <c r="F24" s="14"/>
      <c r="G24" s="14"/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5.5">
      <c r="A25" s="1" t="s">
        <v>35</v>
      </c>
      <c r="B25" s="9">
        <v>2</v>
      </c>
      <c r="C25" s="9">
        <v>1</v>
      </c>
      <c r="D25" s="9"/>
      <c r="E25" s="9">
        <v>1</v>
      </c>
      <c r="F25" s="14"/>
      <c r="G25" s="14"/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5">
      <c r="A26" s="1" t="s">
        <v>38</v>
      </c>
      <c r="B26" s="9">
        <v>3</v>
      </c>
      <c r="C26" s="9">
        <v>1</v>
      </c>
      <c r="D26" s="9"/>
      <c r="E26" s="9">
        <v>2</v>
      </c>
      <c r="F26" s="14"/>
      <c r="G26" s="14"/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8.25">
      <c r="A27" s="1" t="s">
        <v>42</v>
      </c>
      <c r="B27" s="9">
        <v>4</v>
      </c>
      <c r="C27" s="9">
        <v>1</v>
      </c>
      <c r="D27" s="9"/>
      <c r="E27" s="9">
        <v>13</v>
      </c>
      <c r="F27" s="14"/>
      <c r="G27" s="14"/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5">
      <c r="A28" s="1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1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5">
      <c r="A30" s="1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38.25">
      <c r="A31" s="1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5.5">
      <c r="A32" s="1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1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1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1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1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1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1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5.5">
      <c r="A39" s="1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1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5.5">
      <c r="A41" s="1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1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5.5">
      <c r="A43" s="1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5.5">
      <c r="A44" s="1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5.5">
      <c r="A45" s="1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1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1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5.5">
      <c r="A48" s="1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5.5">
      <c r="A49" s="1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.5">
      <c r="A50" s="1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.5">
      <c r="A51" s="1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.5">
      <c r="A52" s="1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5.5">
      <c r="A53" s="1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5.5">
      <c r="A54" s="1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5.5">
      <c r="A55" s="1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5.5">
      <c r="A56" s="1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25.5">
      <c r="A57" s="1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 ht="25.5">
      <c r="A58" s="1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8.25">
      <c r="A59" s="1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5.5">
      <c r="A60" s="1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8.25">
      <c r="A61" s="1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1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1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>
      <formula1>0</formula1>
      <formula2>0</formula2>
    </dataValidation>
    <dataValidation operator="equal" allowBlank="1" showInputMessage="1" showErrorMessage="1" promptTitle="Name" prompt="Select any team name you prefer." sqref="B2">
      <formula1>0</formula1>
      <formula2>0</formula2>
    </dataValidation>
    <dataValidation operator="equal" allowBlank="1" showInputMessage="1" showErrorMessage="1" promptTitle="Name" prompt="Please enter your name as it appears in Blackboard." sqref="B5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>
      <formula1>0</formula1>
      <formula2>0</formula2>
    </dataValidation>
    <dataValidation operator="equal" allowBlank="1" showInputMessage="1" showErrorMessage="1" promptTitle="Student ID" prompt="Please enter your UTA student ID number." sqref="I5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tabSelected="1" zoomScale="180" zoomScaleNormal="180" workbookViewId="0">
      <selection activeCell="B19" sqref="B19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2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2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2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2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2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2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2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38</v>
      </c>
      <c r="C17" t="s">
        <v>179</v>
      </c>
      <c r="D17" s="27" t="s">
        <v>175</v>
      </c>
      <c r="E17" s="28" t="s">
        <v>180</v>
      </c>
    </row>
    <row r="18" spans="1:5">
      <c r="A18">
        <v>2</v>
      </c>
      <c r="B18" s="26" t="s">
        <v>35</v>
      </c>
      <c r="C18" t="s">
        <v>179</v>
      </c>
      <c r="D18" s="26"/>
      <c r="E18" s="28" t="s">
        <v>180</v>
      </c>
    </row>
    <row r="19" spans="1:5">
      <c r="A19">
        <v>3</v>
      </c>
      <c r="B19" s="26" t="s">
        <v>35</v>
      </c>
      <c r="C19" t="s">
        <v>179</v>
      </c>
      <c r="D19" s="26" t="s">
        <v>181</v>
      </c>
      <c r="E19" s="28" t="s">
        <v>180</v>
      </c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F2" sqref="F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E2" sqref="E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Aliya Senkayi</cp:lastModifiedBy>
  <cp:revision>125</cp:revision>
  <dcterms:created xsi:type="dcterms:W3CDTF">2016-03-21T22:16:37Z</dcterms:created>
  <dcterms:modified xsi:type="dcterms:W3CDTF">2022-10-03T21:29:03Z</dcterms:modified>
  <cp:category/>
  <cp:contentStatus/>
</cp:coreProperties>
</file>