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Print_Area" localSheetId="0">Лист1!$A$1:$F$138</definedName>
  </definedNames>
  <calcPr calcId="152511"/>
</workbook>
</file>

<file path=xl/calcChain.xml><?xml version="1.0" encoding="utf-8"?>
<calcChain xmlns="http://schemas.openxmlformats.org/spreadsheetml/2006/main">
  <c r="F27" i="1" l="1"/>
  <c r="F34" i="1"/>
  <c r="F5" i="1"/>
  <c r="F37" i="1"/>
  <c r="F38" i="1"/>
  <c r="F39" i="1"/>
  <c r="F42" i="1"/>
  <c r="F7" i="1"/>
  <c r="F44" i="1"/>
  <c r="F3" i="1"/>
  <c r="F46" i="1"/>
  <c r="F47" i="1"/>
  <c r="F20" i="1"/>
  <c r="F51" i="1"/>
  <c r="F54" i="1"/>
  <c r="F55" i="1"/>
  <c r="F58" i="1"/>
  <c r="F10" i="1"/>
  <c r="F60" i="1"/>
  <c r="F61" i="1"/>
  <c r="F62" i="1"/>
  <c r="F63" i="1"/>
  <c r="F66" i="1"/>
  <c r="F67" i="1"/>
  <c r="F29" i="1"/>
  <c r="F70" i="1"/>
  <c r="F72" i="1"/>
  <c r="F30" i="1"/>
  <c r="F73" i="1"/>
  <c r="F74" i="1"/>
  <c r="F77" i="1"/>
  <c r="F78" i="1"/>
  <c r="F16" i="1"/>
  <c r="F79" i="1"/>
  <c r="F22" i="1"/>
  <c r="F81" i="1"/>
  <c r="F84" i="1"/>
  <c r="F85" i="1"/>
  <c r="F31" i="1"/>
  <c r="F88" i="1"/>
  <c r="F91" i="1"/>
  <c r="F32" i="1"/>
  <c r="F33" i="1"/>
  <c r="F93" i="1"/>
  <c r="F94" i="1"/>
  <c r="F95" i="1"/>
  <c r="E9" i="1"/>
  <c r="F9" i="1" s="1"/>
  <c r="E26" i="1"/>
  <c r="F26" i="1" s="1"/>
  <c r="E27" i="1"/>
  <c r="E34" i="1"/>
  <c r="E35" i="1"/>
  <c r="F35" i="1" s="1"/>
  <c r="E36" i="1"/>
  <c r="F36" i="1" s="1"/>
  <c r="E5" i="1"/>
  <c r="E37" i="1"/>
  <c r="E18" i="1"/>
  <c r="F18" i="1" s="1"/>
  <c r="E28" i="1"/>
  <c r="F28" i="1" s="1"/>
  <c r="E38" i="1"/>
  <c r="E39" i="1"/>
  <c r="E40" i="1"/>
  <c r="F40" i="1" s="1"/>
  <c r="E41" i="1"/>
  <c r="F41" i="1" s="1"/>
  <c r="E42" i="1"/>
  <c r="E7" i="1"/>
  <c r="E2" i="1"/>
  <c r="F2" i="1" s="1"/>
  <c r="E43" i="1"/>
  <c r="F43" i="1" s="1"/>
  <c r="E44" i="1"/>
  <c r="E3" i="1"/>
  <c r="E19" i="1"/>
  <c r="F19" i="1" s="1"/>
  <c r="E45" i="1"/>
  <c r="F45" i="1" s="1"/>
  <c r="E46" i="1"/>
  <c r="E47" i="1"/>
  <c r="E48" i="1"/>
  <c r="F48" i="1" s="1"/>
  <c r="E49" i="1"/>
  <c r="F49" i="1" s="1"/>
  <c r="E50" i="1"/>
  <c r="F50" i="1" s="1"/>
  <c r="E20" i="1"/>
  <c r="E51" i="1"/>
  <c r="E52" i="1"/>
  <c r="F52" i="1" s="1"/>
  <c r="E53" i="1"/>
  <c r="F53" i="1" s="1"/>
  <c r="E54" i="1"/>
  <c r="E55" i="1"/>
  <c r="E56" i="1"/>
  <c r="F56" i="1" s="1"/>
  <c r="E57" i="1"/>
  <c r="F57" i="1" s="1"/>
  <c r="E58" i="1"/>
  <c r="E10" i="1"/>
  <c r="E59" i="1"/>
  <c r="F59" i="1" s="1"/>
  <c r="E12" i="1"/>
  <c r="F12" i="1" s="1"/>
  <c r="E60" i="1"/>
  <c r="E61" i="1"/>
  <c r="E13" i="1"/>
  <c r="F13" i="1" s="1"/>
  <c r="E21" i="1"/>
  <c r="F21" i="1" s="1"/>
  <c r="E62" i="1"/>
  <c r="E63" i="1"/>
  <c r="E64" i="1"/>
  <c r="F64" i="1" s="1"/>
  <c r="E65" i="1"/>
  <c r="F65" i="1" s="1"/>
  <c r="E66" i="1"/>
  <c r="E67" i="1"/>
  <c r="E68" i="1"/>
  <c r="F68" i="1" s="1"/>
  <c r="E69" i="1"/>
  <c r="F69" i="1" s="1"/>
  <c r="E29" i="1"/>
  <c r="E70" i="1"/>
  <c r="E71" i="1"/>
  <c r="F71" i="1" s="1"/>
  <c r="E23" i="1"/>
  <c r="F23" i="1" s="1"/>
  <c r="E72" i="1"/>
  <c r="E30" i="1"/>
  <c r="E14" i="1"/>
  <c r="F14" i="1" s="1"/>
  <c r="E24" i="1"/>
  <c r="F24" i="1" s="1"/>
  <c r="E73" i="1"/>
  <c r="E74" i="1"/>
  <c r="E75" i="1"/>
  <c r="F75" i="1" s="1"/>
  <c r="E76" i="1"/>
  <c r="F76" i="1" s="1"/>
  <c r="E77" i="1"/>
  <c r="E78" i="1"/>
  <c r="E15" i="1"/>
  <c r="F15" i="1" s="1"/>
  <c r="E4" i="1"/>
  <c r="F4" i="1" s="1"/>
  <c r="E16" i="1"/>
  <c r="E79" i="1"/>
  <c r="E11" i="1"/>
  <c r="F11" i="1" s="1"/>
  <c r="E80" i="1"/>
  <c r="F80" i="1" s="1"/>
  <c r="E22" i="1"/>
  <c r="E81" i="1"/>
  <c r="E82" i="1"/>
  <c r="F82" i="1" s="1"/>
  <c r="E83" i="1"/>
  <c r="F83" i="1" s="1"/>
  <c r="E84" i="1"/>
  <c r="E85" i="1"/>
  <c r="E86" i="1"/>
  <c r="F86" i="1" s="1"/>
  <c r="E87" i="1"/>
  <c r="F87" i="1" s="1"/>
  <c r="E31" i="1"/>
  <c r="E88" i="1"/>
  <c r="E89" i="1"/>
  <c r="F89" i="1" s="1"/>
  <c r="E90" i="1"/>
  <c r="F90" i="1" s="1"/>
  <c r="E91" i="1"/>
  <c r="E32" i="1"/>
  <c r="E6" i="1"/>
  <c r="F6" i="1" s="1"/>
  <c r="E92" i="1"/>
  <c r="F92" i="1" s="1"/>
  <c r="E33" i="1"/>
  <c r="E93" i="1"/>
  <c r="E8" i="1"/>
  <c r="F8" i="1" s="1"/>
  <c r="E25" i="1"/>
  <c r="F25" i="1" s="1"/>
  <c r="E94" i="1"/>
  <c r="E95" i="1"/>
  <c r="E96" i="1"/>
  <c r="F96" i="1" s="1"/>
  <c r="E17" i="1"/>
  <c r="F17" i="1" s="1"/>
  <c r="F98" i="1" l="1"/>
</calcChain>
</file>

<file path=xl/sharedStrings.xml><?xml version="1.0" encoding="utf-8"?>
<sst xmlns="http://schemas.openxmlformats.org/spreadsheetml/2006/main" count="251" uniqueCount="81">
  <si>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</si>
  <si>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</si>
  <si>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</si>
  <si>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</si>
  <si>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</si>
  <si>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</si>
  <si>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 xml:space="preserve">Алябьев Дмитрий Семенович </t>
  </si>
  <si>
    <t xml:space="preserve">Алябьев Семен </t>
  </si>
  <si>
    <t xml:space="preserve">Амирев Артемий </t>
  </si>
  <si>
    <t xml:space="preserve">Амирев Василий </t>
  </si>
  <si>
    <t xml:space="preserve">Амирев Григорий </t>
  </si>
  <si>
    <t xml:space="preserve">Амирев Иван Маркеллов </t>
  </si>
  <si>
    <t xml:space="preserve">Амирев Иван Тимофеевич </t>
  </si>
  <si>
    <t xml:space="preserve">Амирев Маркелл </t>
  </si>
  <si>
    <t xml:space="preserve">Байбаков Фирс </t>
  </si>
  <si>
    <t xml:space="preserve">Байбахтин Яков </t>
  </si>
  <si>
    <t xml:space="preserve">Байдаков Алексей </t>
  </si>
  <si>
    <t xml:space="preserve">Байкашин Исайя </t>
  </si>
  <si>
    <t xml:space="preserve">Байков Василий </t>
  </si>
  <si>
    <t xml:space="preserve">Бакунин Никифор Евдокимов </t>
  </si>
  <si>
    <t xml:space="preserve">Балакин Иван </t>
  </si>
  <si>
    <t xml:space="preserve">Балакшин Иван </t>
  </si>
  <si>
    <t xml:space="preserve">Баранов Иван </t>
  </si>
  <si>
    <t xml:space="preserve">Бегунов Андрей </t>
  </si>
  <si>
    <t xml:space="preserve">Безбородов Василий Богданов </t>
  </si>
  <si>
    <t xml:space="preserve">Безносов Андрей Васильевич Монастырей </t>
  </si>
  <si>
    <t xml:space="preserve">Безобразов Александр </t>
  </si>
  <si>
    <t xml:space="preserve">Безпятый Зубатой </t>
  </si>
  <si>
    <t xml:space="preserve">Безсонов Алексей </t>
  </si>
  <si>
    <t xml:space="preserve">Безсонов Афанасий </t>
  </si>
  <si>
    <t xml:space="preserve">Безсонов Иван Васильев </t>
  </si>
  <si>
    <t xml:space="preserve">Озеров Филимоп Михайлович </t>
  </si>
  <si>
    <t xml:space="preserve">Окатов Гаврила </t>
  </si>
  <si>
    <t xml:space="preserve">Окатов Ивап </t>
  </si>
  <si>
    <t xml:space="preserve">Окоемов Петр </t>
  </si>
  <si>
    <t xml:space="preserve">Окороков Алексей </t>
  </si>
  <si>
    <t xml:space="preserve">Окороков Иван </t>
  </si>
  <si>
    <t xml:space="preserve">Протопопов Фома </t>
  </si>
  <si>
    <t xml:space="preserve">Протопопов Яков </t>
  </si>
  <si>
    <t xml:space="preserve">Прохоров Иван </t>
  </si>
  <si>
    <t xml:space="preserve">Прошлецов Федот Макарьев </t>
  </si>
  <si>
    <t xml:space="preserve">Прутков Григорий Дмитриевич </t>
  </si>
  <si>
    <t xml:space="preserve">Пудов Иван </t>
  </si>
  <si>
    <t xml:space="preserve">Пудов Матвей </t>
  </si>
  <si>
    <t xml:space="preserve">Пуло Иван Елизарьев </t>
  </si>
  <si>
    <t xml:space="preserve">Пустобояров Алексей </t>
  </si>
  <si>
    <t xml:space="preserve">Пустошкин Степан Леонтьевич </t>
  </si>
  <si>
    <t xml:space="preserve">Пустынников Василий </t>
  </si>
  <si>
    <t xml:space="preserve">Пустынников Дорофей </t>
  </si>
  <si>
    <t xml:space="preserve">Пустынников Никифор </t>
  </si>
  <si>
    <t xml:space="preserve">Пустынников Осип </t>
  </si>
  <si>
    <t xml:space="preserve">Пустынников Тимофей </t>
  </si>
  <si>
    <t xml:space="preserve">Путилов Ратаи </t>
  </si>
  <si>
    <t xml:space="preserve">Путилов Спиридон </t>
  </si>
  <si>
    <t xml:space="preserve">Нутнцын Сидор Андреев </t>
  </si>
  <si>
    <t xml:space="preserve">Путятин Григорий Никитич Меныпик </t>
  </si>
  <si>
    <t xml:space="preserve">Ратков Семен </t>
  </si>
  <si>
    <t xml:space="preserve">Ратманов Андриан Григорьевич </t>
  </si>
  <si>
    <t xml:space="preserve">Ратманов Дмитрий </t>
  </si>
  <si>
    <t xml:space="preserve">Ратманов Иван </t>
  </si>
  <si>
    <t xml:space="preserve">Рахманов Василий Иванович </t>
  </si>
  <si>
    <t xml:space="preserve">Ребров Федот </t>
  </si>
  <si>
    <t xml:space="preserve">Редриков Иван </t>
  </si>
  <si>
    <t xml:space="preserve">Редриков Исаак </t>
  </si>
  <si>
    <t xml:space="preserve">Редров Федор </t>
  </si>
  <si>
    <t xml:space="preserve">Редюкин Иван Устинов </t>
  </si>
  <si>
    <t xml:space="preserve">Самсонов Савва </t>
  </si>
  <si>
    <t xml:space="preserve">Самсонов Семейка </t>
  </si>
  <si>
    <t xml:space="preserve">Тихонов Василий </t>
  </si>
  <si>
    <t xml:space="preserve">Тихонов Гаврила </t>
  </si>
  <si>
    <t xml:space="preserve">Тихонов Иван </t>
  </si>
  <si>
    <t xml:space="preserve">Тихон Киприан </t>
  </si>
  <si>
    <t xml:space="preserve">Тихонов Кирилл </t>
  </si>
  <si>
    <t xml:space="preserve">Тихонов Роман </t>
  </si>
  <si>
    <t xml:space="preserve">Хваленской Андрей </t>
  </si>
  <si>
    <t xml:space="preserve">Хватов Андрей </t>
  </si>
  <si>
    <t xml:space="preserve">Хвицкой </t>
  </si>
  <si>
    <t>дьяк</t>
  </si>
  <si>
    <t>подьячий</t>
  </si>
  <si>
    <t>Среднее значение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</si>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</sst>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9">
    <dxf>
      <font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rgb="FFFFFF00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rgb="FFFFFF0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60480121751895"/>
          <c:y val="1.703163017031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Лист1!$A$2:$A$96</c:f>
              <c:strCache>
                <c:ptCount val="95"/>
                <c:pt idx="0">
                  <c:v>Бакунин Никифор Евдокимов </c:v>
                </c:pt>
                <c:pt idx="1">
                  <c:v>Балакшин Иван </c:v>
                </c:pt>
                <c:pt idx="2">
                  <c:v>Ратманов Андриан Григорьевич </c:v>
                </c:pt>
                <c:pt idx="3">
                  <c:v>Амирев Иван Тимофеевич </c:v>
                </c:pt>
                <c:pt idx="4">
                  <c:v>Тихонов Кирилл </c:v>
                </c:pt>
                <c:pt idx="5">
                  <c:v>Бакунин Никифор Евдокимов </c:v>
                </c:pt>
                <c:pt idx="6">
                  <c:v>Хватов Андрей </c:v>
                </c:pt>
                <c:pt idx="7">
                  <c:v>Алябьев Дмитрий Семенович </c:v>
                </c:pt>
                <c:pt idx="8">
                  <c:v>Окатов Ивап </c:v>
                </c:pt>
                <c:pt idx="9">
                  <c:v>Рахманов Василий Иванович </c:v>
                </c:pt>
                <c:pt idx="10">
                  <c:v>Окоемов Петр </c:v>
                </c:pt>
                <c:pt idx="11">
                  <c:v>Окороков Иван </c:v>
                </c:pt>
                <c:pt idx="12">
                  <c:v>Пустынников Осип </c:v>
                </c:pt>
                <c:pt idx="13">
                  <c:v>Ратманов Андриан Григорьевич </c:v>
                </c:pt>
                <c:pt idx="14">
                  <c:v>Ратманов Дмитрий </c:v>
                </c:pt>
                <c:pt idx="15">
                  <c:v>Алябьев Дмитрий Семенович </c:v>
                </c:pt>
                <c:pt idx="16">
                  <c:v>Амирев Маркелл </c:v>
                </c:pt>
                <c:pt idx="17">
                  <c:v>Балакшин Иван </c:v>
                </c:pt>
                <c:pt idx="18">
                  <c:v>Безобразов Александр </c:v>
                </c:pt>
                <c:pt idx="19">
                  <c:v>Протопопов Фома </c:v>
                </c:pt>
                <c:pt idx="20">
                  <c:v>Ребров Федот </c:v>
                </c:pt>
                <c:pt idx="21">
                  <c:v>Пустынников Дорофей </c:v>
                </c:pt>
                <c:pt idx="22">
                  <c:v>Пустынников Тимофей </c:v>
                </c:pt>
                <c:pt idx="23">
                  <c:v>Хватов Андрей </c:v>
                </c:pt>
                <c:pt idx="24">
                  <c:v>Алябьев Семен </c:v>
                </c:pt>
                <c:pt idx="25">
                  <c:v>Амирев Артемий </c:v>
                </c:pt>
                <c:pt idx="26">
                  <c:v>Байбаков Фирс </c:v>
                </c:pt>
                <c:pt idx="27">
                  <c:v>Пустошкин Степан Леонтьевич </c:v>
                </c:pt>
                <c:pt idx="28">
                  <c:v>Пустынников Осип </c:v>
                </c:pt>
                <c:pt idx="29">
                  <c:v>Тихонов Василий </c:v>
                </c:pt>
                <c:pt idx="30">
                  <c:v>Тихонов Кирилл </c:v>
                </c:pt>
                <c:pt idx="31">
                  <c:v>Тихонов Роман </c:v>
                </c:pt>
                <c:pt idx="32">
                  <c:v>Амирев Василий </c:v>
                </c:pt>
                <c:pt idx="33">
                  <c:v>Амирев Григорий </c:v>
                </c:pt>
                <c:pt idx="34">
                  <c:v>Амирев Иван Маркеллов </c:v>
                </c:pt>
                <c:pt idx="35">
                  <c:v>Амирев Иван Тимофеевич </c:v>
                </c:pt>
                <c:pt idx="36">
                  <c:v>Байбаков Фирс </c:v>
                </c:pt>
                <c:pt idx="37">
                  <c:v>Байбахтин Яков </c:v>
                </c:pt>
                <c:pt idx="38">
                  <c:v>Байдаков Алексей </c:v>
                </c:pt>
                <c:pt idx="39">
                  <c:v>Байкашин Исайя </c:v>
                </c:pt>
                <c:pt idx="40">
                  <c:v>Байков Василий </c:v>
                </c:pt>
                <c:pt idx="41">
                  <c:v>Бакунин Никифор Евдокимов </c:v>
                </c:pt>
                <c:pt idx="42">
                  <c:v>Балакин Иван </c:v>
                </c:pt>
                <c:pt idx="43">
                  <c:v>Баранов Иван </c:v>
                </c:pt>
                <c:pt idx="44">
                  <c:v>Бегунов Андрей </c:v>
                </c:pt>
                <c:pt idx="45">
                  <c:v>Бегунов Андрей </c:v>
                </c:pt>
                <c:pt idx="46">
                  <c:v>Безбородов Василий Богданов </c:v>
                </c:pt>
                <c:pt idx="47">
                  <c:v>Безносов Андрей Васильевич Монастырей </c:v>
                </c:pt>
                <c:pt idx="48">
                  <c:v>Безносов Андрей Васильевич Монастырей </c:v>
                </c:pt>
                <c:pt idx="49">
                  <c:v>Безобразов Александр </c:v>
                </c:pt>
                <c:pt idx="50">
                  <c:v>Безпятый Зубатой </c:v>
                </c:pt>
                <c:pt idx="51">
                  <c:v>Безсонов Алексей </c:v>
                </c:pt>
                <c:pt idx="52">
                  <c:v>Безсонов Афанасий </c:v>
                </c:pt>
                <c:pt idx="53">
                  <c:v>Безсонов Иван Васильев </c:v>
                </c:pt>
                <c:pt idx="54">
                  <c:v>Безсонов Иван Васильев </c:v>
                </c:pt>
                <c:pt idx="55">
                  <c:v>Озеров Филимоп Михайлович </c:v>
                </c:pt>
                <c:pt idx="56">
                  <c:v>Окатов Гаврила </c:v>
                </c:pt>
                <c:pt idx="57">
                  <c:v>Окатов Ивап </c:v>
                </c:pt>
                <c:pt idx="58">
                  <c:v>Окоемов Петр </c:v>
                </c:pt>
                <c:pt idx="59">
                  <c:v>Окороков Алексей </c:v>
                </c:pt>
                <c:pt idx="60">
                  <c:v>Протопопов Яков </c:v>
                </c:pt>
                <c:pt idx="61">
                  <c:v>Прохоров Иван </c:v>
                </c:pt>
                <c:pt idx="62">
                  <c:v>Прошлецов Федот Макарьев </c:v>
                </c:pt>
                <c:pt idx="63">
                  <c:v>Прутков Григорий Дмитриевич </c:v>
                </c:pt>
                <c:pt idx="64">
                  <c:v>Пудов Иван </c:v>
                </c:pt>
                <c:pt idx="65">
                  <c:v>Пудов Матвей </c:v>
                </c:pt>
                <c:pt idx="66">
                  <c:v>Пуло Иван Елизарьев </c:v>
                </c:pt>
                <c:pt idx="67">
                  <c:v>Пустобояров Алексей </c:v>
                </c:pt>
                <c:pt idx="68">
                  <c:v>Пустошкин Степан Леонтьевич </c:v>
                </c:pt>
                <c:pt idx="69">
                  <c:v>Пустынников Василий </c:v>
                </c:pt>
                <c:pt idx="70">
                  <c:v>Пустынников Никифор </c:v>
                </c:pt>
                <c:pt idx="71">
                  <c:v>Путилов Ратаи </c:v>
                </c:pt>
                <c:pt idx="72">
                  <c:v>Путилов Спиридон </c:v>
                </c:pt>
                <c:pt idx="73">
                  <c:v>Путилов Спиридон </c:v>
                </c:pt>
                <c:pt idx="74">
                  <c:v>Нутнцын Сидор Андреев </c:v>
                </c:pt>
                <c:pt idx="75">
                  <c:v>Путятин Григорий Никитич Меныпик </c:v>
                </c:pt>
                <c:pt idx="76">
                  <c:v>Ратков Семен </c:v>
                </c:pt>
                <c:pt idx="77">
                  <c:v>Ратманов Иван </c:v>
                </c:pt>
                <c:pt idx="78">
                  <c:v>Рахманов Василий Иванович </c:v>
                </c:pt>
                <c:pt idx="79">
                  <c:v>Редриков Иван </c:v>
                </c:pt>
                <c:pt idx="80">
                  <c:v>Редриков Исаак </c:v>
                </c:pt>
                <c:pt idx="81">
                  <c:v>Редров Федор </c:v>
                </c:pt>
                <c:pt idx="82">
                  <c:v>Редюкин Иван Устинов </c:v>
                </c:pt>
                <c:pt idx="83">
                  <c:v>Самсонов Савва </c:v>
                </c:pt>
                <c:pt idx="84">
                  <c:v>Самсонов Семейка </c:v>
                </c:pt>
                <c:pt idx="85">
                  <c:v>Самсонов Семейка </c:v>
                </c:pt>
                <c:pt idx="86">
                  <c:v>Тихонов Василий </c:v>
                </c:pt>
                <c:pt idx="87">
                  <c:v>Тихонов Гаврила </c:v>
                </c:pt>
                <c:pt idx="88">
                  <c:v>Тихонов Иван </c:v>
                </c:pt>
                <c:pt idx="89">
                  <c:v>Тихон Киприан </c:v>
                </c:pt>
                <c:pt idx="90">
                  <c:v>Тихонов Кирилл </c:v>
                </c:pt>
                <c:pt idx="91">
                  <c:v>Хваленской Андрей </c:v>
                </c:pt>
                <c:pt idx="92">
                  <c:v>Хватов Андрей </c:v>
                </c:pt>
                <c:pt idx="93">
                  <c:v>Хвицкой </c:v>
                </c:pt>
                <c:pt idx="94">
                  <c:v>Хвицкой </c:v>
                </c:pt>
              </c:strCache>
            </c:strRef>
          </c:cat>
          <c:val>
            <c:numRef>
              <c:f>Лист1!$F$2:$F$96</c:f>
              <c:numCache>
                <c:formatCode>General</c:formatCode>
                <c:ptCount val="95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330032"/>
        <c:axId val="464329640"/>
      </c:barChart>
      <c:catAx>
        <c:axId val="4643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ИМЯ</a:t>
                </a:r>
              </a:p>
            </c:rich>
          </c:tx>
          <c:layout>
            <c:manualLayout>
              <c:xMode val="edge"/>
              <c:yMode val="edge"/>
              <c:x val="0.50744209913832172"/>
              <c:y val="0.92217751978083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329640"/>
        <c:crosses val="autoZero"/>
        <c:auto val="1"/>
        <c:lblAlgn val="ctr"/>
        <c:lblOffset val="100"/>
        <c:noMultiLvlLbl val="0"/>
      </c:catAx>
      <c:valAx>
        <c:axId val="4643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Срок службы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3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104</xdr:row>
      <xdr:rowOff>47625</xdr:rowOff>
    </xdr:from>
    <xdr:to>
      <xdr:col>5</xdr:col>
      <xdr:colOff>1031875</xdr:colOff>
      <xdr:row>131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89" zoomScaleNormal="100" workbookViewId="0">
      <selection activeCell="D98" sqref="D98"/>
    </sheetView>
  </sheetViews>
  <sheetFormatPr defaultRowHeight="15" x14ac:dyDescent="0.25"/>
  <cols>
    <col min="1" max="1" width="40" customWidth="1"/>
    <col min="2" max="2" width="13.140625" customWidth="1"/>
    <col min="3" max="3" width="15.7109375" customWidth="1"/>
    <col min="4" max="4" width="40.85546875" customWidth="1"/>
    <col min="5" max="5" width="36.85546875" customWidth="1"/>
    <col min="6" max="6" width="17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19</v>
      </c>
      <c r="B2" s="1" t="s">
        <v>78</v>
      </c>
      <c r="C2" s="1">
        <v>1638</v>
      </c>
      <c r="D2" s="1">
        <v>1663</v>
      </c>
      <c r="E2" s="1">
        <f>IF(ISNUMBER(D2),D2,C2+1)</f>
        <v>1663</v>
      </c>
      <c r="F2" s="1">
        <f>E2-C2</f>
        <v>25</v>
      </c>
    </row>
    <row r="3" spans="1:6" x14ac:dyDescent="0.25">
      <c r="A3" s="1" t="s">
        <v>21</v>
      </c>
      <c r="B3" s="1" t="s">
        <v>78</v>
      </c>
      <c r="C3" s="1">
        <v>1638</v>
      </c>
      <c r="D3" s="1">
        <v>1657</v>
      </c>
      <c r="E3" s="1">
        <f>IF(ISNUMBER(D3),D3,C3+1)</f>
        <v>1657</v>
      </c>
      <c r="F3" s="1">
        <f>E3-C3</f>
        <v>19</v>
      </c>
    </row>
    <row r="4" spans="1:6" x14ac:dyDescent="0.25">
      <c r="A4" s="1" t="s">
        <v>57</v>
      </c>
      <c r="B4" s="1" t="s">
        <v>77</v>
      </c>
      <c r="C4" s="1">
        <v>1693</v>
      </c>
      <c r="D4" s="1">
        <v>1712</v>
      </c>
      <c r="E4" s="1">
        <f>IF(ISNUMBER(D4),D4,C4+1)</f>
        <v>1712</v>
      </c>
      <c r="F4" s="1">
        <f>E4-C4</f>
        <v>19</v>
      </c>
    </row>
    <row r="5" spans="1:6" x14ac:dyDescent="0.25">
      <c r="A5" s="1" t="s">
        <v>12</v>
      </c>
      <c r="B5" s="1" t="s">
        <v>77</v>
      </c>
      <c r="C5" s="1">
        <v>1661</v>
      </c>
      <c r="D5" s="1">
        <v>1676</v>
      </c>
      <c r="E5" s="1">
        <f>IF(ISNUMBER(D5),D5,C5+1)</f>
        <v>1676</v>
      </c>
      <c r="F5" s="1">
        <f>E5-C5</f>
        <v>15</v>
      </c>
    </row>
    <row r="6" spans="1:6" x14ac:dyDescent="0.25">
      <c r="A6" s="1" t="s">
        <v>72</v>
      </c>
      <c r="B6" s="1" t="s">
        <v>77</v>
      </c>
      <c r="C6" s="1">
        <v>1684</v>
      </c>
      <c r="D6" s="1">
        <v>1699</v>
      </c>
      <c r="E6" s="1">
        <f>IF(ISNUMBER(D6),D6,C6+1)</f>
        <v>1699</v>
      </c>
      <c r="F6" s="1">
        <f>E6-C6</f>
        <v>15</v>
      </c>
    </row>
    <row r="7" spans="1:6" x14ac:dyDescent="0.25">
      <c r="A7" s="1" t="s">
        <v>19</v>
      </c>
      <c r="B7" s="1" t="s">
        <v>78</v>
      </c>
      <c r="C7" s="1">
        <v>1627</v>
      </c>
      <c r="D7" s="1">
        <v>1638</v>
      </c>
      <c r="E7" s="1">
        <f>IF(ISNUMBER(D7),D7,C7+1)</f>
        <v>1638</v>
      </c>
      <c r="F7" s="1">
        <f>E7-C7</f>
        <v>11</v>
      </c>
    </row>
    <row r="8" spans="1:6" x14ac:dyDescent="0.25">
      <c r="A8" s="1" t="s">
        <v>75</v>
      </c>
      <c r="B8" s="1" t="s">
        <v>78</v>
      </c>
      <c r="C8" s="1">
        <v>1946</v>
      </c>
      <c r="D8" s="1">
        <v>1955</v>
      </c>
      <c r="E8" s="1">
        <f>IF(ISNUMBER(D8),D8,C8+1)</f>
        <v>1955</v>
      </c>
      <c r="F8" s="1">
        <f>E8-C8</f>
        <v>9</v>
      </c>
    </row>
    <row r="9" spans="1:6" x14ac:dyDescent="0.25">
      <c r="A9" s="1" t="s">
        <v>6</v>
      </c>
      <c r="B9" s="1" t="s">
        <v>77</v>
      </c>
      <c r="C9" s="1">
        <v>1594</v>
      </c>
      <c r="D9" s="1">
        <v>1602</v>
      </c>
      <c r="E9" s="1">
        <f>IF(ISNUMBER(D9),D9,C9+1)</f>
        <v>1602</v>
      </c>
      <c r="F9" s="1">
        <f>E9-C9</f>
        <v>8</v>
      </c>
    </row>
    <row r="10" spans="1:6" x14ac:dyDescent="0.25">
      <c r="A10" s="1" t="s">
        <v>33</v>
      </c>
      <c r="B10" s="1" t="s">
        <v>78</v>
      </c>
      <c r="C10" s="1">
        <v>1637</v>
      </c>
      <c r="D10" s="1">
        <v>1645</v>
      </c>
      <c r="E10" s="1">
        <f>IF(ISNUMBER(D10),D10,C10+1)</f>
        <v>1645</v>
      </c>
      <c r="F10" s="1">
        <f>E10-C10</f>
        <v>8</v>
      </c>
    </row>
    <row r="11" spans="1:6" x14ac:dyDescent="0.25">
      <c r="A11" s="1" t="s">
        <v>60</v>
      </c>
      <c r="B11" s="1" t="s">
        <v>77</v>
      </c>
      <c r="C11" s="1">
        <v>1536</v>
      </c>
      <c r="D11" s="1">
        <v>1544</v>
      </c>
      <c r="E11" s="1">
        <f>IF(ISNUMBER(D11),D11,C11+1)</f>
        <v>1544</v>
      </c>
      <c r="F11" s="1">
        <f>E11-C11</f>
        <v>8</v>
      </c>
    </row>
    <row r="12" spans="1:6" x14ac:dyDescent="0.25">
      <c r="A12" s="1" t="s">
        <v>34</v>
      </c>
      <c r="B12" s="1" t="s">
        <v>78</v>
      </c>
      <c r="C12" s="1">
        <v>1692</v>
      </c>
      <c r="D12" s="1">
        <v>1699</v>
      </c>
      <c r="E12" s="1">
        <f>IF(ISNUMBER(D12),D12,C12+1)</f>
        <v>1699</v>
      </c>
      <c r="F12" s="1">
        <f>E12-C12</f>
        <v>7</v>
      </c>
    </row>
    <row r="13" spans="1:6" x14ac:dyDescent="0.25">
      <c r="A13" s="1" t="s">
        <v>36</v>
      </c>
      <c r="B13" s="1" t="s">
        <v>78</v>
      </c>
      <c r="C13" s="1">
        <v>1637</v>
      </c>
      <c r="D13" s="1">
        <v>1644</v>
      </c>
      <c r="E13" s="1">
        <f>IF(ISNUMBER(D13),D13,C13+1)</f>
        <v>1644</v>
      </c>
      <c r="F13" s="1">
        <f>E13-C13</f>
        <v>7</v>
      </c>
    </row>
    <row r="14" spans="1:6" x14ac:dyDescent="0.25">
      <c r="A14" s="1" t="s">
        <v>50</v>
      </c>
      <c r="B14" s="1" t="s">
        <v>77</v>
      </c>
      <c r="C14" s="1">
        <v>1639</v>
      </c>
      <c r="D14" s="1">
        <v>1646</v>
      </c>
      <c r="E14" s="1">
        <f>IF(ISNUMBER(D14),D14,C14+1)</f>
        <v>1646</v>
      </c>
      <c r="F14" s="1">
        <f>E14-C14</f>
        <v>7</v>
      </c>
    </row>
    <row r="15" spans="1:6" x14ac:dyDescent="0.25">
      <c r="A15" s="1" t="s">
        <v>57</v>
      </c>
      <c r="B15" s="1" t="s">
        <v>78</v>
      </c>
      <c r="C15" s="1">
        <v>1686</v>
      </c>
      <c r="D15" s="1">
        <v>1693</v>
      </c>
      <c r="E15" s="1">
        <f>IF(ISNUMBER(D15),D15,C15+1)</f>
        <v>1693</v>
      </c>
      <c r="F15" s="1">
        <f>E15-C15</f>
        <v>7</v>
      </c>
    </row>
    <row r="16" spans="1:6" x14ac:dyDescent="0.25">
      <c r="A16" s="1" t="s">
        <v>58</v>
      </c>
      <c r="B16" s="1" t="s">
        <v>78</v>
      </c>
      <c r="C16" s="1">
        <v>1677</v>
      </c>
      <c r="D16" s="1">
        <v>1684</v>
      </c>
      <c r="E16" s="1">
        <f>IF(ISNUMBER(D16),D16,C16+1)</f>
        <v>1684</v>
      </c>
      <c r="F16" s="1">
        <f>E16-C16</f>
        <v>7</v>
      </c>
    </row>
    <row r="17" spans="1:6" x14ac:dyDescent="0.25">
      <c r="A17" s="1" t="s">
        <v>6</v>
      </c>
      <c r="B17" s="1" t="s">
        <v>77</v>
      </c>
      <c r="C17" s="1">
        <v>1589</v>
      </c>
      <c r="D17" s="1">
        <v>1594</v>
      </c>
      <c r="E17" s="1">
        <f>IF(ISNUMBER(D17),D17,C17+1)</f>
        <v>1594</v>
      </c>
      <c r="F17" s="1">
        <f>E17-C17</f>
        <v>5</v>
      </c>
    </row>
    <row r="18" spans="1:6" x14ac:dyDescent="0.25">
      <c r="A18" s="1" t="s">
        <v>13</v>
      </c>
      <c r="B18" s="1" t="s">
        <v>78</v>
      </c>
      <c r="C18" s="1">
        <v>1622</v>
      </c>
      <c r="D18" s="1">
        <v>1627</v>
      </c>
      <c r="E18" s="1">
        <f>IF(ISNUMBER(D18),D18,C18+1)</f>
        <v>1627</v>
      </c>
      <c r="F18" s="1">
        <f>E18-C18</f>
        <v>5</v>
      </c>
    </row>
    <row r="19" spans="1:6" x14ac:dyDescent="0.25">
      <c r="A19" s="1" t="s">
        <v>21</v>
      </c>
      <c r="B19" s="1" t="s">
        <v>78</v>
      </c>
      <c r="C19" s="1">
        <v>1657</v>
      </c>
      <c r="D19" s="1">
        <v>1662</v>
      </c>
      <c r="E19" s="1">
        <f>IF(ISNUMBER(D19),D19,C19+1)</f>
        <v>1662</v>
      </c>
      <c r="F19" s="1">
        <f>E19-C19</f>
        <v>5</v>
      </c>
    </row>
    <row r="20" spans="1:6" x14ac:dyDescent="0.25">
      <c r="A20" s="1" t="s">
        <v>26</v>
      </c>
      <c r="B20" s="1" t="s">
        <v>77</v>
      </c>
      <c r="C20" s="1">
        <v>1485</v>
      </c>
      <c r="D20" s="1">
        <v>1490</v>
      </c>
      <c r="E20" s="1">
        <f>IF(ISNUMBER(D20),D20,C20+1)</f>
        <v>1490</v>
      </c>
      <c r="F20" s="1">
        <f>E20-C20</f>
        <v>5</v>
      </c>
    </row>
    <row r="21" spans="1:6" x14ac:dyDescent="0.25">
      <c r="A21" s="1" t="s">
        <v>37</v>
      </c>
      <c r="B21" s="1" t="s">
        <v>78</v>
      </c>
      <c r="C21" s="1">
        <v>1680</v>
      </c>
      <c r="D21" s="1">
        <v>1685</v>
      </c>
      <c r="E21" s="1">
        <f>IF(ISNUMBER(D21),D21,C21+1)</f>
        <v>1685</v>
      </c>
      <c r="F21" s="1">
        <f>E21-C21</f>
        <v>5</v>
      </c>
    </row>
    <row r="22" spans="1:6" x14ac:dyDescent="0.25">
      <c r="A22" s="1" t="s">
        <v>61</v>
      </c>
      <c r="B22" s="1" t="s">
        <v>78</v>
      </c>
      <c r="C22" s="1">
        <v>1687</v>
      </c>
      <c r="D22" s="1">
        <v>1691</v>
      </c>
      <c r="E22" s="1">
        <f>IF(ISNUMBER(D22),D22,C22+1)</f>
        <v>1691</v>
      </c>
      <c r="F22" s="1">
        <f>E22-C22</f>
        <v>4</v>
      </c>
    </row>
    <row r="23" spans="1:6" x14ac:dyDescent="0.25">
      <c r="A23" s="1" t="s">
        <v>48</v>
      </c>
      <c r="B23" s="1" t="s">
        <v>78</v>
      </c>
      <c r="C23" s="1">
        <v>1613</v>
      </c>
      <c r="D23" s="1">
        <v>1616</v>
      </c>
      <c r="E23" s="1">
        <f>IF(ISNUMBER(D23),D23,C23+1)</f>
        <v>1616</v>
      </c>
      <c r="F23" s="1">
        <f>E23-C23</f>
        <v>3</v>
      </c>
    </row>
    <row r="24" spans="1:6" x14ac:dyDescent="0.25">
      <c r="A24" s="1" t="s">
        <v>51</v>
      </c>
      <c r="B24" s="1" t="s">
        <v>77</v>
      </c>
      <c r="C24" s="1">
        <v>1639</v>
      </c>
      <c r="D24" s="1">
        <v>1642</v>
      </c>
      <c r="E24" s="1">
        <f>IF(ISNUMBER(D24),D24,C24+1)</f>
        <v>1642</v>
      </c>
      <c r="F24" s="1">
        <f>E24-C24</f>
        <v>3</v>
      </c>
    </row>
    <row r="25" spans="1:6" x14ac:dyDescent="0.25">
      <c r="A25" s="1" t="s">
        <v>75</v>
      </c>
      <c r="B25" s="1" t="s">
        <v>78</v>
      </c>
      <c r="C25" s="1">
        <v>1652</v>
      </c>
      <c r="D25" s="1">
        <v>1655</v>
      </c>
      <c r="E25" s="1">
        <f>IF(ISNUMBER(D25),D25,C25+1)</f>
        <v>1655</v>
      </c>
      <c r="F25" s="1">
        <f>E25-C25</f>
        <v>3</v>
      </c>
    </row>
    <row r="26" spans="1:6" x14ac:dyDescent="0.25">
      <c r="A26" s="1" t="s">
        <v>7</v>
      </c>
      <c r="B26" s="1" t="s">
        <v>77</v>
      </c>
      <c r="C26" s="1">
        <v>1556</v>
      </c>
      <c r="D26" s="1">
        <v>1558</v>
      </c>
      <c r="E26" s="1">
        <f>IF(ISNUMBER(D26),D26,C26+1)</f>
        <v>1558</v>
      </c>
      <c r="F26" s="1">
        <f>E26-C26</f>
        <v>2</v>
      </c>
    </row>
    <row r="27" spans="1:6" x14ac:dyDescent="0.25">
      <c r="A27" s="1" t="s">
        <v>8</v>
      </c>
      <c r="B27" s="1" t="s">
        <v>78</v>
      </c>
      <c r="C27" s="1">
        <v>1646</v>
      </c>
      <c r="D27" s="1">
        <v>1648</v>
      </c>
      <c r="E27" s="1">
        <f>IF(ISNUMBER(D27),D27,C27+1)</f>
        <v>1648</v>
      </c>
      <c r="F27" s="1">
        <f>E27-C27</f>
        <v>2</v>
      </c>
    </row>
    <row r="28" spans="1:6" x14ac:dyDescent="0.25">
      <c r="A28" s="1" t="s">
        <v>14</v>
      </c>
      <c r="B28" s="1" t="s">
        <v>78</v>
      </c>
      <c r="C28" s="1">
        <v>1663</v>
      </c>
      <c r="D28" s="1">
        <v>1665</v>
      </c>
      <c r="E28" s="1">
        <f>IF(ISNUMBER(D28),D28,C28+1)</f>
        <v>1665</v>
      </c>
      <c r="F28" s="1">
        <f>E28-C28</f>
        <v>2</v>
      </c>
    </row>
    <row r="29" spans="1:6" x14ac:dyDescent="0.25">
      <c r="A29" s="1" t="s">
        <v>46</v>
      </c>
      <c r="B29" s="1" t="s">
        <v>77</v>
      </c>
      <c r="C29" s="1">
        <v>1607</v>
      </c>
      <c r="D29" s="1">
        <v>1609</v>
      </c>
      <c r="E29" s="1">
        <f>IF(ISNUMBER(D29),D29,C29+1)</f>
        <v>1609</v>
      </c>
      <c r="F29" s="1">
        <f>E29-C29</f>
        <v>2</v>
      </c>
    </row>
    <row r="30" spans="1:6" x14ac:dyDescent="0.25">
      <c r="A30" s="1" t="s">
        <v>50</v>
      </c>
      <c r="B30" s="1" t="s">
        <v>77</v>
      </c>
      <c r="C30" s="1">
        <v>1634</v>
      </c>
      <c r="D30" s="1">
        <v>1636</v>
      </c>
      <c r="E30" s="1">
        <f>IF(ISNUMBER(D30),D30,C30+1)</f>
        <v>1636</v>
      </c>
      <c r="F30" s="1">
        <f>E30-C30</f>
        <v>2</v>
      </c>
    </row>
    <row r="31" spans="1:6" x14ac:dyDescent="0.25">
      <c r="A31" s="1" t="s">
        <v>68</v>
      </c>
      <c r="B31" s="1" t="s">
        <v>78</v>
      </c>
      <c r="C31" s="1">
        <v>1646</v>
      </c>
      <c r="D31" s="1">
        <v>1648</v>
      </c>
      <c r="E31" s="1">
        <f>IF(ISNUMBER(D31),D31,C31+1)</f>
        <v>1648</v>
      </c>
      <c r="F31" s="1">
        <f>E31-C31</f>
        <v>2</v>
      </c>
    </row>
    <row r="32" spans="1:6" x14ac:dyDescent="0.25">
      <c r="A32" s="1" t="s">
        <v>72</v>
      </c>
      <c r="B32" s="1" t="s">
        <v>77</v>
      </c>
      <c r="C32" s="1">
        <v>1682</v>
      </c>
      <c r="D32" s="1">
        <v>1684</v>
      </c>
      <c r="E32" s="1">
        <f>IF(ISNUMBER(D32),D32,C32+1)</f>
        <v>1684</v>
      </c>
      <c r="F32" s="1">
        <f>E32-C32</f>
        <v>2</v>
      </c>
    </row>
    <row r="33" spans="1:6" x14ac:dyDescent="0.25">
      <c r="A33" s="1" t="s">
        <v>73</v>
      </c>
      <c r="B33" s="1" t="s">
        <v>78</v>
      </c>
      <c r="C33" s="1">
        <v>1615</v>
      </c>
      <c r="D33" s="1">
        <v>1617</v>
      </c>
      <c r="E33" s="1">
        <f>IF(ISNUMBER(D33),D33,C33+1)</f>
        <v>1617</v>
      </c>
      <c r="F33" s="1">
        <f>E33-C33</f>
        <v>2</v>
      </c>
    </row>
    <row r="34" spans="1:6" x14ac:dyDescent="0.25">
      <c r="A34" s="1" t="s">
        <v>9</v>
      </c>
      <c r="B34" s="1" t="s">
        <v>77</v>
      </c>
      <c r="C34" s="1">
        <v>1529</v>
      </c>
      <c r="D34" s="1" t="s">
        <v>80</v>
      </c>
      <c r="E34" s="1">
        <f>IF(ISNUMBER(D34),D34,C34+1)</f>
        <v>1530</v>
      </c>
      <c r="F34" s="1">
        <f>E34-C34</f>
        <v>1</v>
      </c>
    </row>
    <row r="35" spans="1:6" x14ac:dyDescent="0.25">
      <c r="A35" s="1" t="s">
        <v>10</v>
      </c>
      <c r="B35" s="1" t="s">
        <v>78</v>
      </c>
      <c r="C35" s="1">
        <v>1620</v>
      </c>
      <c r="D35" s="1" t="s">
        <v>80</v>
      </c>
      <c r="E35" s="1">
        <f>IF(ISNUMBER(D35),D35,C35+1)</f>
        <v>1621</v>
      </c>
      <c r="F35" s="1">
        <f>E35-C35</f>
        <v>1</v>
      </c>
    </row>
    <row r="36" spans="1:6" x14ac:dyDescent="0.25">
      <c r="A36" s="1" t="s">
        <v>11</v>
      </c>
      <c r="B36" s="1" t="s">
        <v>78</v>
      </c>
      <c r="C36" s="1">
        <v>1638</v>
      </c>
      <c r="D36" s="1" t="s">
        <v>80</v>
      </c>
      <c r="E36" s="1">
        <f>IF(ISNUMBER(D36),D36,C36+1)</f>
        <v>1639</v>
      </c>
      <c r="F36" s="1">
        <f>E36-C36</f>
        <v>1</v>
      </c>
    </row>
    <row r="37" spans="1:6" x14ac:dyDescent="0.25">
      <c r="A37" s="1" t="s">
        <v>12</v>
      </c>
      <c r="B37" s="1" t="s">
        <v>77</v>
      </c>
      <c r="C37" s="1">
        <v>1677</v>
      </c>
      <c r="D37" s="1">
        <v>1678</v>
      </c>
      <c r="E37" s="1">
        <f>IF(ISNUMBER(D37),D37,C37+1)</f>
        <v>1678</v>
      </c>
      <c r="F37" s="1">
        <f>E37-C37</f>
        <v>1</v>
      </c>
    </row>
    <row r="38" spans="1:6" x14ac:dyDescent="0.25">
      <c r="A38" s="1" t="s">
        <v>14</v>
      </c>
      <c r="B38" s="1" t="s">
        <v>77</v>
      </c>
      <c r="C38" s="1">
        <v>1665</v>
      </c>
      <c r="D38" s="1" t="s">
        <v>80</v>
      </c>
      <c r="E38" s="1">
        <f>IF(ISNUMBER(D38),D38,C38+1)</f>
        <v>1666</v>
      </c>
      <c r="F38" s="1">
        <f>E38-C38</f>
        <v>1</v>
      </c>
    </row>
    <row r="39" spans="1:6" x14ac:dyDescent="0.25">
      <c r="A39" s="1" t="s">
        <v>15</v>
      </c>
      <c r="B39" s="1" t="s">
        <v>78</v>
      </c>
      <c r="C39" s="1">
        <v>1709</v>
      </c>
      <c r="D39" s="1" t="s">
        <v>80</v>
      </c>
      <c r="E39" s="1">
        <f>IF(ISNUMBER(D39),D39,C39+1)</f>
        <v>1710</v>
      </c>
      <c r="F39" s="1">
        <f>E39-C39</f>
        <v>1</v>
      </c>
    </row>
    <row r="40" spans="1:6" x14ac:dyDescent="0.25">
      <c r="A40" s="1" t="s">
        <v>16</v>
      </c>
      <c r="B40" s="1" t="s">
        <v>78</v>
      </c>
      <c r="C40" s="1">
        <v>1545</v>
      </c>
      <c r="D40" s="1" t="s">
        <v>80</v>
      </c>
      <c r="E40" s="1">
        <f>IF(ISNUMBER(D40),D40,C40+1)</f>
        <v>1546</v>
      </c>
      <c r="F40" s="1">
        <f>E40-C40</f>
        <v>1</v>
      </c>
    </row>
    <row r="41" spans="1:6" x14ac:dyDescent="0.25">
      <c r="A41" s="1" t="s">
        <v>17</v>
      </c>
      <c r="B41" s="1" t="s">
        <v>78</v>
      </c>
      <c r="C41" s="1">
        <v>1608</v>
      </c>
      <c r="D41" s="1" t="s">
        <v>80</v>
      </c>
      <c r="E41" s="1">
        <f>IF(ISNUMBER(D41),D41,C41+1)</f>
        <v>1609</v>
      </c>
      <c r="F41" s="1">
        <f>E41-C41</f>
        <v>1</v>
      </c>
    </row>
    <row r="42" spans="1:6" x14ac:dyDescent="0.25">
      <c r="A42" s="1" t="s">
        <v>18</v>
      </c>
      <c r="B42" s="1" t="s">
        <v>78</v>
      </c>
      <c r="C42" s="1">
        <v>1636</v>
      </c>
      <c r="D42" s="1" t="s">
        <v>80</v>
      </c>
      <c r="E42" s="1">
        <f>IF(ISNUMBER(D42),D42,C42+1)</f>
        <v>1637</v>
      </c>
      <c r="F42" s="1">
        <f>E42-C42</f>
        <v>1</v>
      </c>
    </row>
    <row r="43" spans="1:6" x14ac:dyDescent="0.25">
      <c r="A43" s="1" t="s">
        <v>19</v>
      </c>
      <c r="B43" s="1" t="s">
        <v>77</v>
      </c>
      <c r="C43" s="1">
        <v>1663</v>
      </c>
      <c r="D43" s="1">
        <v>1664</v>
      </c>
      <c r="E43" s="1">
        <f>IF(ISNUMBER(D43),D43,C43+1)</f>
        <v>1664</v>
      </c>
      <c r="F43" s="1">
        <f>E43-C43</f>
        <v>1</v>
      </c>
    </row>
    <row r="44" spans="1:6" x14ac:dyDescent="0.25">
      <c r="A44" s="1" t="s">
        <v>20</v>
      </c>
      <c r="B44" s="1" t="s">
        <v>78</v>
      </c>
      <c r="C44" s="1">
        <v>1665</v>
      </c>
      <c r="D44" s="1">
        <v>1666</v>
      </c>
      <c r="E44" s="1">
        <f>IF(ISNUMBER(D44),D44,C44+1)</f>
        <v>1666</v>
      </c>
      <c r="F44" s="1">
        <f>E44-C44</f>
        <v>1</v>
      </c>
    </row>
    <row r="45" spans="1:6" x14ac:dyDescent="0.25">
      <c r="A45" s="1" t="s">
        <v>22</v>
      </c>
      <c r="B45" s="1" t="s">
        <v>78</v>
      </c>
      <c r="C45" s="1">
        <v>1684</v>
      </c>
      <c r="D45" s="1" t="s">
        <v>80</v>
      </c>
      <c r="E45" s="1">
        <f>IF(ISNUMBER(D45),D45,C45+1)</f>
        <v>1685</v>
      </c>
      <c r="F45" s="1">
        <f>E45-C45</f>
        <v>1</v>
      </c>
    </row>
    <row r="46" spans="1:6" x14ac:dyDescent="0.25">
      <c r="A46" s="1" t="s">
        <v>23</v>
      </c>
      <c r="B46" s="1" t="s">
        <v>78</v>
      </c>
      <c r="C46" s="1">
        <v>1626</v>
      </c>
      <c r="D46" s="1" t="s">
        <v>80</v>
      </c>
      <c r="E46" s="1">
        <f>IF(ISNUMBER(D46),D46,C46+1)</f>
        <v>1627</v>
      </c>
      <c r="F46" s="1">
        <f>E46-C46</f>
        <v>1</v>
      </c>
    </row>
    <row r="47" spans="1:6" x14ac:dyDescent="0.25">
      <c r="A47" s="1" t="s">
        <v>23</v>
      </c>
      <c r="B47" s="1" t="s">
        <v>78</v>
      </c>
      <c r="C47" s="1">
        <v>1630</v>
      </c>
      <c r="D47" s="1" t="s">
        <v>80</v>
      </c>
      <c r="E47" s="1">
        <f>IF(ISNUMBER(D47),D47,C47+1)</f>
        <v>1631</v>
      </c>
      <c r="F47" s="1">
        <f>E47-C47</f>
        <v>1</v>
      </c>
    </row>
    <row r="48" spans="1:6" x14ac:dyDescent="0.25">
      <c r="A48" s="1" t="s">
        <v>24</v>
      </c>
      <c r="B48" s="1" t="s">
        <v>77</v>
      </c>
      <c r="C48" s="1">
        <v>1571</v>
      </c>
      <c r="D48" s="1" t="s">
        <v>80</v>
      </c>
      <c r="E48" s="1">
        <f>IF(ISNUMBER(D48),D48,C48+1)</f>
        <v>1572</v>
      </c>
      <c r="F48" s="1">
        <f>E48-C48</f>
        <v>1</v>
      </c>
    </row>
    <row r="49" spans="1:6" x14ac:dyDescent="0.25">
      <c r="A49" s="1" t="s">
        <v>25</v>
      </c>
      <c r="B49" s="1" t="s">
        <v>77</v>
      </c>
      <c r="C49" s="1">
        <v>1563</v>
      </c>
      <c r="D49" s="1" t="s">
        <v>80</v>
      </c>
      <c r="E49" s="1">
        <f>IF(ISNUMBER(D49),D49,C49+1)</f>
        <v>1564</v>
      </c>
      <c r="F49" s="1">
        <f>E49-C49</f>
        <v>1</v>
      </c>
    </row>
    <row r="50" spans="1:6" x14ac:dyDescent="0.25">
      <c r="A50" s="1" t="s">
        <v>25</v>
      </c>
      <c r="B50" s="1" t="s">
        <v>77</v>
      </c>
      <c r="C50" s="1">
        <v>1569</v>
      </c>
      <c r="D50" s="1" t="s">
        <v>80</v>
      </c>
      <c r="E50" s="1">
        <f>IF(ISNUMBER(D50),D50,C50+1)</f>
        <v>1570</v>
      </c>
      <c r="F50" s="1">
        <f>E50-C50</f>
        <v>1</v>
      </c>
    </row>
    <row r="51" spans="1:6" x14ac:dyDescent="0.25">
      <c r="A51" s="1" t="s">
        <v>26</v>
      </c>
      <c r="B51" s="1" t="s">
        <v>77</v>
      </c>
      <c r="C51" s="1">
        <v>1490</v>
      </c>
      <c r="D51" s="1" t="s">
        <v>80</v>
      </c>
      <c r="E51" s="1">
        <f>IF(ISNUMBER(D51),D51,C51+1)</f>
        <v>1491</v>
      </c>
      <c r="F51" s="1">
        <f>E51-C51</f>
        <v>1</v>
      </c>
    </row>
    <row r="52" spans="1:6" x14ac:dyDescent="0.25">
      <c r="A52" s="1" t="s">
        <v>27</v>
      </c>
      <c r="B52" s="1" t="s">
        <v>77</v>
      </c>
      <c r="C52" s="1">
        <v>1572</v>
      </c>
      <c r="D52" s="1" t="s">
        <v>80</v>
      </c>
      <c r="E52" s="1">
        <f>IF(ISNUMBER(D52),D52,C52+1)</f>
        <v>1573</v>
      </c>
      <c r="F52" s="1">
        <f>E52-C52</f>
        <v>1</v>
      </c>
    </row>
    <row r="53" spans="1:6" x14ac:dyDescent="0.25">
      <c r="A53" s="1" t="s">
        <v>28</v>
      </c>
      <c r="B53" s="1" t="s">
        <v>78</v>
      </c>
      <c r="C53" s="1">
        <v>1663</v>
      </c>
      <c r="D53" s="1" t="s">
        <v>80</v>
      </c>
      <c r="E53" s="1">
        <f>IF(ISNUMBER(D53),D53,C53+1)</f>
        <v>1664</v>
      </c>
      <c r="F53" s="1">
        <f>E53-C53</f>
        <v>1</v>
      </c>
    </row>
    <row r="54" spans="1:6" x14ac:dyDescent="0.25">
      <c r="A54" s="1" t="s">
        <v>29</v>
      </c>
      <c r="B54" s="1" t="s">
        <v>78</v>
      </c>
      <c r="C54" s="1">
        <v>1637</v>
      </c>
      <c r="D54" s="1" t="s">
        <v>80</v>
      </c>
      <c r="E54" s="1">
        <f>IF(ISNUMBER(D54),D54,C54+1)</f>
        <v>1638</v>
      </c>
      <c r="F54" s="1">
        <f>E54-C54</f>
        <v>1</v>
      </c>
    </row>
    <row r="55" spans="1:6" x14ac:dyDescent="0.25">
      <c r="A55" s="1" t="s">
        <v>30</v>
      </c>
      <c r="B55" s="1" t="s">
        <v>77</v>
      </c>
      <c r="C55" s="1">
        <v>1552</v>
      </c>
      <c r="D55" s="1">
        <v>1553</v>
      </c>
      <c r="E55" s="1">
        <f>IF(ISNUMBER(D55),D55,C55+1)</f>
        <v>1553</v>
      </c>
      <c r="F55" s="1">
        <f>E55-C55</f>
        <v>1</v>
      </c>
    </row>
    <row r="56" spans="1:6" x14ac:dyDescent="0.25">
      <c r="A56" s="1" t="s">
        <v>30</v>
      </c>
      <c r="B56" s="1" t="s">
        <v>77</v>
      </c>
      <c r="C56" s="1">
        <v>1553</v>
      </c>
      <c r="D56" s="1" t="s">
        <v>80</v>
      </c>
      <c r="E56" s="1">
        <f>IF(ISNUMBER(D56),D56,C56+1)</f>
        <v>1554</v>
      </c>
      <c r="F56" s="1">
        <f>E56-C56</f>
        <v>1</v>
      </c>
    </row>
    <row r="57" spans="1:6" x14ac:dyDescent="0.25">
      <c r="A57" s="1" t="s">
        <v>31</v>
      </c>
      <c r="B57" s="1" t="s">
        <v>77</v>
      </c>
      <c r="C57" s="1">
        <v>1600</v>
      </c>
      <c r="D57" s="1" t="s">
        <v>80</v>
      </c>
      <c r="E57" s="1">
        <f>IF(ISNUMBER(D57),D57,C57+1)</f>
        <v>1601</v>
      </c>
      <c r="F57" s="1">
        <f>E57-C57</f>
        <v>1</v>
      </c>
    </row>
    <row r="58" spans="1:6" x14ac:dyDescent="0.25">
      <c r="A58" s="1" t="s">
        <v>32</v>
      </c>
      <c r="B58" s="1" t="s">
        <v>78</v>
      </c>
      <c r="C58" s="1">
        <v>1651</v>
      </c>
      <c r="D58" s="1" t="s">
        <v>80</v>
      </c>
      <c r="E58" s="1">
        <f>IF(ISNUMBER(D58),D58,C58+1)</f>
        <v>1652</v>
      </c>
      <c r="F58" s="1">
        <f>E58-C58</f>
        <v>1</v>
      </c>
    </row>
    <row r="59" spans="1:6" x14ac:dyDescent="0.25">
      <c r="A59" s="1" t="s">
        <v>33</v>
      </c>
      <c r="B59" s="1" t="s">
        <v>78</v>
      </c>
      <c r="C59" s="1">
        <v>1645</v>
      </c>
      <c r="D59" s="1">
        <v>1646</v>
      </c>
      <c r="E59" s="1">
        <f>IF(ISNUMBER(D59),D59,C59+1)</f>
        <v>1646</v>
      </c>
      <c r="F59" s="1">
        <f>E59-C59</f>
        <v>1</v>
      </c>
    </row>
    <row r="60" spans="1:6" x14ac:dyDescent="0.25">
      <c r="A60" s="1" t="s">
        <v>34</v>
      </c>
      <c r="B60" s="1" t="s">
        <v>78</v>
      </c>
      <c r="C60" s="1">
        <v>1699</v>
      </c>
      <c r="D60" s="1" t="s">
        <v>80</v>
      </c>
      <c r="E60" s="1">
        <f>IF(ISNUMBER(D60),D60,C60+1)</f>
        <v>1700</v>
      </c>
      <c r="F60" s="1">
        <f>E60-C60</f>
        <v>1</v>
      </c>
    </row>
    <row r="61" spans="1:6" x14ac:dyDescent="0.25">
      <c r="A61" s="1" t="s">
        <v>35</v>
      </c>
      <c r="B61" s="1" t="s">
        <v>78</v>
      </c>
      <c r="C61" s="1">
        <v>1648</v>
      </c>
      <c r="D61" s="1" t="s">
        <v>80</v>
      </c>
      <c r="E61" s="1">
        <f>IF(ISNUMBER(D61),D61,C61+1)</f>
        <v>1649</v>
      </c>
      <c r="F61" s="1">
        <f>E61-C61</f>
        <v>1</v>
      </c>
    </row>
    <row r="62" spans="1:6" x14ac:dyDescent="0.25">
      <c r="A62" s="1" t="s">
        <v>38</v>
      </c>
      <c r="B62" s="1" t="s">
        <v>78</v>
      </c>
      <c r="C62" s="1">
        <v>1619</v>
      </c>
      <c r="D62" s="1" t="s">
        <v>80</v>
      </c>
      <c r="E62" s="1">
        <f>IF(ISNUMBER(D62),D62,C62+1)</f>
        <v>1620</v>
      </c>
      <c r="F62" s="1">
        <f>E62-C62</f>
        <v>1</v>
      </c>
    </row>
    <row r="63" spans="1:6" x14ac:dyDescent="0.25">
      <c r="A63" s="1" t="s">
        <v>39</v>
      </c>
      <c r="B63" s="1" t="s">
        <v>78</v>
      </c>
      <c r="C63" s="1">
        <v>1651</v>
      </c>
      <c r="D63" s="1" t="s">
        <v>80</v>
      </c>
      <c r="E63" s="1">
        <f>IF(ISNUMBER(D63),D63,C63+1)</f>
        <v>1652</v>
      </c>
      <c r="F63" s="1">
        <f>E63-C63</f>
        <v>1</v>
      </c>
    </row>
    <row r="64" spans="1:6" x14ac:dyDescent="0.25">
      <c r="A64" s="1" t="s">
        <v>40</v>
      </c>
      <c r="B64" s="1" t="s">
        <v>77</v>
      </c>
      <c r="C64" s="1">
        <v>1553</v>
      </c>
      <c r="D64" s="1" t="s">
        <v>80</v>
      </c>
      <c r="E64" s="1">
        <f>IF(ISNUMBER(D64),D64,C64+1)</f>
        <v>1554</v>
      </c>
      <c r="F64" s="1">
        <f>E64-C64</f>
        <v>1</v>
      </c>
    </row>
    <row r="65" spans="1:6" x14ac:dyDescent="0.25">
      <c r="A65" s="1" t="s">
        <v>41</v>
      </c>
      <c r="B65" s="1" t="s">
        <v>78</v>
      </c>
      <c r="C65" s="1">
        <v>1678</v>
      </c>
      <c r="D65" s="1" t="s">
        <v>80</v>
      </c>
      <c r="E65" s="1">
        <f>IF(ISNUMBER(D65),D65,C65+1)</f>
        <v>1679</v>
      </c>
      <c r="F65" s="1">
        <f>E65-C65</f>
        <v>1</v>
      </c>
    </row>
    <row r="66" spans="1:6" x14ac:dyDescent="0.25">
      <c r="A66" s="1" t="s">
        <v>42</v>
      </c>
      <c r="B66" s="1" t="s">
        <v>78</v>
      </c>
      <c r="C66" s="1">
        <v>1641</v>
      </c>
      <c r="D66" s="1" t="s">
        <v>80</v>
      </c>
      <c r="E66" s="1">
        <f>IF(ISNUMBER(D66),D66,C66+1)</f>
        <v>1642</v>
      </c>
      <c r="F66" s="1">
        <f>E66-C66</f>
        <v>1</v>
      </c>
    </row>
    <row r="67" spans="1:6" x14ac:dyDescent="0.25">
      <c r="A67" s="1" t="s">
        <v>43</v>
      </c>
      <c r="B67" s="1" t="s">
        <v>78</v>
      </c>
      <c r="C67" s="1">
        <v>1638</v>
      </c>
      <c r="D67" s="1" t="s">
        <v>80</v>
      </c>
      <c r="E67" s="1">
        <f>IF(ISNUMBER(D67),D67,C67+1)</f>
        <v>1639</v>
      </c>
      <c r="F67" s="1">
        <f>E67-C67</f>
        <v>1</v>
      </c>
    </row>
    <row r="68" spans="1:6" x14ac:dyDescent="0.25">
      <c r="A68" s="1" t="s">
        <v>44</v>
      </c>
      <c r="B68" s="1" t="s">
        <v>77</v>
      </c>
      <c r="C68" s="1">
        <v>1558</v>
      </c>
      <c r="D68" s="1" t="s">
        <v>80</v>
      </c>
      <c r="E68" s="1">
        <f>IF(ISNUMBER(D68),D68,C68+1)</f>
        <v>1559</v>
      </c>
      <c r="F68" s="1">
        <f>E68-C68</f>
        <v>1</v>
      </c>
    </row>
    <row r="69" spans="1:6" x14ac:dyDescent="0.25">
      <c r="A69" s="1" t="s">
        <v>45</v>
      </c>
      <c r="B69" s="1" t="s">
        <v>78</v>
      </c>
      <c r="C69" s="1">
        <v>1696</v>
      </c>
      <c r="D69" s="1" t="s">
        <v>80</v>
      </c>
      <c r="E69" s="1">
        <f>IF(ISNUMBER(D69),D69,C69+1)</f>
        <v>1697</v>
      </c>
      <c r="F69" s="1">
        <f>E69-C69</f>
        <v>1</v>
      </c>
    </row>
    <row r="70" spans="1:6" x14ac:dyDescent="0.25">
      <c r="A70" s="1" t="s">
        <v>46</v>
      </c>
      <c r="B70" s="1" t="s">
        <v>77</v>
      </c>
      <c r="C70" s="1">
        <v>1609</v>
      </c>
      <c r="D70" s="1" t="s">
        <v>80</v>
      </c>
      <c r="E70" s="1">
        <f>IF(ISNUMBER(D70),D70,C70+1)</f>
        <v>1610</v>
      </c>
      <c r="F70" s="1">
        <f>E70-C70</f>
        <v>1</v>
      </c>
    </row>
    <row r="71" spans="1:6" x14ac:dyDescent="0.25">
      <c r="A71" s="1" t="s">
        <v>47</v>
      </c>
      <c r="B71" s="1" t="s">
        <v>77</v>
      </c>
      <c r="C71" s="1">
        <v>1653</v>
      </c>
      <c r="D71" s="1" t="s">
        <v>80</v>
      </c>
      <c r="E71" s="1">
        <f>IF(ISNUMBER(D71),D71,C71+1)</f>
        <v>1654</v>
      </c>
      <c r="F71" s="1">
        <f>E71-C71</f>
        <v>1</v>
      </c>
    </row>
    <row r="72" spans="1:6" x14ac:dyDescent="0.25">
      <c r="A72" s="1" t="s">
        <v>49</v>
      </c>
      <c r="B72" s="1" t="s">
        <v>78</v>
      </c>
      <c r="C72" s="1">
        <v>1666</v>
      </c>
      <c r="D72" s="1" t="s">
        <v>80</v>
      </c>
      <c r="E72" s="1">
        <f>IF(ISNUMBER(D72),D72,C72+1)</f>
        <v>1667</v>
      </c>
      <c r="F72" s="1">
        <f>E72-C72</f>
        <v>1</v>
      </c>
    </row>
    <row r="73" spans="1:6" x14ac:dyDescent="0.25">
      <c r="A73" s="1" t="s">
        <v>52</v>
      </c>
      <c r="B73" s="1" t="s">
        <v>78</v>
      </c>
      <c r="C73" s="1">
        <v>1563</v>
      </c>
      <c r="D73" s="1" t="s">
        <v>80</v>
      </c>
      <c r="E73" s="1">
        <f>IF(ISNUMBER(D73),D73,C73+1)</f>
        <v>1564</v>
      </c>
      <c r="F73" s="1">
        <f>E73-C73</f>
        <v>1</v>
      </c>
    </row>
    <row r="74" spans="1:6" x14ac:dyDescent="0.25">
      <c r="A74" s="1" t="s">
        <v>53</v>
      </c>
      <c r="B74" s="1" t="s">
        <v>78</v>
      </c>
      <c r="C74" s="1">
        <v>1670</v>
      </c>
      <c r="D74" s="1">
        <v>1671</v>
      </c>
      <c r="E74" s="1">
        <f>IF(ISNUMBER(D74),D74,C74+1)</f>
        <v>1671</v>
      </c>
      <c r="F74" s="1">
        <f>E74-C74</f>
        <v>1</v>
      </c>
    </row>
    <row r="75" spans="1:6" x14ac:dyDescent="0.25">
      <c r="A75" s="1" t="s">
        <v>53</v>
      </c>
      <c r="B75" s="1" t="s">
        <v>78</v>
      </c>
      <c r="C75" s="1">
        <v>1671</v>
      </c>
      <c r="D75" s="1" t="s">
        <v>80</v>
      </c>
      <c r="E75" s="1">
        <f>IF(ISNUMBER(D75),D75,C75+1)</f>
        <v>1672</v>
      </c>
      <c r="F75" s="1">
        <f>E75-C75</f>
        <v>1</v>
      </c>
    </row>
    <row r="76" spans="1:6" x14ac:dyDescent="0.25">
      <c r="A76" s="1" t="s">
        <v>54</v>
      </c>
      <c r="B76" s="1" t="s">
        <v>78</v>
      </c>
      <c r="C76" s="1">
        <v>1703</v>
      </c>
      <c r="D76" s="1" t="s">
        <v>80</v>
      </c>
      <c r="E76" s="1">
        <f>IF(ISNUMBER(D76),D76,C76+1)</f>
        <v>1704</v>
      </c>
      <c r="F76" s="1">
        <f>E76-C76</f>
        <v>1</v>
      </c>
    </row>
    <row r="77" spans="1:6" x14ac:dyDescent="0.25">
      <c r="A77" s="1" t="s">
        <v>55</v>
      </c>
      <c r="B77" s="1" t="s">
        <v>77</v>
      </c>
      <c r="C77" s="1">
        <v>1510</v>
      </c>
      <c r="D77" s="1" t="s">
        <v>80</v>
      </c>
      <c r="E77" s="1">
        <f>IF(ISNUMBER(D77),D77,C77+1)</f>
        <v>1511</v>
      </c>
      <c r="F77" s="1">
        <f>E77-C77</f>
        <v>1</v>
      </c>
    </row>
    <row r="78" spans="1:6" x14ac:dyDescent="0.25">
      <c r="A78" s="1" t="s">
        <v>56</v>
      </c>
      <c r="B78" s="1" t="s">
        <v>78</v>
      </c>
      <c r="C78" s="1">
        <v>1679</v>
      </c>
      <c r="D78" s="1" t="s">
        <v>80</v>
      </c>
      <c r="E78" s="1">
        <f>IF(ISNUMBER(D78),D78,C78+1)</f>
        <v>1680</v>
      </c>
      <c r="F78" s="1">
        <f>E78-C78</f>
        <v>1</v>
      </c>
    </row>
    <row r="79" spans="1:6" x14ac:dyDescent="0.25">
      <c r="A79" s="1" t="s">
        <v>59</v>
      </c>
      <c r="B79" s="1" t="s">
        <v>78</v>
      </c>
      <c r="C79" s="1">
        <v>1640</v>
      </c>
      <c r="D79" s="1" t="s">
        <v>80</v>
      </c>
      <c r="E79" s="1">
        <f>IF(ISNUMBER(D79),D79,C79+1)</f>
        <v>1641</v>
      </c>
      <c r="F79" s="1">
        <f>E79-C79</f>
        <v>1</v>
      </c>
    </row>
    <row r="80" spans="1:6" x14ac:dyDescent="0.25">
      <c r="A80" s="1" t="s">
        <v>60</v>
      </c>
      <c r="B80" s="1" t="s">
        <v>77</v>
      </c>
      <c r="C80" s="1">
        <v>1544</v>
      </c>
      <c r="D80" s="1" t="s">
        <v>80</v>
      </c>
      <c r="E80" s="1">
        <f>IF(ISNUMBER(D80),D80,C80+1)</f>
        <v>1545</v>
      </c>
      <c r="F80" s="1">
        <f>E80-C80</f>
        <v>1</v>
      </c>
    </row>
    <row r="81" spans="1:6" x14ac:dyDescent="0.25">
      <c r="A81" s="1" t="s">
        <v>62</v>
      </c>
      <c r="B81" s="1" t="s">
        <v>78</v>
      </c>
      <c r="C81" s="1">
        <v>1638</v>
      </c>
      <c r="D81" s="1" t="s">
        <v>80</v>
      </c>
      <c r="E81" s="1">
        <f>IF(ISNUMBER(D81),D81,C81+1)</f>
        <v>1639</v>
      </c>
      <c r="F81" s="1">
        <f>E81-C81</f>
        <v>1</v>
      </c>
    </row>
    <row r="82" spans="1:6" x14ac:dyDescent="0.25">
      <c r="A82" s="1" t="s">
        <v>63</v>
      </c>
      <c r="B82" s="1" t="s">
        <v>78</v>
      </c>
      <c r="C82" s="1">
        <v>1632</v>
      </c>
      <c r="D82" s="1">
        <v>1633</v>
      </c>
      <c r="E82" s="1">
        <f>IF(ISNUMBER(D82),D82,C82+1)</f>
        <v>1633</v>
      </c>
      <c r="F82" s="1">
        <f>E82-C82</f>
        <v>1</v>
      </c>
    </row>
    <row r="83" spans="1:6" x14ac:dyDescent="0.25">
      <c r="A83" s="1" t="s">
        <v>64</v>
      </c>
      <c r="B83" s="1" t="s">
        <v>78</v>
      </c>
      <c r="C83" s="1">
        <v>1613</v>
      </c>
      <c r="D83" s="1" t="s">
        <v>80</v>
      </c>
      <c r="E83" s="1">
        <f>IF(ISNUMBER(D83),D83,C83+1)</f>
        <v>1614</v>
      </c>
      <c r="F83" s="1">
        <f>E83-C83</f>
        <v>1</v>
      </c>
    </row>
    <row r="84" spans="1:6" x14ac:dyDescent="0.25">
      <c r="A84" s="1" t="s">
        <v>65</v>
      </c>
      <c r="B84" s="1" t="s">
        <v>78</v>
      </c>
      <c r="C84" s="1">
        <v>1692</v>
      </c>
      <c r="D84" s="1" t="s">
        <v>80</v>
      </c>
      <c r="E84" s="1">
        <f>IF(ISNUMBER(D84),D84,C84+1)</f>
        <v>1693</v>
      </c>
      <c r="F84" s="1">
        <f>E84-C84</f>
        <v>1</v>
      </c>
    </row>
    <row r="85" spans="1:6" x14ac:dyDescent="0.25">
      <c r="A85" s="1" t="s">
        <v>66</v>
      </c>
      <c r="B85" s="1" t="s">
        <v>78</v>
      </c>
      <c r="C85" s="1">
        <v>1623</v>
      </c>
      <c r="D85" s="1">
        <v>1624</v>
      </c>
      <c r="E85" s="1">
        <f>IF(ISNUMBER(D85),D85,C85+1)</f>
        <v>1624</v>
      </c>
      <c r="F85" s="1">
        <f>E85-C85</f>
        <v>1</v>
      </c>
    </row>
    <row r="86" spans="1:6" x14ac:dyDescent="0.25">
      <c r="A86" s="1" t="s">
        <v>67</v>
      </c>
      <c r="B86" s="1" t="s">
        <v>77</v>
      </c>
      <c r="C86" s="1">
        <v>1609</v>
      </c>
      <c r="D86" s="1">
        <v>1610</v>
      </c>
      <c r="E86" s="1">
        <f>IF(ISNUMBER(D86),D86,C86+1)</f>
        <v>1610</v>
      </c>
      <c r="F86" s="1">
        <f>E86-C86</f>
        <v>1</v>
      </c>
    </row>
    <row r="87" spans="1:6" x14ac:dyDescent="0.25">
      <c r="A87" s="1" t="s">
        <v>67</v>
      </c>
      <c r="B87" s="1" t="s">
        <v>77</v>
      </c>
      <c r="C87" s="1">
        <v>1610</v>
      </c>
      <c r="D87" s="1" t="s">
        <v>80</v>
      </c>
      <c r="E87" s="1">
        <f>IF(ISNUMBER(D87),D87,C87+1)</f>
        <v>1611</v>
      </c>
      <c r="F87" s="1">
        <f>E87-C87</f>
        <v>1</v>
      </c>
    </row>
    <row r="88" spans="1:6" x14ac:dyDescent="0.25">
      <c r="A88" s="1" t="s">
        <v>68</v>
      </c>
      <c r="B88" s="1" t="s">
        <v>78</v>
      </c>
      <c r="C88" s="1">
        <v>1648</v>
      </c>
      <c r="D88" s="1" t="s">
        <v>80</v>
      </c>
      <c r="E88" s="1">
        <f>IF(ISNUMBER(D88),D88,C88+1)</f>
        <v>1649</v>
      </c>
      <c r="F88" s="1">
        <f>E88-C88</f>
        <v>1</v>
      </c>
    </row>
    <row r="89" spans="1:6" x14ac:dyDescent="0.25">
      <c r="A89" s="1" t="s">
        <v>69</v>
      </c>
      <c r="B89" s="1" t="s">
        <v>78</v>
      </c>
      <c r="C89" s="1">
        <v>1630</v>
      </c>
      <c r="D89" s="1" t="s">
        <v>80</v>
      </c>
      <c r="E89" s="1">
        <f>IF(ISNUMBER(D89),D89,C89+1)</f>
        <v>1631</v>
      </c>
      <c r="F89" s="1">
        <f>E89-C89</f>
        <v>1</v>
      </c>
    </row>
    <row r="90" spans="1:6" x14ac:dyDescent="0.25">
      <c r="A90" s="1" t="s">
        <v>70</v>
      </c>
      <c r="B90" s="1" t="s">
        <v>78</v>
      </c>
      <c r="C90" s="1">
        <v>1646</v>
      </c>
      <c r="D90" s="1" t="s">
        <v>80</v>
      </c>
      <c r="E90" s="1">
        <f>IF(ISNUMBER(D90),D90,C90+1)</f>
        <v>1647</v>
      </c>
      <c r="F90" s="1">
        <f>E90-C90</f>
        <v>1</v>
      </c>
    </row>
    <row r="91" spans="1:6" x14ac:dyDescent="0.25">
      <c r="A91" s="1" t="s">
        <v>71</v>
      </c>
      <c r="B91" s="1" t="s">
        <v>78</v>
      </c>
      <c r="C91" s="1">
        <v>1645</v>
      </c>
      <c r="D91" s="1" t="s">
        <v>80</v>
      </c>
      <c r="E91" s="1">
        <f>IF(ISNUMBER(D91),D91,C91+1)</f>
        <v>1646</v>
      </c>
      <c r="F91" s="1">
        <f>E91-C91</f>
        <v>1</v>
      </c>
    </row>
    <row r="92" spans="1:6" x14ac:dyDescent="0.25">
      <c r="A92" s="1" t="s">
        <v>72</v>
      </c>
      <c r="B92" s="1" t="s">
        <v>77</v>
      </c>
      <c r="C92" s="1">
        <v>1699</v>
      </c>
      <c r="D92" s="1" t="s">
        <v>80</v>
      </c>
      <c r="E92" s="1">
        <f>IF(ISNUMBER(D92),D92,C92+1)</f>
        <v>1700</v>
      </c>
      <c r="F92" s="1">
        <f>E92-C92</f>
        <v>1</v>
      </c>
    </row>
    <row r="93" spans="1:6" x14ac:dyDescent="0.25">
      <c r="A93" s="1" t="s">
        <v>74</v>
      </c>
      <c r="B93" s="1" t="s">
        <v>78</v>
      </c>
      <c r="C93" s="1">
        <v>1683</v>
      </c>
      <c r="D93" s="1" t="s">
        <v>80</v>
      </c>
      <c r="E93" s="1">
        <f>IF(ISNUMBER(D93),D93,C93+1)</f>
        <v>1684</v>
      </c>
      <c r="F93" s="1">
        <f>E93-C93</f>
        <v>1</v>
      </c>
    </row>
    <row r="94" spans="1:6" x14ac:dyDescent="0.25">
      <c r="A94" s="1" t="s">
        <v>75</v>
      </c>
      <c r="B94" s="1" t="s">
        <v>77</v>
      </c>
      <c r="C94" s="1">
        <v>1655</v>
      </c>
      <c r="D94" s="1" t="s">
        <v>80</v>
      </c>
      <c r="E94" s="1">
        <f>IF(ISNUMBER(D94),D94,C94+1)</f>
        <v>1656</v>
      </c>
      <c r="F94" s="1">
        <f>E94-C94</f>
        <v>1</v>
      </c>
    </row>
    <row r="95" spans="1:6" x14ac:dyDescent="0.25">
      <c r="A95" s="1" t="s">
        <v>76</v>
      </c>
      <c r="B95" s="1" t="s">
        <v>77</v>
      </c>
      <c r="C95" s="1">
        <v>1607</v>
      </c>
      <c r="D95" s="1" t="s">
        <v>80</v>
      </c>
      <c r="E95" s="1">
        <f>IF(ISNUMBER(D95),D95,C95+1)</f>
        <v>1608</v>
      </c>
      <c r="F95" s="1">
        <f>E95-C95</f>
        <v>1</v>
      </c>
    </row>
    <row r="96" spans="1:6" x14ac:dyDescent="0.25">
      <c r="A96" s="1" t="s">
        <v>76</v>
      </c>
      <c r="B96" s="1" t="s">
        <v>77</v>
      </c>
      <c r="C96" s="1">
        <v>1611</v>
      </c>
      <c r="D96" s="1" t="s">
        <v>80</v>
      </c>
      <c r="E96" s="1">
        <f>IF(ISNUMBER(D96),D96,C96+1)</f>
        <v>1612</v>
      </c>
      <c r="F96" s="1">
        <f>E96-C96</f>
        <v>1</v>
      </c>
    </row>
    <row r="97" spans="6:6" x14ac:dyDescent="0.25">
      <c r="F97" s="3" t="s">
        <v>79</v>
      </c>
    </row>
    <row r="98" spans="6:6" x14ac:dyDescent="0.25">
      <c r="F98" s="1">
        <f>AVERAGE(F2:F96)</f>
        <v>3.0421052631578949</v>
      </c>
    </row>
  </sheetData>
  <sortState ref="A2:F96">
    <sortCondition descending="1" ref="F2:F96"/>
  </sortState>
  <conditionalFormatting sqref="A2:F96">
    <cfRule type="expression" dxfId="3" priority="1">
      <formula>$B2="подьячий"</formula>
    </cfRule>
    <cfRule type="expression" dxfId="2" priority="2">
      <formula>$B2="дьяк"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rowBreaks count="1" manualBreakCount="1">
    <brk id="5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2017-10-07T21:21:29Z</dcterms:modified>
</cp:coreProperties>
</file>