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3955" windowHeight="12075" activeTab="2"/>
  </bookViews>
  <sheets>
    <sheet name="RCP4pt5_Stab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6" i="3" l="1"/>
  <c r="U116" i="3"/>
  <c r="U118" i="3" s="1"/>
  <c r="U112" i="3" s="1"/>
  <c r="U113" i="3" s="1"/>
  <c r="U114" i="3" s="1"/>
  <c r="U115" i="3" s="1"/>
  <c r="U120" i="3" s="1"/>
  <c r="T116" i="3"/>
  <c r="T118" i="3" s="1"/>
  <c r="T112" i="3" s="1"/>
  <c r="T113" i="3" s="1"/>
  <c r="T114" i="3" s="1"/>
  <c r="T115" i="3" s="1"/>
  <c r="T120" i="3" s="1"/>
  <c r="S116" i="3"/>
  <c r="S118" i="3" s="1"/>
  <c r="S112" i="3" s="1"/>
  <c r="S113" i="3" s="1"/>
  <c r="S114" i="3" s="1"/>
  <c r="S115" i="3" s="1"/>
  <c r="S120" i="3" s="1"/>
  <c r="R116" i="3"/>
  <c r="R118" i="3" s="1"/>
  <c r="R112" i="3" s="1"/>
  <c r="R113" i="3" s="1"/>
  <c r="R114" i="3" s="1"/>
  <c r="R115" i="3" s="1"/>
  <c r="R120" i="3" s="1"/>
  <c r="Q116" i="3"/>
  <c r="Q118" i="3" s="1"/>
  <c r="Q112" i="3" s="1"/>
  <c r="Q113" i="3" s="1"/>
  <c r="Q114" i="3" s="1"/>
  <c r="Q115" i="3" s="1"/>
  <c r="Q120" i="3" s="1"/>
  <c r="P116" i="3"/>
  <c r="P118" i="3" s="1"/>
  <c r="P112" i="3" s="1"/>
  <c r="P113" i="3" s="1"/>
  <c r="P114" i="3" s="1"/>
  <c r="P115" i="3" s="1"/>
  <c r="P120" i="3" s="1"/>
  <c r="O116" i="3"/>
  <c r="O118" i="3" s="1"/>
  <c r="O112" i="3" s="1"/>
  <c r="O113" i="3" s="1"/>
  <c r="O114" i="3" s="1"/>
  <c r="O115" i="3" s="1"/>
  <c r="O120" i="3" s="1"/>
  <c r="N116" i="3"/>
  <c r="N118" i="3" s="1"/>
  <c r="N112" i="3" s="1"/>
  <c r="N113" i="3" s="1"/>
  <c r="N114" i="3" s="1"/>
  <c r="N115" i="3" s="1"/>
  <c r="N120" i="3" s="1"/>
  <c r="M116" i="3"/>
  <c r="M118" i="3" s="1"/>
  <c r="M112" i="3" s="1"/>
  <c r="M113" i="3" s="1"/>
  <c r="M114" i="3" s="1"/>
  <c r="M115" i="3" s="1"/>
  <c r="M120" i="3" s="1"/>
  <c r="L116" i="3"/>
  <c r="L118" i="3" s="1"/>
  <c r="L112" i="3" s="1"/>
  <c r="L113" i="3" s="1"/>
  <c r="L114" i="3" s="1"/>
  <c r="L115" i="3" s="1"/>
  <c r="L120" i="3" s="1"/>
  <c r="K116" i="3"/>
  <c r="K118" i="3" s="1"/>
  <c r="K112" i="3" s="1"/>
  <c r="K113" i="3" s="1"/>
  <c r="K114" i="3" s="1"/>
  <c r="K115" i="3" s="1"/>
  <c r="K120" i="3" s="1"/>
  <c r="J116" i="3"/>
  <c r="J118" i="3" s="1"/>
  <c r="J112" i="3" s="1"/>
  <c r="J113" i="3" s="1"/>
  <c r="J114" i="3" s="1"/>
  <c r="J115" i="3" s="1"/>
  <c r="J120" i="3" s="1"/>
  <c r="I116" i="3"/>
  <c r="I118" i="3" s="1"/>
  <c r="I112" i="3" s="1"/>
  <c r="I113" i="3" s="1"/>
  <c r="I114" i="3" s="1"/>
  <c r="I115" i="3" s="1"/>
  <c r="I120" i="3" s="1"/>
  <c r="H116" i="3"/>
  <c r="H118" i="3" s="1"/>
  <c r="H112" i="3" s="1"/>
  <c r="H113" i="3" s="1"/>
  <c r="H114" i="3" s="1"/>
  <c r="H115" i="3" s="1"/>
  <c r="H120" i="3" s="1"/>
  <c r="G116" i="3"/>
  <c r="G118" i="3" s="1"/>
  <c r="G112" i="3" s="1"/>
  <c r="G113" i="3" s="1"/>
  <c r="G114" i="3" s="1"/>
  <c r="G115" i="3" s="1"/>
  <c r="G120" i="3" s="1"/>
  <c r="F116" i="3"/>
  <c r="F118" i="3" s="1"/>
  <c r="F112" i="3" s="1"/>
  <c r="F113" i="3" s="1"/>
  <c r="F114" i="3" s="1"/>
  <c r="F115" i="3" s="1"/>
  <c r="F120" i="3" s="1"/>
  <c r="E116" i="3"/>
  <c r="E118" i="3" s="1"/>
  <c r="E112" i="3" s="1"/>
  <c r="E113" i="3" s="1"/>
  <c r="E114" i="3" s="1"/>
  <c r="E115" i="3" s="1"/>
  <c r="E120" i="3" s="1"/>
  <c r="D116" i="3"/>
  <c r="D118" i="3" s="1"/>
  <c r="D112" i="3" s="1"/>
  <c r="D113" i="3" s="1"/>
  <c r="D114" i="3" s="1"/>
  <c r="D115" i="3" s="1"/>
  <c r="D120" i="3" s="1"/>
  <c r="C116" i="3"/>
  <c r="C118" i="3" s="1"/>
  <c r="C112" i="3" s="1"/>
  <c r="C113" i="3" s="1"/>
  <c r="C114" i="3" s="1"/>
  <c r="C115" i="3" s="1"/>
  <c r="C120" i="3" s="1"/>
  <c r="B116" i="3"/>
  <c r="B118" i="3" s="1"/>
  <c r="B112" i="3"/>
  <c r="B113" i="3" s="1"/>
  <c r="B114" i="3" s="1"/>
  <c r="B115" i="3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6" i="2"/>
  <c r="N118" i="2"/>
  <c r="N112" i="2" s="1"/>
  <c r="N113" i="2" s="1"/>
  <c r="N114" i="2" s="1"/>
  <c r="N115" i="2" s="1"/>
  <c r="N120" i="2" s="1"/>
  <c r="J118" i="2"/>
  <c r="J112" i="2" s="1"/>
  <c r="J113" i="2" s="1"/>
  <c r="J114" i="2" s="1"/>
  <c r="J115" i="2" s="1"/>
  <c r="J120" i="2" s="1"/>
  <c r="U116" i="2"/>
  <c r="U118" i="2" s="1"/>
  <c r="U112" i="2" s="1"/>
  <c r="U113" i="2" s="1"/>
  <c r="U114" i="2" s="1"/>
  <c r="U115" i="2" s="1"/>
  <c r="U120" i="2" s="1"/>
  <c r="T116" i="2"/>
  <c r="T118" i="2" s="1"/>
  <c r="T112" i="2" s="1"/>
  <c r="T113" i="2" s="1"/>
  <c r="T114" i="2" s="1"/>
  <c r="T115" i="2" s="1"/>
  <c r="T120" i="2" s="1"/>
  <c r="S116" i="2"/>
  <c r="S118" i="2" s="1"/>
  <c r="R116" i="2"/>
  <c r="R118" i="2" s="1"/>
  <c r="R112" i="2" s="1"/>
  <c r="R113" i="2" s="1"/>
  <c r="R114" i="2" s="1"/>
  <c r="R115" i="2" s="1"/>
  <c r="R120" i="2" s="1"/>
  <c r="Q116" i="2"/>
  <c r="Q118" i="2" s="1"/>
  <c r="Q112" i="2" s="1"/>
  <c r="Q113" i="2" s="1"/>
  <c r="Q114" i="2" s="1"/>
  <c r="Q115" i="2" s="1"/>
  <c r="Q120" i="2" s="1"/>
  <c r="P116" i="2"/>
  <c r="P118" i="2" s="1"/>
  <c r="P112" i="2" s="1"/>
  <c r="P113" i="2" s="1"/>
  <c r="P114" i="2" s="1"/>
  <c r="P115" i="2" s="1"/>
  <c r="P120" i="2" s="1"/>
  <c r="O116" i="2"/>
  <c r="O118" i="2" s="1"/>
  <c r="N116" i="2"/>
  <c r="M116" i="2"/>
  <c r="M118" i="2" s="1"/>
  <c r="M112" i="2" s="1"/>
  <c r="M113" i="2" s="1"/>
  <c r="M114" i="2" s="1"/>
  <c r="M115" i="2" s="1"/>
  <c r="M120" i="2" s="1"/>
  <c r="L116" i="2"/>
  <c r="L118" i="2" s="1"/>
  <c r="L112" i="2" s="1"/>
  <c r="L113" i="2" s="1"/>
  <c r="L114" i="2" s="1"/>
  <c r="L115" i="2" s="1"/>
  <c r="L120" i="2" s="1"/>
  <c r="K116" i="2"/>
  <c r="K118" i="2" s="1"/>
  <c r="J116" i="2"/>
  <c r="I116" i="2"/>
  <c r="I118" i="2" s="1"/>
  <c r="I112" i="2" s="1"/>
  <c r="I113" i="2" s="1"/>
  <c r="I114" i="2" s="1"/>
  <c r="I115" i="2" s="1"/>
  <c r="I120" i="2" s="1"/>
  <c r="H116" i="2"/>
  <c r="H118" i="2" s="1"/>
  <c r="H112" i="2" s="1"/>
  <c r="H113" i="2" s="1"/>
  <c r="H114" i="2" s="1"/>
  <c r="H115" i="2" s="1"/>
  <c r="H120" i="2" s="1"/>
  <c r="G116" i="2"/>
  <c r="G118" i="2" s="1"/>
  <c r="F116" i="2"/>
  <c r="F118" i="2" s="1"/>
  <c r="F112" i="2" s="1"/>
  <c r="F113" i="2" s="1"/>
  <c r="F114" i="2" s="1"/>
  <c r="F115" i="2" s="1"/>
  <c r="F120" i="2" s="1"/>
  <c r="E116" i="2"/>
  <c r="E118" i="2" s="1"/>
  <c r="E112" i="2" s="1"/>
  <c r="E113" i="2" s="1"/>
  <c r="E114" i="2" s="1"/>
  <c r="E115" i="2" s="1"/>
  <c r="E120" i="2" s="1"/>
  <c r="D116" i="2"/>
  <c r="D118" i="2" s="1"/>
  <c r="D112" i="2" s="1"/>
  <c r="D113" i="2" s="1"/>
  <c r="D114" i="2" s="1"/>
  <c r="D115" i="2" s="1"/>
  <c r="D120" i="2" s="1"/>
  <c r="C116" i="2"/>
  <c r="C118" i="2" s="1"/>
  <c r="B116" i="2"/>
  <c r="B118" i="2" s="1"/>
  <c r="S112" i="2"/>
  <c r="S113" i="2" s="1"/>
  <c r="S114" i="2" s="1"/>
  <c r="S115" i="2" s="1"/>
  <c r="S120" i="2" s="1"/>
  <c r="O112" i="2"/>
  <c r="O113" i="2" s="1"/>
  <c r="O114" i="2" s="1"/>
  <c r="O115" i="2" s="1"/>
  <c r="O120" i="2" s="1"/>
  <c r="K112" i="2"/>
  <c r="K113" i="2" s="1"/>
  <c r="K114" i="2" s="1"/>
  <c r="K115" i="2" s="1"/>
  <c r="K120" i="2" s="1"/>
  <c r="G112" i="2"/>
  <c r="G113" i="2" s="1"/>
  <c r="G114" i="2" s="1"/>
  <c r="G115" i="2" s="1"/>
  <c r="G120" i="2" s="1"/>
  <c r="C112" i="2"/>
  <c r="C113" i="2" s="1"/>
  <c r="C114" i="2" s="1"/>
  <c r="C115" i="2" s="1"/>
  <c r="C120" i="2" s="1"/>
  <c r="B112" i="2"/>
  <c r="B113" i="2" s="1"/>
  <c r="B114" i="2" s="1"/>
  <c r="B115" i="2" s="1"/>
  <c r="B120" i="3" l="1"/>
  <c r="B120" i="2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F115" i="1"/>
  <c r="G115" i="1"/>
  <c r="H115" i="1"/>
  <c r="I115" i="1"/>
  <c r="I120" i="1" s="1"/>
  <c r="J115" i="1"/>
  <c r="K115" i="1"/>
  <c r="K120" i="1" s="1"/>
  <c r="L115" i="1"/>
  <c r="L120" i="1" s="1"/>
  <c r="M115" i="1"/>
  <c r="M120" i="1" s="1"/>
  <c r="N115" i="1"/>
  <c r="O115" i="1"/>
  <c r="P115" i="1"/>
  <c r="P120" i="1" s="1"/>
  <c r="Q115" i="1"/>
  <c r="Q120" i="1" s="1"/>
  <c r="R115" i="1"/>
  <c r="S115" i="1"/>
  <c r="T115" i="1"/>
  <c r="T120" i="1" s="1"/>
  <c r="U115" i="1"/>
  <c r="U120" i="1" s="1"/>
  <c r="G116" i="1"/>
  <c r="C120" i="1"/>
  <c r="D120" i="1"/>
  <c r="E120" i="1"/>
  <c r="B120" i="1"/>
  <c r="H116" i="1"/>
  <c r="H118" i="1" s="1"/>
  <c r="I116" i="1"/>
  <c r="I118" i="1" s="1"/>
  <c r="J116" i="1"/>
  <c r="K116" i="1"/>
  <c r="L116" i="1"/>
  <c r="L118" i="1" s="1"/>
  <c r="M116" i="1"/>
  <c r="M118" i="1" s="1"/>
  <c r="N116" i="1"/>
  <c r="O116" i="1"/>
  <c r="P116" i="1"/>
  <c r="P118" i="1" s="1"/>
  <c r="Q116" i="1"/>
  <c r="Q118" i="1" s="1"/>
  <c r="R116" i="1"/>
  <c r="S116" i="1"/>
  <c r="T116" i="1"/>
  <c r="T118" i="1" s="1"/>
  <c r="U116" i="1"/>
  <c r="U118" i="1" s="1"/>
  <c r="F116" i="1"/>
  <c r="E115" i="1"/>
  <c r="E114" i="1"/>
  <c r="E113" i="1"/>
  <c r="E112" i="1"/>
  <c r="D115" i="1"/>
  <c r="D114" i="1"/>
  <c r="D113" i="1"/>
  <c r="D112" i="1"/>
  <c r="C115" i="1"/>
  <c r="C114" i="1"/>
  <c r="C112" i="1"/>
  <c r="C113" i="1"/>
  <c r="D118" i="1"/>
  <c r="E118" i="1"/>
  <c r="F118" i="1"/>
  <c r="G118" i="1"/>
  <c r="J118" i="1"/>
  <c r="K118" i="1"/>
  <c r="N118" i="1"/>
  <c r="O118" i="1"/>
  <c r="R118" i="1"/>
  <c r="S118" i="1"/>
  <c r="C118" i="1"/>
  <c r="B118" i="1"/>
  <c r="C116" i="1"/>
  <c r="D116" i="1"/>
  <c r="E116" i="1"/>
  <c r="B116" i="1"/>
  <c r="B113" i="1"/>
  <c r="B114" i="1" s="1"/>
  <c r="B115" i="1" s="1"/>
  <c r="B112" i="1"/>
  <c r="G120" i="1"/>
  <c r="F120" i="1"/>
  <c r="H120" i="1"/>
  <c r="S120" i="1"/>
  <c r="R120" i="1"/>
  <c r="O120" i="1"/>
  <c r="N120" i="1"/>
  <c r="J120" i="1"/>
</calcChain>
</file>

<file path=xl/sharedStrings.xml><?xml version="1.0" encoding="utf-8"?>
<sst xmlns="http://schemas.openxmlformats.org/spreadsheetml/2006/main" count="138" uniqueCount="33">
  <si>
    <t>4pt5Stab</t>
  </si>
  <si>
    <t xml:space="preserve">    </t>
  </si>
  <si>
    <t>CO2</t>
  </si>
  <si>
    <t>CO2NetLandUse</t>
  </si>
  <si>
    <t>CH4</t>
  </si>
  <si>
    <t>N2O</t>
  </si>
  <si>
    <t>SOXreg1</t>
  </si>
  <si>
    <t>SOXreg2</t>
  </si>
  <si>
    <t>SOXreg3</t>
  </si>
  <si>
    <t>CF4</t>
  </si>
  <si>
    <t>C2F6</t>
  </si>
  <si>
    <t>HFC125</t>
  </si>
  <si>
    <t>HFC134a</t>
  </si>
  <si>
    <t>HFC143a</t>
  </si>
  <si>
    <t>HFC227ea</t>
  </si>
  <si>
    <t>HFC245ca</t>
  </si>
  <si>
    <t>SF6</t>
  </si>
  <si>
    <t>NOx</t>
  </si>
  <si>
    <t>NMVOCs</t>
  </si>
  <si>
    <t>CO</t>
  </si>
  <si>
    <t>BC</t>
  </si>
  <si>
    <t>OC</t>
  </si>
  <si>
    <t>Year</t>
  </si>
  <si>
    <t>(Pg C)</t>
  </si>
  <si>
    <t>(Tg)</t>
  </si>
  <si>
    <t>(Tg N)</t>
  </si>
  <si>
    <t>(Tg S)</t>
  </si>
  <si>
    <t>(kton)</t>
  </si>
  <si>
    <t>(Mt N)</t>
  </si>
  <si>
    <t>(Mt)</t>
  </si>
  <si>
    <t>blank line</t>
  </si>
  <si>
    <t>Linear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</si>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</sst>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workbookViewId="0">
      <selection sqref="A1:XFD1048576"/>
    </sheetView>
  </sheetViews>
  <sheetFormatPr defaultRowHeight="15" x14ac:dyDescent="0.25"/>
  <sheetData>
    <row r="1" spans="1:22" x14ac:dyDescent="0.25">
      <c r="A1">
        <v>111</v>
      </c>
    </row>
    <row r="2" spans="1:22" x14ac:dyDescent="0.25">
      <c r="A2" t="s">
        <v>0</v>
      </c>
    </row>
    <row r="4" spans="1:2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</row>
    <row r="5" spans="1:22" x14ac:dyDescent="0.25">
      <c r="A5" t="s">
        <v>22</v>
      </c>
      <c r="B5" t="s">
        <v>23</v>
      </c>
      <c r="C5" t="s">
        <v>23</v>
      </c>
      <c r="D5" t="s">
        <v>24</v>
      </c>
      <c r="E5" t="s">
        <v>25</v>
      </c>
      <c r="F5" t="s">
        <v>26</v>
      </c>
      <c r="G5" t="s">
        <v>26</v>
      </c>
      <c r="H5" t="s">
        <v>26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28</v>
      </c>
      <c r="R5" t="s">
        <v>29</v>
      </c>
      <c r="S5" t="s">
        <v>29</v>
      </c>
      <c r="T5" t="s">
        <v>29</v>
      </c>
      <c r="U5" t="s">
        <v>29</v>
      </c>
      <c r="V5" t="s">
        <v>30</v>
      </c>
    </row>
    <row r="6" spans="1:22" x14ac:dyDescent="0.25">
      <c r="A6">
        <v>1990</v>
      </c>
      <c r="B6">
        <v>6.15</v>
      </c>
      <c r="C6">
        <v>1.45</v>
      </c>
      <c r="D6">
        <v>312.24360000000001</v>
      </c>
      <c r="E6">
        <v>6.1341000000000001</v>
      </c>
      <c r="F6">
        <v>32.530099999999997</v>
      </c>
      <c r="G6">
        <v>16.215299999999999</v>
      </c>
      <c r="H6">
        <v>15.203099999999999</v>
      </c>
      <c r="I6">
        <v>11.9977</v>
      </c>
      <c r="J6">
        <v>2.0735999999999999</v>
      </c>
      <c r="K6">
        <v>0.18590000000000001</v>
      </c>
      <c r="L6">
        <v>1.0102</v>
      </c>
      <c r="M6">
        <v>0.88919999999999999</v>
      </c>
      <c r="N6">
        <v>0</v>
      </c>
      <c r="O6">
        <v>0</v>
      </c>
      <c r="P6">
        <v>7.7727000000000004</v>
      </c>
      <c r="Q6">
        <v>34.764200000000002</v>
      </c>
      <c r="R6">
        <v>166.25040000000001</v>
      </c>
      <c r="S6">
        <v>1045.7471</v>
      </c>
      <c r="T6">
        <v>7953.8696790000004</v>
      </c>
      <c r="U6">
        <v>33195.046000000002</v>
      </c>
    </row>
    <row r="7" spans="1:22" x14ac:dyDescent="0.25">
      <c r="A7">
        <v>1991</v>
      </c>
      <c r="B7">
        <v>6.24</v>
      </c>
      <c r="C7">
        <v>1.65</v>
      </c>
      <c r="D7">
        <v>314.5788</v>
      </c>
      <c r="E7">
        <v>6.0278999999999998</v>
      </c>
      <c r="F7">
        <v>30.665299999999998</v>
      </c>
      <c r="G7">
        <v>16.565300000000001</v>
      </c>
      <c r="H7">
        <v>15.3995</v>
      </c>
      <c r="I7">
        <v>11.9979</v>
      </c>
      <c r="J7">
        <v>2.3729</v>
      </c>
      <c r="K7">
        <v>0.19089999999999999</v>
      </c>
      <c r="L7">
        <v>2.1776</v>
      </c>
      <c r="M7">
        <v>0.90259999999999996</v>
      </c>
      <c r="N7">
        <v>4.7000000000000002E-3</v>
      </c>
      <c r="O7">
        <v>0</v>
      </c>
      <c r="P7">
        <v>8.1438000000000006</v>
      </c>
      <c r="Q7">
        <v>34.058</v>
      </c>
      <c r="R7">
        <v>174.68729999999999</v>
      </c>
      <c r="S7">
        <v>1021.7912</v>
      </c>
      <c r="T7">
        <v>8061.4638629999999</v>
      </c>
      <c r="U7">
        <v>33705.0772</v>
      </c>
    </row>
    <row r="8" spans="1:22" x14ac:dyDescent="0.25">
      <c r="A8">
        <v>1992</v>
      </c>
      <c r="B8">
        <v>6.18</v>
      </c>
      <c r="C8">
        <v>1.69</v>
      </c>
      <c r="D8">
        <v>321.95179999999999</v>
      </c>
      <c r="E8">
        <v>6.3541999999999996</v>
      </c>
      <c r="F8">
        <v>28.395099999999999</v>
      </c>
      <c r="G8">
        <v>16.418700000000001</v>
      </c>
      <c r="H8">
        <v>15.7265</v>
      </c>
      <c r="I8">
        <v>11.998100000000001</v>
      </c>
      <c r="J8">
        <v>2.3731</v>
      </c>
      <c r="K8">
        <v>0.28889999999999999</v>
      </c>
      <c r="L8">
        <v>4.2080000000000002</v>
      </c>
      <c r="M8">
        <v>1.6287</v>
      </c>
      <c r="N8">
        <v>4.7000000000000002E-3</v>
      </c>
      <c r="O8">
        <v>0</v>
      </c>
      <c r="P8">
        <v>8.1463999999999999</v>
      </c>
      <c r="Q8">
        <v>36.144199999999998</v>
      </c>
      <c r="R8">
        <v>182.64689999999999</v>
      </c>
      <c r="S8">
        <v>1174.2038</v>
      </c>
      <c r="T8">
        <v>8169.2176479999998</v>
      </c>
      <c r="U8">
        <v>34212.126199999999</v>
      </c>
    </row>
    <row r="9" spans="1:22" x14ac:dyDescent="0.25">
      <c r="A9">
        <v>1993</v>
      </c>
      <c r="B9">
        <v>6.17</v>
      </c>
      <c r="C9">
        <v>1.56</v>
      </c>
      <c r="D9">
        <v>306.48790000000002</v>
      </c>
      <c r="E9">
        <v>5.9053000000000004</v>
      </c>
      <c r="F9">
        <v>26.947199999999999</v>
      </c>
      <c r="G9">
        <v>16.847000000000001</v>
      </c>
      <c r="H9">
        <v>15.646800000000001</v>
      </c>
      <c r="I9">
        <v>11.9984</v>
      </c>
      <c r="J9">
        <v>2.3734000000000002</v>
      </c>
      <c r="K9">
        <v>0.37680000000000002</v>
      </c>
      <c r="L9">
        <v>8.4161999999999999</v>
      </c>
      <c r="M9">
        <v>2.3685999999999998</v>
      </c>
      <c r="N9">
        <v>0.185</v>
      </c>
      <c r="O9">
        <v>0</v>
      </c>
      <c r="P9">
        <v>8.8864000000000001</v>
      </c>
      <c r="Q9">
        <v>34.712699999999998</v>
      </c>
      <c r="R9">
        <v>159.6833</v>
      </c>
      <c r="S9">
        <v>934.83759999999995</v>
      </c>
      <c r="T9">
        <v>8277.1308320000007</v>
      </c>
      <c r="U9">
        <v>34716.192999999999</v>
      </c>
    </row>
    <row r="10" spans="1:22" x14ac:dyDescent="0.25">
      <c r="A10">
        <v>1994</v>
      </c>
      <c r="B10">
        <v>6.28</v>
      </c>
      <c r="C10">
        <v>1.52</v>
      </c>
      <c r="D10">
        <v>311.05340000000001</v>
      </c>
      <c r="E10">
        <v>6.0182000000000002</v>
      </c>
      <c r="F10">
        <v>25.466799999999999</v>
      </c>
      <c r="G10">
        <v>17.0152</v>
      </c>
      <c r="H10">
        <v>15.8613</v>
      </c>
      <c r="I10">
        <v>11.9986</v>
      </c>
      <c r="J10">
        <v>2.3736000000000002</v>
      </c>
      <c r="K10">
        <v>1.8250999999999999</v>
      </c>
      <c r="L10">
        <v>21.399100000000001</v>
      </c>
      <c r="M10">
        <v>3.8348</v>
      </c>
      <c r="N10">
        <v>0.182</v>
      </c>
      <c r="O10">
        <v>0</v>
      </c>
      <c r="P10">
        <v>7.0453999999999999</v>
      </c>
      <c r="Q10">
        <v>34.819400000000002</v>
      </c>
      <c r="R10">
        <v>169.02600000000001</v>
      </c>
      <c r="S10">
        <v>977.62070000000006</v>
      </c>
      <c r="T10">
        <v>8385.2036160000007</v>
      </c>
      <c r="U10">
        <v>35217.277699999999</v>
      </c>
    </row>
    <row r="11" spans="1:22" x14ac:dyDescent="0.25">
      <c r="A11">
        <v>1995</v>
      </c>
      <c r="B11">
        <v>6.42</v>
      </c>
      <c r="C11">
        <v>1.5</v>
      </c>
      <c r="D11">
        <v>309.28840000000002</v>
      </c>
      <c r="E11">
        <v>6.1180000000000003</v>
      </c>
      <c r="F11">
        <v>23.480399999999999</v>
      </c>
      <c r="G11">
        <v>17.862200000000001</v>
      </c>
      <c r="H11">
        <v>15.8437</v>
      </c>
      <c r="I11">
        <v>10.5017</v>
      </c>
      <c r="J11">
        <v>2.3738999999999999</v>
      </c>
      <c r="K11">
        <v>2.9802</v>
      </c>
      <c r="L11">
        <v>29.726099999999999</v>
      </c>
      <c r="M11">
        <v>6.0410000000000004</v>
      </c>
      <c r="N11">
        <v>0.1</v>
      </c>
      <c r="O11">
        <v>0</v>
      </c>
      <c r="P11">
        <v>8.5226000000000006</v>
      </c>
      <c r="Q11">
        <v>35.287300000000002</v>
      </c>
      <c r="R11">
        <v>157.43520000000001</v>
      </c>
      <c r="S11">
        <v>930.10410000000002</v>
      </c>
      <c r="T11">
        <v>8493.4359999999997</v>
      </c>
      <c r="U11">
        <v>35715.380100000002</v>
      </c>
    </row>
    <row r="12" spans="1:22" x14ac:dyDescent="0.25">
      <c r="A12">
        <v>1996</v>
      </c>
      <c r="B12">
        <v>6.55</v>
      </c>
      <c r="C12">
        <v>1.48</v>
      </c>
      <c r="D12">
        <v>309.40559999999999</v>
      </c>
      <c r="E12">
        <v>6.2160000000000002</v>
      </c>
      <c r="F12">
        <v>22.681799999999999</v>
      </c>
      <c r="G12">
        <v>18.166499999999999</v>
      </c>
      <c r="H12">
        <v>16.081299999999999</v>
      </c>
      <c r="I12">
        <v>11.9991</v>
      </c>
      <c r="J12">
        <v>2.3740999999999999</v>
      </c>
      <c r="K12">
        <v>3.4188999999999998</v>
      </c>
      <c r="L12">
        <v>40.584899999999998</v>
      </c>
      <c r="M12">
        <v>6.15</v>
      </c>
      <c r="N12">
        <v>0.437</v>
      </c>
      <c r="O12">
        <v>0</v>
      </c>
      <c r="P12">
        <v>8.5251999999999999</v>
      </c>
      <c r="Q12">
        <v>35.416899999999998</v>
      </c>
      <c r="R12">
        <v>155.34289999999999</v>
      </c>
      <c r="S12">
        <v>916.97799999999995</v>
      </c>
      <c r="T12">
        <v>8485.9272849999998</v>
      </c>
      <c r="U12">
        <v>35639.891100000001</v>
      </c>
    </row>
    <row r="13" spans="1:22" x14ac:dyDescent="0.25">
      <c r="A13">
        <v>1997</v>
      </c>
      <c r="B13">
        <v>6.66</v>
      </c>
      <c r="C13">
        <v>1.46</v>
      </c>
      <c r="D13">
        <v>340.52370000000002</v>
      </c>
      <c r="E13">
        <v>6.6219000000000001</v>
      </c>
      <c r="F13">
        <v>22.449100000000001</v>
      </c>
      <c r="G13">
        <v>17.628</v>
      </c>
      <c r="H13">
        <v>16.299800000000001</v>
      </c>
      <c r="I13">
        <v>11.9993</v>
      </c>
      <c r="J13">
        <v>2.3742999999999999</v>
      </c>
      <c r="K13">
        <v>5.3540000000000001</v>
      </c>
      <c r="L13">
        <v>50.643599999999999</v>
      </c>
      <c r="M13">
        <v>6.2587000000000002</v>
      </c>
      <c r="N13">
        <v>0.40799999999999997</v>
      </c>
      <c r="O13">
        <v>0</v>
      </c>
      <c r="P13">
        <v>6.3155000000000001</v>
      </c>
      <c r="Q13">
        <v>36.291400000000003</v>
      </c>
      <c r="R13">
        <v>215.95169999999999</v>
      </c>
      <c r="S13">
        <v>1232.7058</v>
      </c>
      <c r="T13">
        <v>8478.3803690000004</v>
      </c>
      <c r="U13">
        <v>35563.678599999999</v>
      </c>
    </row>
    <row r="14" spans="1:22" x14ac:dyDescent="0.25">
      <c r="A14">
        <v>1998</v>
      </c>
      <c r="B14">
        <v>6.64</v>
      </c>
      <c r="C14">
        <v>1.45</v>
      </c>
      <c r="D14">
        <v>315.33019999999999</v>
      </c>
      <c r="E14">
        <v>6.4318999999999997</v>
      </c>
      <c r="F14">
        <v>21.750800000000002</v>
      </c>
      <c r="G14">
        <v>17.467199999999998</v>
      </c>
      <c r="H14">
        <v>16.198899999999998</v>
      </c>
      <c r="I14">
        <v>11.999599999999999</v>
      </c>
      <c r="J14">
        <v>2.3746</v>
      </c>
      <c r="K14">
        <v>7.2031999999999998</v>
      </c>
      <c r="L14">
        <v>59.652099999999997</v>
      </c>
      <c r="M14">
        <v>6.3677000000000001</v>
      </c>
      <c r="N14">
        <v>0.92800000000000005</v>
      </c>
      <c r="O14">
        <v>0</v>
      </c>
      <c r="P14">
        <v>6.6860999999999997</v>
      </c>
      <c r="Q14">
        <v>36.941699999999997</v>
      </c>
      <c r="R14">
        <v>167.01609999999999</v>
      </c>
      <c r="S14">
        <v>1044.9354000000001</v>
      </c>
      <c r="T14">
        <v>8470.7951529999991</v>
      </c>
      <c r="U14">
        <v>35486.742700000003</v>
      </c>
    </row>
    <row r="15" spans="1:22" x14ac:dyDescent="0.25">
      <c r="A15">
        <v>1999</v>
      </c>
      <c r="B15">
        <v>6.58</v>
      </c>
      <c r="C15">
        <v>1.41</v>
      </c>
      <c r="D15">
        <v>307.03710000000001</v>
      </c>
      <c r="E15">
        <v>6.0869</v>
      </c>
      <c r="F15">
        <v>20.356000000000002</v>
      </c>
      <c r="G15">
        <v>17.0044</v>
      </c>
      <c r="H15">
        <v>16.035499999999999</v>
      </c>
      <c r="I15">
        <v>10.502700000000001</v>
      </c>
      <c r="J15">
        <v>2.3748</v>
      </c>
      <c r="K15">
        <v>8.1532</v>
      </c>
      <c r="L15">
        <v>67.043999999999997</v>
      </c>
      <c r="M15">
        <v>6.4775</v>
      </c>
      <c r="N15">
        <v>1.3539000000000001</v>
      </c>
      <c r="O15">
        <v>0</v>
      </c>
      <c r="P15">
        <v>8.9007000000000005</v>
      </c>
      <c r="Q15">
        <v>35.064999999999998</v>
      </c>
      <c r="R15">
        <v>152.6935</v>
      </c>
      <c r="S15">
        <v>878.18830000000003</v>
      </c>
      <c r="T15">
        <v>8463.1717370000006</v>
      </c>
      <c r="U15">
        <v>35409.083299999998</v>
      </c>
    </row>
    <row r="16" spans="1:22" x14ac:dyDescent="0.25">
      <c r="A16">
        <v>2000</v>
      </c>
      <c r="B16">
        <v>6.75</v>
      </c>
      <c r="C16">
        <v>1.43</v>
      </c>
      <c r="D16">
        <v>306.55950000000001</v>
      </c>
      <c r="E16">
        <v>6.0385999999999997</v>
      </c>
      <c r="F16">
        <v>19.555099999999999</v>
      </c>
      <c r="G16">
        <v>17.566099999999999</v>
      </c>
      <c r="H16">
        <v>16.375599999999999</v>
      </c>
      <c r="I16">
        <v>12.0001</v>
      </c>
      <c r="J16">
        <v>2.3748999999999998</v>
      </c>
      <c r="K16">
        <v>8.5381</v>
      </c>
      <c r="L16">
        <v>75.039299999999997</v>
      </c>
      <c r="M16">
        <v>6.234</v>
      </c>
      <c r="N16">
        <v>1.9509000000000001</v>
      </c>
      <c r="O16">
        <v>28.681100000000001</v>
      </c>
      <c r="P16">
        <v>7.7972000000000001</v>
      </c>
      <c r="Q16">
        <v>34.981299999999997</v>
      </c>
      <c r="R16">
        <v>148.422</v>
      </c>
      <c r="S16">
        <v>826.87819999999999</v>
      </c>
      <c r="T16">
        <v>8455.5102220000008</v>
      </c>
      <c r="U16">
        <v>35330.700400000002</v>
      </c>
    </row>
    <row r="17" spans="1:21" x14ac:dyDescent="0.25">
      <c r="A17">
        <v>2001</v>
      </c>
      <c r="B17">
        <v>6.91</v>
      </c>
      <c r="C17">
        <v>1.24</v>
      </c>
      <c r="D17">
        <v>312.08679999999998</v>
      </c>
      <c r="E17">
        <v>6.13</v>
      </c>
      <c r="F17">
        <v>19.218699999999998</v>
      </c>
      <c r="G17">
        <v>17.984000000000002</v>
      </c>
      <c r="H17">
        <v>16.293199999999999</v>
      </c>
      <c r="I17">
        <v>11.925000000000001</v>
      </c>
      <c r="J17">
        <v>2.4344999999999999</v>
      </c>
      <c r="K17">
        <v>9.0300999999999991</v>
      </c>
      <c r="L17">
        <v>84.040899999999993</v>
      </c>
      <c r="M17">
        <v>7.4946999999999999</v>
      </c>
      <c r="N17">
        <v>1.6449</v>
      </c>
      <c r="O17">
        <v>31.549299999999999</v>
      </c>
      <c r="P17">
        <v>8.0236000000000001</v>
      </c>
      <c r="Q17">
        <v>34.9512</v>
      </c>
      <c r="R17">
        <v>152.87459999999999</v>
      </c>
      <c r="S17">
        <v>857.72940000000006</v>
      </c>
      <c r="T17">
        <v>8588.7959059999994</v>
      </c>
      <c r="U17">
        <v>35605.117299999998</v>
      </c>
    </row>
    <row r="18" spans="1:21" x14ac:dyDescent="0.25">
      <c r="A18">
        <v>2002</v>
      </c>
      <c r="B18">
        <v>6.98</v>
      </c>
      <c r="C18">
        <v>1.07</v>
      </c>
      <c r="D18">
        <v>321.5222</v>
      </c>
      <c r="E18">
        <v>7.5057999999999998</v>
      </c>
      <c r="F18">
        <v>18.4069</v>
      </c>
      <c r="G18">
        <v>18.5504</v>
      </c>
      <c r="H18">
        <v>15.854900000000001</v>
      </c>
      <c r="I18">
        <v>11.848100000000001</v>
      </c>
      <c r="J18">
        <v>2.4914999999999998</v>
      </c>
      <c r="K18">
        <v>9.8851999999999993</v>
      </c>
      <c r="L18">
        <v>94.716099999999997</v>
      </c>
      <c r="M18">
        <v>8.7388999999999992</v>
      </c>
      <c r="N18">
        <v>2.508</v>
      </c>
      <c r="O18">
        <v>34.417400000000001</v>
      </c>
      <c r="P18">
        <v>8.2497000000000007</v>
      </c>
      <c r="Q18">
        <v>35.575200000000002</v>
      </c>
      <c r="R18">
        <v>167.88050000000001</v>
      </c>
      <c r="S18">
        <v>924.18439999999998</v>
      </c>
      <c r="T18">
        <v>8722.0816900000009</v>
      </c>
      <c r="U18">
        <v>35879.534299999999</v>
      </c>
    </row>
    <row r="19" spans="1:21" x14ac:dyDescent="0.25">
      <c r="A19">
        <v>2003</v>
      </c>
      <c r="B19">
        <v>7.4</v>
      </c>
      <c r="C19">
        <v>1.04</v>
      </c>
      <c r="D19">
        <v>323.209</v>
      </c>
      <c r="E19">
        <v>7.4412000000000003</v>
      </c>
      <c r="F19">
        <v>18.418099999999999</v>
      </c>
      <c r="G19">
        <v>19.990300000000001</v>
      </c>
      <c r="H19">
        <v>15.5687</v>
      </c>
      <c r="I19">
        <v>11.769299999999999</v>
      </c>
      <c r="J19">
        <v>2.5463</v>
      </c>
      <c r="K19">
        <v>12.078799999999999</v>
      </c>
      <c r="L19">
        <v>101.4157</v>
      </c>
      <c r="M19">
        <v>9.9776000000000007</v>
      </c>
      <c r="N19">
        <v>3.3410000000000002</v>
      </c>
      <c r="O19">
        <v>37.285600000000002</v>
      </c>
      <c r="P19">
        <v>8.4756999999999998</v>
      </c>
      <c r="Q19">
        <v>35.938299999999998</v>
      </c>
      <c r="R19">
        <v>158.3399</v>
      </c>
      <c r="S19">
        <v>862.29880000000003</v>
      </c>
      <c r="T19">
        <v>8855.3674740000006</v>
      </c>
      <c r="U19">
        <v>36153.951200000003</v>
      </c>
    </row>
    <row r="20" spans="1:21" x14ac:dyDescent="0.25">
      <c r="A20">
        <v>2004</v>
      </c>
      <c r="B20">
        <v>7.78</v>
      </c>
      <c r="C20">
        <v>1.02</v>
      </c>
      <c r="D20">
        <v>335.14109999999999</v>
      </c>
      <c r="E20">
        <v>7.5995999999999997</v>
      </c>
      <c r="F20">
        <v>18.103100000000001</v>
      </c>
      <c r="G20">
        <v>22.024000000000001</v>
      </c>
      <c r="H20">
        <v>15.7751</v>
      </c>
      <c r="I20">
        <v>11.688499999999999</v>
      </c>
      <c r="J20">
        <v>2.5990000000000002</v>
      </c>
      <c r="K20">
        <v>12.507300000000001</v>
      </c>
      <c r="L20">
        <v>113.9297</v>
      </c>
      <c r="M20">
        <v>11.2136</v>
      </c>
      <c r="N20">
        <v>4.2690000000000001</v>
      </c>
      <c r="O20">
        <v>40.153599999999997</v>
      </c>
      <c r="P20">
        <v>8.7014999999999993</v>
      </c>
      <c r="Q20">
        <v>37.136400000000002</v>
      </c>
      <c r="R20">
        <v>162.94810000000001</v>
      </c>
      <c r="S20">
        <v>891.63400000000001</v>
      </c>
      <c r="T20">
        <v>8988.6531589999995</v>
      </c>
      <c r="U20">
        <v>36428.368199999997</v>
      </c>
    </row>
    <row r="21" spans="1:21" x14ac:dyDescent="0.25">
      <c r="A21">
        <v>2005</v>
      </c>
      <c r="B21">
        <v>8.09</v>
      </c>
      <c r="C21">
        <v>1</v>
      </c>
      <c r="D21">
        <v>344.36059999999998</v>
      </c>
      <c r="E21">
        <v>7.7385999999999999</v>
      </c>
      <c r="F21">
        <v>18.0322</v>
      </c>
      <c r="G21">
        <v>23.805700000000002</v>
      </c>
      <c r="H21">
        <v>15.9899</v>
      </c>
      <c r="I21">
        <v>11.6059</v>
      </c>
      <c r="J21">
        <v>2.6494</v>
      </c>
      <c r="K21">
        <v>13.7591</v>
      </c>
      <c r="L21">
        <v>120.93340000000001</v>
      </c>
      <c r="M21">
        <v>12.4483</v>
      </c>
      <c r="N21">
        <v>4.8901000000000003</v>
      </c>
      <c r="O21">
        <v>43.021599999999999</v>
      </c>
      <c r="P21">
        <v>8.9269999999999996</v>
      </c>
      <c r="Q21">
        <v>38.176499999999997</v>
      </c>
      <c r="R21">
        <v>165.75880000000001</v>
      </c>
      <c r="S21">
        <v>933.78380000000004</v>
      </c>
      <c r="T21">
        <v>9121.9389429999992</v>
      </c>
      <c r="U21">
        <v>36702.785199999998</v>
      </c>
    </row>
    <row r="22" spans="1:21" x14ac:dyDescent="0.25">
      <c r="A22">
        <v>2006</v>
      </c>
      <c r="B22">
        <v>8.0175000000000001</v>
      </c>
      <c r="C22">
        <v>0.59719999999999995</v>
      </c>
      <c r="D22">
        <v>332.99759999999998</v>
      </c>
      <c r="E22">
        <v>8.9182000000000006</v>
      </c>
      <c r="F22">
        <v>16.891200000000001</v>
      </c>
      <c r="G22">
        <v>27.772500000000001</v>
      </c>
      <c r="H22">
        <v>13.0464</v>
      </c>
      <c r="I22">
        <v>16.7622</v>
      </c>
      <c r="J22">
        <v>2.3473000000000002</v>
      </c>
      <c r="K22">
        <v>7.9260000000000002</v>
      </c>
      <c r="L22">
        <v>242.16579999999999</v>
      </c>
      <c r="M22">
        <v>0</v>
      </c>
      <c r="N22">
        <v>0</v>
      </c>
      <c r="O22">
        <v>27.1783</v>
      </c>
      <c r="P22">
        <v>6.3426</v>
      </c>
      <c r="Q22">
        <v>38.7624</v>
      </c>
      <c r="R22">
        <v>217.77629999999999</v>
      </c>
      <c r="S22">
        <v>1108.4441999999999</v>
      </c>
      <c r="T22">
        <v>9207.1839999999993</v>
      </c>
      <c r="U22">
        <v>36786.150900000001</v>
      </c>
    </row>
    <row r="23" spans="1:21" x14ac:dyDescent="0.25">
      <c r="A23">
        <v>2007</v>
      </c>
      <c r="B23">
        <v>8.2147000000000006</v>
      </c>
      <c r="C23">
        <v>0.5968</v>
      </c>
      <c r="D23">
        <v>336.47590000000002</v>
      </c>
      <c r="E23">
        <v>9.0582999999999991</v>
      </c>
      <c r="F23">
        <v>16.818200000000001</v>
      </c>
      <c r="G23">
        <v>28.404199999999999</v>
      </c>
      <c r="H23">
        <v>12.764699999999999</v>
      </c>
      <c r="I23">
        <v>17.024699999999999</v>
      </c>
      <c r="J23">
        <v>2.3772000000000002</v>
      </c>
      <c r="K23">
        <v>8.1018000000000008</v>
      </c>
      <c r="L23">
        <v>245.9545</v>
      </c>
      <c r="M23">
        <v>0</v>
      </c>
      <c r="N23">
        <v>0</v>
      </c>
      <c r="O23">
        <v>27.468</v>
      </c>
      <c r="P23">
        <v>6.5071000000000003</v>
      </c>
      <c r="Q23">
        <v>38.976700000000001</v>
      </c>
      <c r="R23">
        <v>219.24619999999999</v>
      </c>
      <c r="S23">
        <v>1121.0907999999999</v>
      </c>
      <c r="T23">
        <v>9292.4276000000009</v>
      </c>
      <c r="U23">
        <v>37035.216099999998</v>
      </c>
    </row>
    <row r="24" spans="1:21" x14ac:dyDescent="0.25">
      <c r="A24">
        <v>2008</v>
      </c>
      <c r="B24">
        <v>8.4120000000000008</v>
      </c>
      <c r="C24">
        <v>0.60140000000000005</v>
      </c>
      <c r="D24">
        <v>339.95420000000001</v>
      </c>
      <c r="E24">
        <v>9.1983999999999995</v>
      </c>
      <c r="F24">
        <v>16.745200000000001</v>
      </c>
      <c r="G24">
        <v>29.035900000000002</v>
      </c>
      <c r="H24">
        <v>12.482900000000001</v>
      </c>
      <c r="I24">
        <v>17.287099999999999</v>
      </c>
      <c r="J24">
        <v>2.407</v>
      </c>
      <c r="K24">
        <v>8.2776999999999994</v>
      </c>
      <c r="L24">
        <v>249.7431</v>
      </c>
      <c r="M24">
        <v>0</v>
      </c>
      <c r="N24">
        <v>0</v>
      </c>
      <c r="O24">
        <v>27.7577</v>
      </c>
      <c r="P24">
        <v>6.6715</v>
      </c>
      <c r="Q24">
        <v>39.191000000000003</v>
      </c>
      <c r="R24">
        <v>220.71610000000001</v>
      </c>
      <c r="S24">
        <v>1133.7374</v>
      </c>
      <c r="T24">
        <v>9377.6712000000007</v>
      </c>
      <c r="U24">
        <v>37284.281300000002</v>
      </c>
    </row>
    <row r="25" spans="1:21" x14ac:dyDescent="0.25">
      <c r="A25">
        <v>2009</v>
      </c>
      <c r="B25">
        <v>8.6091999999999995</v>
      </c>
      <c r="C25">
        <v>0.60919999999999996</v>
      </c>
      <c r="D25">
        <v>343.4325</v>
      </c>
      <c r="E25">
        <v>9.3384999999999998</v>
      </c>
      <c r="F25">
        <v>16.6722</v>
      </c>
      <c r="G25">
        <v>29.6676</v>
      </c>
      <c r="H25">
        <v>12.2012</v>
      </c>
      <c r="I25">
        <v>17.549600000000002</v>
      </c>
      <c r="J25">
        <v>2.4369000000000001</v>
      </c>
      <c r="K25">
        <v>8.4535</v>
      </c>
      <c r="L25">
        <v>253.5318</v>
      </c>
      <c r="M25">
        <v>0</v>
      </c>
      <c r="N25">
        <v>0</v>
      </c>
      <c r="O25">
        <v>28.0474</v>
      </c>
      <c r="P25">
        <v>6.8358999999999996</v>
      </c>
      <c r="Q25">
        <v>39.405200000000001</v>
      </c>
      <c r="R25">
        <v>222.18600000000001</v>
      </c>
      <c r="S25">
        <v>1146.3841</v>
      </c>
      <c r="T25">
        <v>9462.9148000000005</v>
      </c>
      <c r="U25">
        <v>37533.346599999997</v>
      </c>
    </row>
    <row r="26" spans="1:21" x14ac:dyDescent="0.25">
      <c r="A26">
        <v>2010</v>
      </c>
      <c r="B26">
        <v>8.8064999999999998</v>
      </c>
      <c r="C26">
        <v>0.61909999999999998</v>
      </c>
      <c r="D26">
        <v>346.91079999999999</v>
      </c>
      <c r="E26">
        <v>9.4786000000000001</v>
      </c>
      <c r="F26">
        <v>16.5992</v>
      </c>
      <c r="G26">
        <v>30.299299999999999</v>
      </c>
      <c r="H26">
        <v>11.919499999999999</v>
      </c>
      <c r="I26">
        <v>17.812100000000001</v>
      </c>
      <c r="J26">
        <v>2.4666999999999999</v>
      </c>
      <c r="K26">
        <v>8.6294000000000004</v>
      </c>
      <c r="L26">
        <v>257.32040000000001</v>
      </c>
      <c r="M26">
        <v>0</v>
      </c>
      <c r="N26">
        <v>0</v>
      </c>
      <c r="O26">
        <v>28.3371</v>
      </c>
      <c r="P26">
        <v>7.0004</v>
      </c>
      <c r="Q26">
        <v>39.619500000000002</v>
      </c>
      <c r="R26">
        <v>223.6559</v>
      </c>
      <c r="S26">
        <v>1159.0307</v>
      </c>
      <c r="T26">
        <v>9548.1584000000003</v>
      </c>
      <c r="U26">
        <v>37782.411800000002</v>
      </c>
    </row>
    <row r="27" spans="1:21" x14ac:dyDescent="0.25">
      <c r="A27">
        <v>2011</v>
      </c>
      <c r="B27">
        <v>9.0244</v>
      </c>
      <c r="C27">
        <v>0.60929999999999995</v>
      </c>
      <c r="D27">
        <v>351.09870000000001</v>
      </c>
      <c r="E27">
        <v>9.6329999999999991</v>
      </c>
      <c r="F27">
        <v>16.1936</v>
      </c>
      <c r="G27">
        <v>30.872199999999999</v>
      </c>
      <c r="H27">
        <v>12.085100000000001</v>
      </c>
      <c r="I27">
        <v>18.090599999999998</v>
      </c>
      <c r="J27">
        <v>2.5116999999999998</v>
      </c>
      <c r="K27">
        <v>8.8262999999999998</v>
      </c>
      <c r="L27">
        <v>262.53219999999999</v>
      </c>
      <c r="M27">
        <v>0</v>
      </c>
      <c r="N27">
        <v>0</v>
      </c>
      <c r="O27">
        <v>28.584299999999999</v>
      </c>
      <c r="P27">
        <v>7.1512000000000002</v>
      </c>
      <c r="Q27">
        <v>39.649299999999997</v>
      </c>
      <c r="R27">
        <v>224.5583</v>
      </c>
      <c r="S27">
        <v>1165.8837000000001</v>
      </c>
      <c r="T27">
        <v>9582.1461999999992</v>
      </c>
      <c r="U27">
        <v>37800.255899999996</v>
      </c>
    </row>
    <row r="28" spans="1:21" x14ac:dyDescent="0.25">
      <c r="A28">
        <v>2012</v>
      </c>
      <c r="B28">
        <v>9.2423000000000002</v>
      </c>
      <c r="C28">
        <v>0.62260000000000004</v>
      </c>
      <c r="D28">
        <v>355.28660000000002</v>
      </c>
      <c r="E28">
        <v>9.7873999999999999</v>
      </c>
      <c r="F28">
        <v>15.788</v>
      </c>
      <c r="G28">
        <v>31.445</v>
      </c>
      <c r="H28">
        <v>12.2507</v>
      </c>
      <c r="I28">
        <v>18.369199999999999</v>
      </c>
      <c r="J28">
        <v>2.5566</v>
      </c>
      <c r="K28">
        <v>9.0233000000000008</v>
      </c>
      <c r="L28">
        <v>267.74400000000003</v>
      </c>
      <c r="M28">
        <v>0</v>
      </c>
      <c r="N28">
        <v>0</v>
      </c>
      <c r="O28">
        <v>28.831499999999998</v>
      </c>
      <c r="P28">
        <v>7.3019999999999996</v>
      </c>
      <c r="Q28">
        <v>39.679200000000002</v>
      </c>
      <c r="R28">
        <v>225.4607</v>
      </c>
      <c r="S28">
        <v>1172.7367999999999</v>
      </c>
      <c r="T28">
        <v>9616.134</v>
      </c>
      <c r="U28">
        <v>37818.099900000001</v>
      </c>
    </row>
    <row r="29" spans="1:21" x14ac:dyDescent="0.25">
      <c r="A29">
        <v>2013</v>
      </c>
      <c r="B29">
        <v>9.4602000000000004</v>
      </c>
      <c r="C29">
        <v>0.63680000000000003</v>
      </c>
      <c r="D29">
        <v>359.47449999999998</v>
      </c>
      <c r="E29">
        <v>9.9418000000000006</v>
      </c>
      <c r="F29">
        <v>15.382400000000001</v>
      </c>
      <c r="G29">
        <v>32.017899999999997</v>
      </c>
      <c r="H29">
        <v>12.4163</v>
      </c>
      <c r="I29">
        <v>18.6477</v>
      </c>
      <c r="J29">
        <v>2.6015999999999999</v>
      </c>
      <c r="K29">
        <v>9.2202999999999999</v>
      </c>
      <c r="L29">
        <v>272.95580000000001</v>
      </c>
      <c r="M29">
        <v>0</v>
      </c>
      <c r="N29">
        <v>0</v>
      </c>
      <c r="O29">
        <v>29.078800000000001</v>
      </c>
      <c r="P29">
        <v>7.4528999999999996</v>
      </c>
      <c r="Q29">
        <v>39.709000000000003</v>
      </c>
      <c r="R29">
        <v>226.3631</v>
      </c>
      <c r="S29">
        <v>1179.5898999999999</v>
      </c>
      <c r="T29">
        <v>9650.1218000000008</v>
      </c>
      <c r="U29">
        <v>37835.944000000003</v>
      </c>
    </row>
    <row r="30" spans="1:21" x14ac:dyDescent="0.25">
      <c r="A30">
        <v>2014</v>
      </c>
      <c r="B30">
        <v>9.6781000000000006</v>
      </c>
      <c r="C30">
        <v>0.65169999999999995</v>
      </c>
      <c r="D30">
        <v>363.66250000000002</v>
      </c>
      <c r="E30">
        <v>10.0962</v>
      </c>
      <c r="F30">
        <v>14.976800000000001</v>
      </c>
      <c r="G30">
        <v>32.590699999999998</v>
      </c>
      <c r="H30">
        <v>12.581899999999999</v>
      </c>
      <c r="I30">
        <v>18.926300000000001</v>
      </c>
      <c r="J30">
        <v>2.6465999999999998</v>
      </c>
      <c r="K30">
        <v>9.4172999999999991</v>
      </c>
      <c r="L30">
        <v>278.16759999999999</v>
      </c>
      <c r="M30">
        <v>0</v>
      </c>
      <c r="N30">
        <v>0</v>
      </c>
      <c r="O30">
        <v>29.326000000000001</v>
      </c>
      <c r="P30">
        <v>7.6036999999999999</v>
      </c>
      <c r="Q30">
        <v>39.738799999999998</v>
      </c>
      <c r="R30">
        <v>227.2655</v>
      </c>
      <c r="S30">
        <v>1186.443</v>
      </c>
      <c r="T30">
        <v>9684.1095999999998</v>
      </c>
      <c r="U30">
        <v>37853.788</v>
      </c>
    </row>
    <row r="31" spans="1:21" x14ac:dyDescent="0.25">
      <c r="A31">
        <v>2015</v>
      </c>
      <c r="B31">
        <v>9.8960000000000008</v>
      </c>
      <c r="C31">
        <v>0.66710000000000003</v>
      </c>
      <c r="D31">
        <v>367.85039999999998</v>
      </c>
      <c r="E31">
        <v>10.250500000000001</v>
      </c>
      <c r="F31">
        <v>14.571300000000001</v>
      </c>
      <c r="G31">
        <v>33.163600000000002</v>
      </c>
      <c r="H31">
        <v>12.7475</v>
      </c>
      <c r="I31">
        <v>19.204799999999999</v>
      </c>
      <c r="J31">
        <v>2.6915</v>
      </c>
      <c r="K31">
        <v>9.6143000000000001</v>
      </c>
      <c r="L31">
        <v>283.3793</v>
      </c>
      <c r="M31">
        <v>0</v>
      </c>
      <c r="N31">
        <v>0</v>
      </c>
      <c r="O31">
        <v>29.5732</v>
      </c>
      <c r="P31">
        <v>7.7545000000000002</v>
      </c>
      <c r="Q31">
        <v>39.768599999999999</v>
      </c>
      <c r="R31">
        <v>228.1679</v>
      </c>
      <c r="S31">
        <v>1193.2961</v>
      </c>
      <c r="T31">
        <v>9718.0974000000006</v>
      </c>
      <c r="U31">
        <v>37871.632100000003</v>
      </c>
    </row>
    <row r="32" spans="1:21" x14ac:dyDescent="0.25">
      <c r="A32">
        <v>2016</v>
      </c>
      <c r="B32">
        <v>10.0063</v>
      </c>
      <c r="C32">
        <v>2.7743000000000002</v>
      </c>
      <c r="D32">
        <v>358.99540000000002</v>
      </c>
      <c r="E32">
        <v>10.085000000000001</v>
      </c>
      <c r="F32">
        <v>14.0806</v>
      </c>
      <c r="G32">
        <v>32.8947</v>
      </c>
      <c r="H32">
        <v>12.798500000000001</v>
      </c>
      <c r="I32">
        <v>17.346699999999998</v>
      </c>
      <c r="J32">
        <v>2.4460999999999999</v>
      </c>
      <c r="K32">
        <v>10.5246</v>
      </c>
      <c r="L32">
        <v>278.50830000000002</v>
      </c>
      <c r="M32">
        <v>0</v>
      </c>
      <c r="N32">
        <v>0</v>
      </c>
      <c r="O32">
        <v>42.0428</v>
      </c>
      <c r="P32">
        <v>6.5708000000000002</v>
      </c>
      <c r="Q32">
        <v>39.553800000000003</v>
      </c>
      <c r="R32">
        <v>227.19739999999999</v>
      </c>
      <c r="S32">
        <v>1189.6980000000001</v>
      </c>
      <c r="T32">
        <v>9603.9814000000006</v>
      </c>
      <c r="U32">
        <v>37427.817199999998</v>
      </c>
    </row>
    <row r="33" spans="1:21" x14ac:dyDescent="0.25">
      <c r="A33">
        <v>2017</v>
      </c>
      <c r="B33">
        <v>10.1165</v>
      </c>
      <c r="C33">
        <v>2.4422000000000001</v>
      </c>
      <c r="D33">
        <v>350.14030000000002</v>
      </c>
      <c r="E33">
        <v>9.9193999999999996</v>
      </c>
      <c r="F33">
        <v>13.59</v>
      </c>
      <c r="G33">
        <v>32.625900000000001</v>
      </c>
      <c r="H33">
        <v>12.849500000000001</v>
      </c>
      <c r="I33">
        <v>15.4886</v>
      </c>
      <c r="J33">
        <v>2.2006000000000001</v>
      </c>
      <c r="K33">
        <v>11.434900000000001</v>
      </c>
      <c r="L33">
        <v>273.63729999999998</v>
      </c>
      <c r="M33">
        <v>0</v>
      </c>
      <c r="N33">
        <v>0</v>
      </c>
      <c r="O33">
        <v>54.512500000000003</v>
      </c>
      <c r="P33">
        <v>5.3869999999999996</v>
      </c>
      <c r="Q33">
        <v>39.338999999999999</v>
      </c>
      <c r="R33">
        <v>226.2269</v>
      </c>
      <c r="S33">
        <v>1186.0998999999999</v>
      </c>
      <c r="T33">
        <v>9489.8654000000006</v>
      </c>
      <c r="U33">
        <v>36984.002399999998</v>
      </c>
    </row>
    <row r="34" spans="1:21" x14ac:dyDescent="0.25">
      <c r="A34">
        <v>2018</v>
      </c>
      <c r="B34">
        <v>10.226800000000001</v>
      </c>
      <c r="C34">
        <v>1.9893000000000001</v>
      </c>
      <c r="D34">
        <v>341.28530000000001</v>
      </c>
      <c r="E34">
        <v>9.7538999999999998</v>
      </c>
      <c r="F34">
        <v>13.099299999999999</v>
      </c>
      <c r="G34">
        <v>32.357100000000003</v>
      </c>
      <c r="H34">
        <v>12.900600000000001</v>
      </c>
      <c r="I34">
        <v>13.6305</v>
      </c>
      <c r="J34">
        <v>1.9552</v>
      </c>
      <c r="K34">
        <v>12.3452</v>
      </c>
      <c r="L34">
        <v>268.7663</v>
      </c>
      <c r="M34">
        <v>0</v>
      </c>
      <c r="N34">
        <v>0</v>
      </c>
      <c r="O34">
        <v>66.982100000000003</v>
      </c>
      <c r="P34">
        <v>4.2031999999999998</v>
      </c>
      <c r="Q34">
        <v>39.124200000000002</v>
      </c>
      <c r="R34">
        <v>225.25640000000001</v>
      </c>
      <c r="S34">
        <v>1182.5018</v>
      </c>
      <c r="T34">
        <v>9375.7494000000006</v>
      </c>
      <c r="U34">
        <v>36540.1875</v>
      </c>
    </row>
    <row r="35" spans="1:21" x14ac:dyDescent="0.25">
      <c r="A35">
        <v>2019</v>
      </c>
      <c r="B35">
        <v>10.337</v>
      </c>
      <c r="C35">
        <v>1.4441999999999999</v>
      </c>
      <c r="D35">
        <v>332.43029999999999</v>
      </c>
      <c r="E35">
        <v>9.5883000000000003</v>
      </c>
      <c r="F35">
        <v>12.608599999999999</v>
      </c>
      <c r="G35">
        <v>32.088200000000001</v>
      </c>
      <c r="H35">
        <v>12.951599999999999</v>
      </c>
      <c r="I35">
        <v>11.772399999999999</v>
      </c>
      <c r="J35">
        <v>1.7097</v>
      </c>
      <c r="K35">
        <v>13.2555</v>
      </c>
      <c r="L35">
        <v>263.8954</v>
      </c>
      <c r="M35">
        <v>0</v>
      </c>
      <c r="N35">
        <v>0</v>
      </c>
      <c r="O35">
        <v>79.451800000000006</v>
      </c>
      <c r="P35">
        <v>3.0194999999999999</v>
      </c>
      <c r="Q35">
        <v>38.909300000000002</v>
      </c>
      <c r="R35">
        <v>224.2859</v>
      </c>
      <c r="S35">
        <v>1178.9037000000001</v>
      </c>
      <c r="T35">
        <v>9261.6334999999999</v>
      </c>
      <c r="U35">
        <v>36096.3727</v>
      </c>
    </row>
    <row r="36" spans="1:21" x14ac:dyDescent="0.25">
      <c r="A36">
        <v>2020</v>
      </c>
      <c r="B36">
        <v>10.4473</v>
      </c>
      <c r="C36">
        <v>0.83040000000000003</v>
      </c>
      <c r="D36">
        <v>323.57530000000003</v>
      </c>
      <c r="E36">
        <v>9.4228000000000005</v>
      </c>
      <c r="F36">
        <v>12.118</v>
      </c>
      <c r="G36">
        <v>31.819400000000002</v>
      </c>
      <c r="H36">
        <v>13.002599999999999</v>
      </c>
      <c r="I36">
        <v>9.9143000000000008</v>
      </c>
      <c r="J36">
        <v>1.4642999999999999</v>
      </c>
      <c r="K36">
        <v>14.165800000000001</v>
      </c>
      <c r="L36">
        <v>259.02440000000001</v>
      </c>
      <c r="M36">
        <v>0</v>
      </c>
      <c r="N36">
        <v>0</v>
      </c>
      <c r="O36">
        <v>91.921400000000006</v>
      </c>
      <c r="P36">
        <v>1.8357000000000001</v>
      </c>
      <c r="Q36">
        <v>38.694499999999998</v>
      </c>
      <c r="R36">
        <v>223.31540000000001</v>
      </c>
      <c r="S36">
        <v>1175.3055999999999</v>
      </c>
      <c r="T36">
        <v>9147.5174999999999</v>
      </c>
      <c r="U36">
        <v>35652.557800000002</v>
      </c>
    </row>
    <row r="37" spans="1:21" x14ac:dyDescent="0.25">
      <c r="A37">
        <v>2021</v>
      </c>
      <c r="B37">
        <v>10.603999999999999</v>
      </c>
      <c r="C37">
        <v>-2.0232000000000001</v>
      </c>
      <c r="D37">
        <v>327.55</v>
      </c>
      <c r="E37">
        <v>9.5565999999999995</v>
      </c>
      <c r="F37">
        <v>11.787800000000001</v>
      </c>
      <c r="G37">
        <v>31.602699999999999</v>
      </c>
      <c r="H37">
        <v>13.031599999999999</v>
      </c>
      <c r="I37">
        <v>9.9024999999999999</v>
      </c>
      <c r="J37">
        <v>1.4791000000000001</v>
      </c>
      <c r="K37">
        <v>14.351100000000001</v>
      </c>
      <c r="L37">
        <v>263.0745</v>
      </c>
      <c r="M37">
        <v>0</v>
      </c>
      <c r="N37">
        <v>0</v>
      </c>
      <c r="O37">
        <v>92.284499999999994</v>
      </c>
      <c r="P37">
        <v>1.8689</v>
      </c>
      <c r="Q37">
        <v>38.595700000000001</v>
      </c>
      <c r="R37">
        <v>225.012</v>
      </c>
      <c r="S37">
        <v>1186.8905999999999</v>
      </c>
      <c r="T37">
        <v>9113.3130999999994</v>
      </c>
      <c r="U37">
        <v>35785.8197</v>
      </c>
    </row>
    <row r="38" spans="1:21" x14ac:dyDescent="0.25">
      <c r="A38">
        <v>2022</v>
      </c>
      <c r="B38">
        <v>10.7606</v>
      </c>
      <c r="C38">
        <v>-2.4125000000000001</v>
      </c>
      <c r="D38">
        <v>331.52460000000002</v>
      </c>
      <c r="E38">
        <v>9.6904000000000003</v>
      </c>
      <c r="F38">
        <v>11.4575</v>
      </c>
      <c r="G38">
        <v>31.385999999999999</v>
      </c>
      <c r="H38">
        <v>13.060600000000001</v>
      </c>
      <c r="I38">
        <v>9.8907000000000007</v>
      </c>
      <c r="J38">
        <v>1.494</v>
      </c>
      <c r="K38">
        <v>14.5364</v>
      </c>
      <c r="L38">
        <v>267.12470000000002</v>
      </c>
      <c r="M38">
        <v>0</v>
      </c>
      <c r="N38">
        <v>0</v>
      </c>
      <c r="O38">
        <v>92.6477</v>
      </c>
      <c r="P38">
        <v>1.9021999999999999</v>
      </c>
      <c r="Q38">
        <v>38.496899999999997</v>
      </c>
      <c r="R38">
        <v>226.70859999999999</v>
      </c>
      <c r="S38">
        <v>1198.4755</v>
      </c>
      <c r="T38">
        <v>9079.1088</v>
      </c>
      <c r="U38">
        <v>35919.0815</v>
      </c>
    </row>
    <row r="39" spans="1:21" x14ac:dyDescent="0.25">
      <c r="A39">
        <v>2023</v>
      </c>
      <c r="B39">
        <v>10.917299999999999</v>
      </c>
      <c r="C39">
        <v>-2.7109999999999999</v>
      </c>
      <c r="D39">
        <v>335.49930000000001</v>
      </c>
      <c r="E39">
        <v>9.8242999999999991</v>
      </c>
      <c r="F39">
        <v>11.1273</v>
      </c>
      <c r="G39">
        <v>31.1693</v>
      </c>
      <c r="H39">
        <v>13.089499999999999</v>
      </c>
      <c r="I39">
        <v>9.8788999999999998</v>
      </c>
      <c r="J39">
        <v>1.5088999999999999</v>
      </c>
      <c r="K39">
        <v>14.7216</v>
      </c>
      <c r="L39">
        <v>271.17489999999998</v>
      </c>
      <c r="M39">
        <v>0</v>
      </c>
      <c r="N39">
        <v>0</v>
      </c>
      <c r="O39">
        <v>93.010800000000003</v>
      </c>
      <c r="P39">
        <v>1.9354</v>
      </c>
      <c r="Q39">
        <v>38.398000000000003</v>
      </c>
      <c r="R39">
        <v>228.40520000000001</v>
      </c>
      <c r="S39">
        <v>1210.0604000000001</v>
      </c>
      <c r="T39">
        <v>9044.9045000000006</v>
      </c>
      <c r="U39">
        <v>36052.343399999998</v>
      </c>
    </row>
    <row r="40" spans="1:21" x14ac:dyDescent="0.25">
      <c r="A40">
        <v>2024</v>
      </c>
      <c r="B40">
        <v>11.0739</v>
      </c>
      <c r="C40">
        <v>-2.9342999999999999</v>
      </c>
      <c r="D40">
        <v>339.47399999999999</v>
      </c>
      <c r="E40">
        <v>9.9581</v>
      </c>
      <c r="F40">
        <v>10.7971</v>
      </c>
      <c r="G40">
        <v>30.9526</v>
      </c>
      <c r="H40">
        <v>13.118499999999999</v>
      </c>
      <c r="I40">
        <v>9.8671000000000006</v>
      </c>
      <c r="J40">
        <v>1.5238</v>
      </c>
      <c r="K40">
        <v>14.9069</v>
      </c>
      <c r="L40">
        <v>275.2251</v>
      </c>
      <c r="M40">
        <v>0</v>
      </c>
      <c r="N40">
        <v>0</v>
      </c>
      <c r="O40">
        <v>93.373900000000006</v>
      </c>
      <c r="P40">
        <v>1.9686999999999999</v>
      </c>
      <c r="Q40">
        <v>38.299199999999999</v>
      </c>
      <c r="R40">
        <v>230.1018</v>
      </c>
      <c r="S40">
        <v>1221.6452999999999</v>
      </c>
      <c r="T40">
        <v>9010.7001</v>
      </c>
      <c r="U40">
        <v>36185.605199999998</v>
      </c>
    </row>
    <row r="41" spans="1:21" x14ac:dyDescent="0.25">
      <c r="A41">
        <v>2025</v>
      </c>
      <c r="B41">
        <v>11.230600000000001</v>
      </c>
      <c r="C41">
        <v>-3.0954000000000002</v>
      </c>
      <c r="D41">
        <v>343.44869999999997</v>
      </c>
      <c r="E41">
        <v>10.091900000000001</v>
      </c>
      <c r="F41">
        <v>10.466799999999999</v>
      </c>
      <c r="G41">
        <v>30.736000000000001</v>
      </c>
      <c r="H41">
        <v>13.147500000000001</v>
      </c>
      <c r="I41">
        <v>9.8552999999999997</v>
      </c>
      <c r="J41">
        <v>1.5386</v>
      </c>
      <c r="K41">
        <v>15.0922</v>
      </c>
      <c r="L41">
        <v>279.27530000000002</v>
      </c>
      <c r="M41">
        <v>0</v>
      </c>
      <c r="N41">
        <v>0</v>
      </c>
      <c r="O41">
        <v>93.736999999999995</v>
      </c>
      <c r="P41">
        <v>2.0019999999999998</v>
      </c>
      <c r="Q41">
        <v>38.200400000000002</v>
      </c>
      <c r="R41">
        <v>231.79830000000001</v>
      </c>
      <c r="S41">
        <v>1233.2302</v>
      </c>
      <c r="T41">
        <v>8976.4958000000006</v>
      </c>
      <c r="U41">
        <v>36318.867100000003</v>
      </c>
    </row>
    <row r="42" spans="1:21" x14ac:dyDescent="0.25">
      <c r="A42">
        <v>2026</v>
      </c>
      <c r="B42">
        <v>11.353899999999999</v>
      </c>
      <c r="C42">
        <v>-3.3001</v>
      </c>
      <c r="D42">
        <v>346.858</v>
      </c>
      <c r="E42">
        <v>10.2103</v>
      </c>
      <c r="F42">
        <v>10.184799999999999</v>
      </c>
      <c r="G42">
        <v>30.168500000000002</v>
      </c>
      <c r="H42">
        <v>13.1311</v>
      </c>
      <c r="I42">
        <v>9.8977000000000004</v>
      </c>
      <c r="J42">
        <v>1.554</v>
      </c>
      <c r="K42">
        <v>15.2499</v>
      </c>
      <c r="L42">
        <v>283.09460000000001</v>
      </c>
      <c r="M42">
        <v>0</v>
      </c>
      <c r="N42">
        <v>0</v>
      </c>
      <c r="O42">
        <v>94.012600000000006</v>
      </c>
      <c r="P42">
        <v>2.0348999999999999</v>
      </c>
      <c r="Q42">
        <v>37.9831</v>
      </c>
      <c r="R42">
        <v>232.73079999999999</v>
      </c>
      <c r="S42">
        <v>1235.5068000000001</v>
      </c>
      <c r="T42">
        <v>8894.0506000000005</v>
      </c>
      <c r="U42">
        <v>36125.201300000001</v>
      </c>
    </row>
    <row r="43" spans="1:21" x14ac:dyDescent="0.25">
      <c r="A43">
        <v>2027</v>
      </c>
      <c r="B43">
        <v>11.4773</v>
      </c>
      <c r="C43">
        <v>-3.3713000000000002</v>
      </c>
      <c r="D43">
        <v>350.26740000000001</v>
      </c>
      <c r="E43">
        <v>10.3287</v>
      </c>
      <c r="F43">
        <v>9.9027999999999992</v>
      </c>
      <c r="G43">
        <v>29.601099999999999</v>
      </c>
      <c r="H43">
        <v>13.114699999999999</v>
      </c>
      <c r="I43">
        <v>9.9402000000000008</v>
      </c>
      <c r="J43">
        <v>1.5693999999999999</v>
      </c>
      <c r="K43">
        <v>15.4077</v>
      </c>
      <c r="L43">
        <v>286.91399999999999</v>
      </c>
      <c r="M43">
        <v>0</v>
      </c>
      <c r="N43">
        <v>0</v>
      </c>
      <c r="O43">
        <v>94.288200000000003</v>
      </c>
      <c r="P43">
        <v>2.0678000000000001</v>
      </c>
      <c r="Q43">
        <v>37.765900000000002</v>
      </c>
      <c r="R43">
        <v>233.66329999999999</v>
      </c>
      <c r="S43">
        <v>1237.7834</v>
      </c>
      <c r="T43">
        <v>8811.6054999999997</v>
      </c>
      <c r="U43">
        <v>35931.535499999998</v>
      </c>
    </row>
    <row r="44" spans="1:21" x14ac:dyDescent="0.25">
      <c r="A44">
        <v>2028</v>
      </c>
      <c r="B44">
        <v>11.6006</v>
      </c>
      <c r="C44">
        <v>-3.4085000000000001</v>
      </c>
      <c r="D44">
        <v>353.67669999999998</v>
      </c>
      <c r="E44">
        <v>10.447100000000001</v>
      </c>
      <c r="F44">
        <v>9.6206999999999994</v>
      </c>
      <c r="G44">
        <v>29.0337</v>
      </c>
      <c r="H44">
        <v>13.0982</v>
      </c>
      <c r="I44">
        <v>9.9825999999999997</v>
      </c>
      <c r="J44">
        <v>1.5847</v>
      </c>
      <c r="K44">
        <v>15.5654</v>
      </c>
      <c r="L44">
        <v>290.73329999999999</v>
      </c>
      <c r="M44">
        <v>0</v>
      </c>
      <c r="N44">
        <v>0</v>
      </c>
      <c r="O44">
        <v>94.563800000000001</v>
      </c>
      <c r="P44">
        <v>2.1008</v>
      </c>
      <c r="Q44">
        <v>37.5486</v>
      </c>
      <c r="R44">
        <v>234.59569999999999</v>
      </c>
      <c r="S44">
        <v>1240.0600999999999</v>
      </c>
      <c r="T44">
        <v>8729.1604000000007</v>
      </c>
      <c r="U44">
        <v>35737.8698</v>
      </c>
    </row>
    <row r="45" spans="1:21" x14ac:dyDescent="0.25">
      <c r="A45">
        <v>2029</v>
      </c>
      <c r="B45">
        <v>11.724</v>
      </c>
      <c r="C45">
        <v>-3.4184000000000001</v>
      </c>
      <c r="D45">
        <v>357.08600000000001</v>
      </c>
      <c r="E45">
        <v>10.5654</v>
      </c>
      <c r="F45">
        <v>9.3386999999999993</v>
      </c>
      <c r="G45">
        <v>28.466200000000001</v>
      </c>
      <c r="H45">
        <v>13.081799999999999</v>
      </c>
      <c r="I45">
        <v>10.0251</v>
      </c>
      <c r="J45">
        <v>1.6001000000000001</v>
      </c>
      <c r="K45">
        <v>15.723100000000001</v>
      </c>
      <c r="L45">
        <v>294.55270000000002</v>
      </c>
      <c r="M45">
        <v>0</v>
      </c>
      <c r="N45">
        <v>0</v>
      </c>
      <c r="O45">
        <v>94.839399999999998</v>
      </c>
      <c r="P45">
        <v>2.1337000000000002</v>
      </c>
      <c r="Q45">
        <v>37.331400000000002</v>
      </c>
      <c r="R45">
        <v>235.5282</v>
      </c>
      <c r="S45">
        <v>1242.3367000000001</v>
      </c>
      <c r="T45">
        <v>8646.7152999999998</v>
      </c>
      <c r="U45">
        <v>35544.203999999998</v>
      </c>
    </row>
    <row r="46" spans="1:21" x14ac:dyDescent="0.25">
      <c r="A46">
        <v>2030</v>
      </c>
      <c r="B46">
        <v>11.847300000000001</v>
      </c>
      <c r="C46">
        <v>-3.4066000000000001</v>
      </c>
      <c r="D46">
        <v>360.49540000000002</v>
      </c>
      <c r="E46">
        <v>10.6838</v>
      </c>
      <c r="F46">
        <v>9.0566999999999993</v>
      </c>
      <c r="G46">
        <v>27.898800000000001</v>
      </c>
      <c r="H46">
        <v>13.0654</v>
      </c>
      <c r="I46">
        <v>10.067500000000001</v>
      </c>
      <c r="J46">
        <v>1.6153999999999999</v>
      </c>
      <c r="K46">
        <v>15.8809</v>
      </c>
      <c r="L46">
        <v>298.37200000000001</v>
      </c>
      <c r="M46">
        <v>0</v>
      </c>
      <c r="N46">
        <v>0</v>
      </c>
      <c r="O46">
        <v>95.114900000000006</v>
      </c>
      <c r="P46">
        <v>2.1665999999999999</v>
      </c>
      <c r="Q46">
        <v>37.114100000000001</v>
      </c>
      <c r="R46">
        <v>236.4607</v>
      </c>
      <c r="S46">
        <v>1244.6133</v>
      </c>
      <c r="T46">
        <v>8564.2700999999997</v>
      </c>
      <c r="U46">
        <v>35350.538200000003</v>
      </c>
    </row>
    <row r="47" spans="1:21" x14ac:dyDescent="0.25">
      <c r="A47">
        <v>2031</v>
      </c>
      <c r="B47">
        <v>11.944000000000001</v>
      </c>
      <c r="C47">
        <v>-3.6789000000000001</v>
      </c>
      <c r="D47">
        <v>362.9144</v>
      </c>
      <c r="E47">
        <v>10.7819</v>
      </c>
      <c r="F47">
        <v>8.8315000000000001</v>
      </c>
      <c r="G47">
        <v>27.193000000000001</v>
      </c>
      <c r="H47">
        <v>13.040699999999999</v>
      </c>
      <c r="I47">
        <v>10.139099999999999</v>
      </c>
      <c r="J47">
        <v>1.6306</v>
      </c>
      <c r="K47">
        <v>16.023800000000001</v>
      </c>
      <c r="L47">
        <v>301.74599999999998</v>
      </c>
      <c r="M47">
        <v>0</v>
      </c>
      <c r="N47">
        <v>0</v>
      </c>
      <c r="O47">
        <v>95.314499999999995</v>
      </c>
      <c r="P47">
        <v>2.2012999999999998</v>
      </c>
      <c r="Q47">
        <v>36.769100000000002</v>
      </c>
      <c r="R47">
        <v>234.55430000000001</v>
      </c>
      <c r="S47">
        <v>1232.3281999999999</v>
      </c>
      <c r="T47">
        <v>8445.3063999999995</v>
      </c>
      <c r="U47">
        <v>34832.074500000002</v>
      </c>
    </row>
    <row r="48" spans="1:21" x14ac:dyDescent="0.25">
      <c r="A48">
        <v>2032</v>
      </c>
      <c r="B48">
        <v>12.0406</v>
      </c>
      <c r="C48">
        <v>-3.6305000000000001</v>
      </c>
      <c r="D48">
        <v>365.33330000000001</v>
      </c>
      <c r="E48">
        <v>10.88</v>
      </c>
      <c r="F48">
        <v>8.6064000000000007</v>
      </c>
      <c r="G48">
        <v>26.487300000000001</v>
      </c>
      <c r="H48">
        <v>13.016</v>
      </c>
      <c r="I48">
        <v>10.210699999999999</v>
      </c>
      <c r="J48">
        <v>1.6457999999999999</v>
      </c>
      <c r="K48">
        <v>16.166799999999999</v>
      </c>
      <c r="L48">
        <v>305.12</v>
      </c>
      <c r="M48">
        <v>0</v>
      </c>
      <c r="N48">
        <v>0</v>
      </c>
      <c r="O48">
        <v>95.513999999999996</v>
      </c>
      <c r="P48">
        <v>2.2360000000000002</v>
      </c>
      <c r="Q48">
        <v>36.424100000000003</v>
      </c>
      <c r="R48">
        <v>232.64789999999999</v>
      </c>
      <c r="S48">
        <v>1220.0431000000001</v>
      </c>
      <c r="T48">
        <v>8326.3428000000004</v>
      </c>
      <c r="U48">
        <v>34313.610800000002</v>
      </c>
    </row>
    <row r="49" spans="1:21" x14ac:dyDescent="0.25">
      <c r="A49">
        <v>2033</v>
      </c>
      <c r="B49">
        <v>12.1373</v>
      </c>
      <c r="C49">
        <v>-3.5724</v>
      </c>
      <c r="D49">
        <v>367.75229999999999</v>
      </c>
      <c r="E49">
        <v>10.9781</v>
      </c>
      <c r="F49">
        <v>8.3812999999999995</v>
      </c>
      <c r="G49">
        <v>25.781500000000001</v>
      </c>
      <c r="H49">
        <v>12.991300000000001</v>
      </c>
      <c r="I49">
        <v>10.282299999999999</v>
      </c>
      <c r="J49">
        <v>1.661</v>
      </c>
      <c r="K49">
        <v>16.309699999999999</v>
      </c>
      <c r="L49">
        <v>308.49400000000003</v>
      </c>
      <c r="M49">
        <v>0</v>
      </c>
      <c r="N49">
        <v>0</v>
      </c>
      <c r="O49">
        <v>95.7136</v>
      </c>
      <c r="P49">
        <v>2.2707000000000002</v>
      </c>
      <c r="Q49">
        <v>36.079099999999997</v>
      </c>
      <c r="R49">
        <v>230.7415</v>
      </c>
      <c r="S49">
        <v>1207.758</v>
      </c>
      <c r="T49">
        <v>8207.3791000000001</v>
      </c>
      <c r="U49">
        <v>33795.147100000002</v>
      </c>
    </row>
    <row r="50" spans="1:21" x14ac:dyDescent="0.25">
      <c r="A50">
        <v>2034</v>
      </c>
      <c r="B50">
        <v>12.234</v>
      </c>
      <c r="C50">
        <v>-3.5078999999999998</v>
      </c>
      <c r="D50">
        <v>370.17129999999997</v>
      </c>
      <c r="E50">
        <v>11.0762</v>
      </c>
      <c r="F50">
        <v>8.1562000000000001</v>
      </c>
      <c r="G50">
        <v>25.075700000000001</v>
      </c>
      <c r="H50">
        <v>12.9666</v>
      </c>
      <c r="I50">
        <v>10.353899999999999</v>
      </c>
      <c r="J50">
        <v>1.6761999999999999</v>
      </c>
      <c r="K50">
        <v>16.4527</v>
      </c>
      <c r="L50">
        <v>311.86810000000003</v>
      </c>
      <c r="M50">
        <v>0</v>
      </c>
      <c r="N50">
        <v>0</v>
      </c>
      <c r="O50">
        <v>95.9131</v>
      </c>
      <c r="P50">
        <v>2.3054000000000001</v>
      </c>
      <c r="Q50">
        <v>35.734099999999998</v>
      </c>
      <c r="R50">
        <v>228.83510000000001</v>
      </c>
      <c r="S50">
        <v>1195.4729</v>
      </c>
      <c r="T50">
        <v>8088.4153999999999</v>
      </c>
      <c r="U50">
        <v>33276.683400000002</v>
      </c>
    </row>
    <row r="51" spans="1:21" x14ac:dyDescent="0.25">
      <c r="A51">
        <v>2035</v>
      </c>
      <c r="B51">
        <v>12.3306</v>
      </c>
      <c r="C51">
        <v>-3.4394</v>
      </c>
      <c r="D51">
        <v>372.59030000000001</v>
      </c>
      <c r="E51">
        <v>11.174300000000001</v>
      </c>
      <c r="F51">
        <v>7.9310999999999998</v>
      </c>
      <c r="G51">
        <v>24.37</v>
      </c>
      <c r="H51">
        <v>12.9419</v>
      </c>
      <c r="I51">
        <v>10.4255</v>
      </c>
      <c r="J51">
        <v>1.6914</v>
      </c>
      <c r="K51">
        <v>16.595600000000001</v>
      </c>
      <c r="L51">
        <v>315.24209999999999</v>
      </c>
      <c r="M51">
        <v>0</v>
      </c>
      <c r="N51">
        <v>0</v>
      </c>
      <c r="O51">
        <v>96.1126</v>
      </c>
      <c r="P51">
        <v>2.3401000000000001</v>
      </c>
      <c r="Q51">
        <v>35.389099999999999</v>
      </c>
      <c r="R51">
        <v>226.92869999999999</v>
      </c>
      <c r="S51">
        <v>1183.1878999999999</v>
      </c>
      <c r="T51">
        <v>7969.4516999999996</v>
      </c>
      <c r="U51">
        <v>32758.219700000001</v>
      </c>
    </row>
    <row r="52" spans="1:21" x14ac:dyDescent="0.25">
      <c r="A52">
        <v>2036</v>
      </c>
      <c r="B52">
        <v>12.3759</v>
      </c>
      <c r="C52">
        <v>-3.3965999999999998</v>
      </c>
      <c r="D52">
        <v>373.61669999999998</v>
      </c>
      <c r="E52">
        <v>11.2561</v>
      </c>
      <c r="F52">
        <v>7.7268999999999997</v>
      </c>
      <c r="G52">
        <v>23.732299999999999</v>
      </c>
      <c r="H52">
        <v>12.8735</v>
      </c>
      <c r="I52">
        <v>10.4879</v>
      </c>
      <c r="J52">
        <v>1.7047000000000001</v>
      </c>
      <c r="K52">
        <v>16.6541</v>
      </c>
      <c r="L52">
        <v>317.80489999999998</v>
      </c>
      <c r="M52">
        <v>0</v>
      </c>
      <c r="N52">
        <v>0</v>
      </c>
      <c r="O52">
        <v>95.962299999999999</v>
      </c>
      <c r="P52">
        <v>2.3748999999999998</v>
      </c>
      <c r="Q52">
        <v>34.991199999999999</v>
      </c>
      <c r="R52">
        <v>226.1455</v>
      </c>
      <c r="S52">
        <v>1174.1189999999999</v>
      </c>
      <c r="T52">
        <v>7880.7650000000003</v>
      </c>
      <c r="U52">
        <v>32588.7363</v>
      </c>
    </row>
    <row r="53" spans="1:21" x14ac:dyDescent="0.25">
      <c r="A53">
        <v>2037</v>
      </c>
      <c r="B53">
        <v>12.4213</v>
      </c>
      <c r="C53">
        <v>-3.3235000000000001</v>
      </c>
      <c r="D53">
        <v>374.64319999999998</v>
      </c>
      <c r="E53">
        <v>11.3378</v>
      </c>
      <c r="F53">
        <v>7.5225999999999997</v>
      </c>
      <c r="G53">
        <v>23.0946</v>
      </c>
      <c r="H53">
        <v>12.805</v>
      </c>
      <c r="I53">
        <v>10.5502</v>
      </c>
      <c r="J53">
        <v>1.718</v>
      </c>
      <c r="K53">
        <v>16.712599999999998</v>
      </c>
      <c r="L53">
        <v>320.36779999999999</v>
      </c>
      <c r="M53">
        <v>0</v>
      </c>
      <c r="N53">
        <v>0</v>
      </c>
      <c r="O53">
        <v>95.811999999999998</v>
      </c>
      <c r="P53">
        <v>2.4097</v>
      </c>
      <c r="Q53">
        <v>34.593400000000003</v>
      </c>
      <c r="R53">
        <v>225.36240000000001</v>
      </c>
      <c r="S53">
        <v>1165.0500999999999</v>
      </c>
      <c r="T53">
        <v>7792.0781999999999</v>
      </c>
      <c r="U53">
        <v>32419.252899999999</v>
      </c>
    </row>
    <row r="54" spans="1:21" x14ac:dyDescent="0.25">
      <c r="A54">
        <v>2038</v>
      </c>
      <c r="B54">
        <v>12.4666</v>
      </c>
      <c r="C54">
        <v>-3.2498</v>
      </c>
      <c r="D54">
        <v>375.6696</v>
      </c>
      <c r="E54">
        <v>11.419499999999999</v>
      </c>
      <c r="F54">
        <v>7.3182999999999998</v>
      </c>
      <c r="G54">
        <v>22.457000000000001</v>
      </c>
      <c r="H54">
        <v>12.736599999999999</v>
      </c>
      <c r="I54">
        <v>10.6126</v>
      </c>
      <c r="J54">
        <v>1.7313000000000001</v>
      </c>
      <c r="K54">
        <v>16.771100000000001</v>
      </c>
      <c r="L54">
        <v>322.9307</v>
      </c>
      <c r="M54">
        <v>0</v>
      </c>
      <c r="N54">
        <v>0</v>
      </c>
      <c r="O54">
        <v>95.661600000000007</v>
      </c>
      <c r="P54">
        <v>2.4443999999999999</v>
      </c>
      <c r="Q54">
        <v>34.195599999999999</v>
      </c>
      <c r="R54">
        <v>224.57919999999999</v>
      </c>
      <c r="S54">
        <v>1155.9811999999999</v>
      </c>
      <c r="T54">
        <v>7703.3914000000004</v>
      </c>
      <c r="U54">
        <v>32249.769400000001</v>
      </c>
    </row>
    <row r="55" spans="1:21" x14ac:dyDescent="0.25">
      <c r="A55">
        <v>2039</v>
      </c>
      <c r="B55">
        <v>12.511900000000001</v>
      </c>
      <c r="C55">
        <v>-3.1764000000000001</v>
      </c>
      <c r="D55">
        <v>376.69600000000003</v>
      </c>
      <c r="E55">
        <v>11.501200000000001</v>
      </c>
      <c r="F55">
        <v>7.1139999999999999</v>
      </c>
      <c r="G55">
        <v>21.819299999999998</v>
      </c>
      <c r="H55">
        <v>12.668200000000001</v>
      </c>
      <c r="I55">
        <v>10.675000000000001</v>
      </c>
      <c r="J55">
        <v>1.7446999999999999</v>
      </c>
      <c r="K55">
        <v>16.829699999999999</v>
      </c>
      <c r="L55">
        <v>325.49360000000001</v>
      </c>
      <c r="M55">
        <v>0</v>
      </c>
      <c r="N55">
        <v>0</v>
      </c>
      <c r="O55">
        <v>95.511300000000006</v>
      </c>
      <c r="P55">
        <v>2.4792000000000001</v>
      </c>
      <c r="Q55">
        <v>33.797699999999999</v>
      </c>
      <c r="R55">
        <v>223.79599999999999</v>
      </c>
      <c r="S55">
        <v>1146.9123999999999</v>
      </c>
      <c r="T55">
        <v>7614.7046</v>
      </c>
      <c r="U55">
        <v>32080.286</v>
      </c>
    </row>
    <row r="56" spans="1:21" x14ac:dyDescent="0.25">
      <c r="A56">
        <v>2040</v>
      </c>
      <c r="B56">
        <v>12.5572</v>
      </c>
      <c r="C56">
        <v>-3.1040000000000001</v>
      </c>
      <c r="D56">
        <v>377.72239999999999</v>
      </c>
      <c r="E56">
        <v>11.583</v>
      </c>
      <c r="F56">
        <v>6.9097999999999997</v>
      </c>
      <c r="G56">
        <v>21.1816</v>
      </c>
      <c r="H56">
        <v>12.5998</v>
      </c>
      <c r="I56">
        <v>10.737399999999999</v>
      </c>
      <c r="J56">
        <v>1.758</v>
      </c>
      <c r="K56">
        <v>16.888200000000001</v>
      </c>
      <c r="L56">
        <v>328.0564</v>
      </c>
      <c r="M56">
        <v>0</v>
      </c>
      <c r="N56">
        <v>0</v>
      </c>
      <c r="O56">
        <v>95.361000000000004</v>
      </c>
      <c r="P56">
        <v>2.5139999999999998</v>
      </c>
      <c r="Q56">
        <v>33.399900000000002</v>
      </c>
      <c r="R56">
        <v>223.0128</v>
      </c>
      <c r="S56">
        <v>1137.8434999999999</v>
      </c>
      <c r="T56">
        <v>7526.0177999999996</v>
      </c>
      <c r="U56">
        <v>31910.802599999999</v>
      </c>
    </row>
    <row r="57" spans="1:21" x14ac:dyDescent="0.25">
      <c r="A57">
        <v>2041</v>
      </c>
      <c r="B57">
        <v>12.5473</v>
      </c>
      <c r="C57">
        <v>-3.0754999999999999</v>
      </c>
      <c r="D57">
        <v>378.14609999999999</v>
      </c>
      <c r="E57">
        <v>11.655099999999999</v>
      </c>
      <c r="F57">
        <v>6.7325999999999997</v>
      </c>
      <c r="G57">
        <v>20.5793</v>
      </c>
      <c r="H57">
        <v>12.5237</v>
      </c>
      <c r="I57">
        <v>10.798500000000001</v>
      </c>
      <c r="J57">
        <v>1.7722</v>
      </c>
      <c r="K57">
        <v>16.838799999999999</v>
      </c>
      <c r="L57">
        <v>329.46289999999999</v>
      </c>
      <c r="M57">
        <v>0</v>
      </c>
      <c r="N57">
        <v>0</v>
      </c>
      <c r="O57">
        <v>94.940100000000001</v>
      </c>
      <c r="P57">
        <v>2.5503</v>
      </c>
      <c r="Q57">
        <v>32.975099999999998</v>
      </c>
      <c r="R57">
        <v>221.73099999999999</v>
      </c>
      <c r="S57">
        <v>1125.5018</v>
      </c>
      <c r="T57">
        <v>7439.1940999999997</v>
      </c>
      <c r="U57">
        <v>31660.003799999999</v>
      </c>
    </row>
    <row r="58" spans="1:21" x14ac:dyDescent="0.25">
      <c r="A58">
        <v>2042</v>
      </c>
      <c r="B58">
        <v>12.5375</v>
      </c>
      <c r="C58">
        <v>-2.9552999999999998</v>
      </c>
      <c r="D58">
        <v>378.56979999999999</v>
      </c>
      <c r="E58">
        <v>11.7271</v>
      </c>
      <c r="F58">
        <v>6.5553999999999997</v>
      </c>
      <c r="G58">
        <v>19.976900000000001</v>
      </c>
      <c r="H58">
        <v>12.4476</v>
      </c>
      <c r="I58">
        <v>10.8596</v>
      </c>
      <c r="J58">
        <v>1.7864</v>
      </c>
      <c r="K58">
        <v>16.789300000000001</v>
      </c>
      <c r="L58">
        <v>330.86950000000002</v>
      </c>
      <c r="M58">
        <v>0</v>
      </c>
      <c r="N58">
        <v>0</v>
      </c>
      <c r="O58">
        <v>94.519199999999998</v>
      </c>
      <c r="P58">
        <v>2.5865999999999998</v>
      </c>
      <c r="Q58">
        <v>32.5503</v>
      </c>
      <c r="R58">
        <v>220.44909999999999</v>
      </c>
      <c r="S58">
        <v>1113.1602</v>
      </c>
      <c r="T58">
        <v>7352.3702999999996</v>
      </c>
      <c r="U58">
        <v>31409.205099999999</v>
      </c>
    </row>
    <row r="59" spans="1:21" x14ac:dyDescent="0.25">
      <c r="A59">
        <v>2043</v>
      </c>
      <c r="B59">
        <v>12.527699999999999</v>
      </c>
      <c r="C59">
        <v>-2.8372000000000002</v>
      </c>
      <c r="D59">
        <v>378.99360000000001</v>
      </c>
      <c r="E59">
        <v>11.799200000000001</v>
      </c>
      <c r="F59">
        <v>6.3783000000000003</v>
      </c>
      <c r="G59">
        <v>19.374600000000001</v>
      </c>
      <c r="H59">
        <v>12.371499999999999</v>
      </c>
      <c r="I59">
        <v>10.9208</v>
      </c>
      <c r="J59">
        <v>1.8006</v>
      </c>
      <c r="K59">
        <v>16.739899999999999</v>
      </c>
      <c r="L59">
        <v>332.27600000000001</v>
      </c>
      <c r="M59">
        <v>0</v>
      </c>
      <c r="N59">
        <v>0</v>
      </c>
      <c r="O59">
        <v>94.098299999999995</v>
      </c>
      <c r="P59">
        <v>2.6230000000000002</v>
      </c>
      <c r="Q59">
        <v>32.125500000000002</v>
      </c>
      <c r="R59">
        <v>219.16730000000001</v>
      </c>
      <c r="S59">
        <v>1100.8185000000001</v>
      </c>
      <c r="T59">
        <v>7265.5465000000004</v>
      </c>
      <c r="U59">
        <v>31158.4064</v>
      </c>
    </row>
    <row r="60" spans="1:21" x14ac:dyDescent="0.25">
      <c r="A60">
        <v>2044</v>
      </c>
      <c r="B60">
        <v>12.517799999999999</v>
      </c>
      <c r="C60">
        <v>-2.7218</v>
      </c>
      <c r="D60">
        <v>379.41730000000001</v>
      </c>
      <c r="E60">
        <v>11.8713</v>
      </c>
      <c r="F60">
        <v>6.2011000000000003</v>
      </c>
      <c r="G60">
        <v>18.772200000000002</v>
      </c>
      <c r="H60">
        <v>12.295400000000001</v>
      </c>
      <c r="I60">
        <v>10.9819</v>
      </c>
      <c r="J60">
        <v>1.8148</v>
      </c>
      <c r="K60">
        <v>16.6905</v>
      </c>
      <c r="L60">
        <v>333.6825</v>
      </c>
      <c r="M60">
        <v>0</v>
      </c>
      <c r="N60">
        <v>0</v>
      </c>
      <c r="O60">
        <v>93.677400000000006</v>
      </c>
      <c r="P60">
        <v>2.6593</v>
      </c>
      <c r="Q60">
        <v>31.700700000000001</v>
      </c>
      <c r="R60">
        <v>217.8854</v>
      </c>
      <c r="S60">
        <v>1088.4768999999999</v>
      </c>
      <c r="T60">
        <v>7178.7227999999996</v>
      </c>
      <c r="U60">
        <v>30907.6077</v>
      </c>
    </row>
    <row r="61" spans="1:21" x14ac:dyDescent="0.25">
      <c r="A61">
        <v>2045</v>
      </c>
      <c r="B61">
        <v>12.507999999999999</v>
      </c>
      <c r="C61">
        <v>-2.6093000000000002</v>
      </c>
      <c r="D61">
        <v>379.84100000000001</v>
      </c>
      <c r="E61">
        <v>11.9434</v>
      </c>
      <c r="F61">
        <v>6.0239000000000003</v>
      </c>
      <c r="G61">
        <v>18.169899999999998</v>
      </c>
      <c r="H61">
        <v>12.2193</v>
      </c>
      <c r="I61">
        <v>11.042999999999999</v>
      </c>
      <c r="J61">
        <v>1.829</v>
      </c>
      <c r="K61">
        <v>16.641100000000002</v>
      </c>
      <c r="L61">
        <v>335.089</v>
      </c>
      <c r="M61">
        <v>0</v>
      </c>
      <c r="N61">
        <v>0</v>
      </c>
      <c r="O61">
        <v>93.256500000000003</v>
      </c>
      <c r="P61">
        <v>2.6956000000000002</v>
      </c>
      <c r="Q61">
        <v>31.2759</v>
      </c>
      <c r="R61">
        <v>216.6036</v>
      </c>
      <c r="S61">
        <v>1076.1351999999999</v>
      </c>
      <c r="T61">
        <v>7091.8990000000003</v>
      </c>
      <c r="U61">
        <v>30656.8089</v>
      </c>
    </row>
    <row r="62" spans="1:21" x14ac:dyDescent="0.25">
      <c r="A62">
        <v>2046</v>
      </c>
      <c r="B62">
        <v>12.426299999999999</v>
      </c>
      <c r="C62">
        <v>-2.5758999999999999</v>
      </c>
      <c r="D62">
        <v>380.08760000000001</v>
      </c>
      <c r="E62">
        <v>12.0076</v>
      </c>
      <c r="F62">
        <v>5.8570000000000002</v>
      </c>
      <c r="G62">
        <v>17.602900000000002</v>
      </c>
      <c r="H62">
        <v>12.1203</v>
      </c>
      <c r="I62">
        <v>11.110300000000001</v>
      </c>
      <c r="J62">
        <v>1.8284</v>
      </c>
      <c r="K62">
        <v>16.425000000000001</v>
      </c>
      <c r="L62">
        <v>331.56779999999998</v>
      </c>
      <c r="M62">
        <v>0</v>
      </c>
      <c r="N62">
        <v>0</v>
      </c>
      <c r="O62">
        <v>93.208500000000001</v>
      </c>
      <c r="P62">
        <v>2.7374999999999998</v>
      </c>
      <c r="Q62">
        <v>30.8444</v>
      </c>
      <c r="R62">
        <v>215.00380000000001</v>
      </c>
      <c r="S62">
        <v>1064.5554</v>
      </c>
      <c r="T62">
        <v>7015.9111999999996</v>
      </c>
      <c r="U62">
        <v>30491.7071</v>
      </c>
    </row>
    <row r="63" spans="1:21" x14ac:dyDescent="0.25">
      <c r="A63">
        <v>2047</v>
      </c>
      <c r="B63">
        <v>12.3446</v>
      </c>
      <c r="C63">
        <v>-2.5095999999999998</v>
      </c>
      <c r="D63">
        <v>380.33429999999998</v>
      </c>
      <c r="E63">
        <v>12.0718</v>
      </c>
      <c r="F63">
        <v>5.69</v>
      </c>
      <c r="G63">
        <v>17.036000000000001</v>
      </c>
      <c r="H63">
        <v>12.0213</v>
      </c>
      <c r="I63">
        <v>11.1777</v>
      </c>
      <c r="J63">
        <v>1.8278000000000001</v>
      </c>
      <c r="K63">
        <v>16.2089</v>
      </c>
      <c r="L63">
        <v>328.04660000000001</v>
      </c>
      <c r="M63">
        <v>0</v>
      </c>
      <c r="N63">
        <v>0</v>
      </c>
      <c r="O63">
        <v>93.160600000000002</v>
      </c>
      <c r="P63">
        <v>2.7793000000000001</v>
      </c>
      <c r="Q63">
        <v>30.412800000000001</v>
      </c>
      <c r="R63">
        <v>213.4041</v>
      </c>
      <c r="S63">
        <v>1052.9755</v>
      </c>
      <c r="T63">
        <v>6939.9233999999997</v>
      </c>
      <c r="U63">
        <v>30326.605200000002</v>
      </c>
    </row>
    <row r="64" spans="1:21" x14ac:dyDescent="0.25">
      <c r="A64">
        <v>2048</v>
      </c>
      <c r="B64">
        <v>12.2629</v>
      </c>
      <c r="C64">
        <v>-2.4459</v>
      </c>
      <c r="D64">
        <v>380.58100000000002</v>
      </c>
      <c r="E64">
        <v>12.135999999999999</v>
      </c>
      <c r="F64">
        <v>5.5229999999999997</v>
      </c>
      <c r="G64">
        <v>16.469000000000001</v>
      </c>
      <c r="H64">
        <v>11.9223</v>
      </c>
      <c r="I64">
        <v>11.244999999999999</v>
      </c>
      <c r="J64">
        <v>1.8272999999999999</v>
      </c>
      <c r="K64">
        <v>15.992900000000001</v>
      </c>
      <c r="L64">
        <v>324.52539999999999</v>
      </c>
      <c r="M64">
        <v>0</v>
      </c>
      <c r="N64">
        <v>0</v>
      </c>
      <c r="O64">
        <v>93.1126</v>
      </c>
      <c r="P64">
        <v>2.8212000000000002</v>
      </c>
      <c r="Q64">
        <v>29.981300000000001</v>
      </c>
      <c r="R64">
        <v>211.80430000000001</v>
      </c>
      <c r="S64">
        <v>1041.3957</v>
      </c>
      <c r="T64">
        <v>6863.9354999999996</v>
      </c>
      <c r="U64">
        <v>30161.5033</v>
      </c>
    </row>
    <row r="65" spans="1:21" x14ac:dyDescent="0.25">
      <c r="A65">
        <v>2049</v>
      </c>
      <c r="B65">
        <v>12.1813</v>
      </c>
      <c r="C65">
        <v>-2.3847999999999998</v>
      </c>
      <c r="D65">
        <v>380.82769999999999</v>
      </c>
      <c r="E65">
        <v>12.200200000000001</v>
      </c>
      <c r="F65">
        <v>5.3560999999999996</v>
      </c>
      <c r="G65">
        <v>15.902100000000001</v>
      </c>
      <c r="H65">
        <v>11.8233</v>
      </c>
      <c r="I65">
        <v>11.3124</v>
      </c>
      <c r="J65">
        <v>1.8267</v>
      </c>
      <c r="K65">
        <v>15.7768</v>
      </c>
      <c r="L65">
        <v>321.00420000000003</v>
      </c>
      <c r="M65">
        <v>0</v>
      </c>
      <c r="N65">
        <v>0</v>
      </c>
      <c r="O65">
        <v>93.064700000000002</v>
      </c>
      <c r="P65">
        <v>2.8631000000000002</v>
      </c>
      <c r="Q65">
        <v>29.549800000000001</v>
      </c>
      <c r="R65">
        <v>210.2045</v>
      </c>
      <c r="S65">
        <v>1029.8158000000001</v>
      </c>
      <c r="T65">
        <v>6787.9476999999997</v>
      </c>
      <c r="U65">
        <v>29996.4015</v>
      </c>
    </row>
    <row r="66" spans="1:21" x14ac:dyDescent="0.25">
      <c r="A66">
        <v>2050</v>
      </c>
      <c r="B66">
        <v>12.099600000000001</v>
      </c>
      <c r="C66">
        <v>-2.3264</v>
      </c>
      <c r="D66">
        <v>381.07440000000003</v>
      </c>
      <c r="E66">
        <v>12.2644</v>
      </c>
      <c r="F66">
        <v>5.1890999999999998</v>
      </c>
      <c r="G66">
        <v>15.335100000000001</v>
      </c>
      <c r="H66">
        <v>11.724299999999999</v>
      </c>
      <c r="I66">
        <v>11.3797</v>
      </c>
      <c r="J66">
        <v>1.8261000000000001</v>
      </c>
      <c r="K66">
        <v>15.560700000000001</v>
      </c>
      <c r="L66">
        <v>317.483</v>
      </c>
      <c r="M66">
        <v>0</v>
      </c>
      <c r="N66">
        <v>0</v>
      </c>
      <c r="O66">
        <v>93.0167</v>
      </c>
      <c r="P66">
        <v>2.9049999999999998</v>
      </c>
      <c r="Q66">
        <v>29.118300000000001</v>
      </c>
      <c r="R66">
        <v>208.60480000000001</v>
      </c>
      <c r="S66">
        <v>1018.236</v>
      </c>
      <c r="T66">
        <v>6711.9598999999998</v>
      </c>
      <c r="U66">
        <v>29831.299599999998</v>
      </c>
    </row>
    <row r="67" spans="1:21" x14ac:dyDescent="0.25">
      <c r="A67">
        <v>2051</v>
      </c>
      <c r="B67">
        <v>11.933999999999999</v>
      </c>
      <c r="C67">
        <v>-2.3372999999999999</v>
      </c>
      <c r="D67">
        <v>378.50349999999997</v>
      </c>
      <c r="E67">
        <v>12.262499999999999</v>
      </c>
      <c r="F67">
        <v>5.0491000000000001</v>
      </c>
      <c r="G67">
        <v>14.821899999999999</v>
      </c>
      <c r="H67">
        <v>11.620699999999999</v>
      </c>
      <c r="I67">
        <v>11.1919</v>
      </c>
      <c r="J67">
        <v>1.8321000000000001</v>
      </c>
      <c r="K67">
        <v>15.523199999999999</v>
      </c>
      <c r="L67">
        <v>314.98680000000002</v>
      </c>
      <c r="M67">
        <v>0</v>
      </c>
      <c r="N67">
        <v>0</v>
      </c>
      <c r="O67">
        <v>91.348799999999997</v>
      </c>
      <c r="P67">
        <v>2.9401999999999999</v>
      </c>
      <c r="Q67">
        <v>28.757100000000001</v>
      </c>
      <c r="R67">
        <v>207.26300000000001</v>
      </c>
      <c r="S67">
        <v>1007.9435999999999</v>
      </c>
      <c r="T67">
        <v>6652.3748999999998</v>
      </c>
      <c r="U67">
        <v>29661.096699999998</v>
      </c>
    </row>
    <row r="68" spans="1:21" x14ac:dyDescent="0.25">
      <c r="A68">
        <v>2052</v>
      </c>
      <c r="B68">
        <v>11.7684</v>
      </c>
      <c r="C68">
        <v>-2.2848000000000002</v>
      </c>
      <c r="D68">
        <v>375.93259999999998</v>
      </c>
      <c r="E68">
        <v>12.2605</v>
      </c>
      <c r="F68">
        <v>4.9089999999999998</v>
      </c>
      <c r="G68">
        <v>14.3086</v>
      </c>
      <c r="H68">
        <v>11.517099999999999</v>
      </c>
      <c r="I68">
        <v>11.004099999999999</v>
      </c>
      <c r="J68">
        <v>1.8382000000000001</v>
      </c>
      <c r="K68">
        <v>15.4857</v>
      </c>
      <c r="L68">
        <v>312.49059999999997</v>
      </c>
      <c r="M68">
        <v>0</v>
      </c>
      <c r="N68">
        <v>0</v>
      </c>
      <c r="O68">
        <v>89.680999999999997</v>
      </c>
      <c r="P68">
        <v>2.9754999999999998</v>
      </c>
      <c r="Q68">
        <v>28.396000000000001</v>
      </c>
      <c r="R68">
        <v>205.9212</v>
      </c>
      <c r="S68">
        <v>997.65120000000002</v>
      </c>
      <c r="T68">
        <v>6592.7897999999996</v>
      </c>
      <c r="U68">
        <v>29490.893700000001</v>
      </c>
    </row>
    <row r="69" spans="1:21" x14ac:dyDescent="0.25">
      <c r="A69">
        <v>2053</v>
      </c>
      <c r="B69">
        <v>11.6029</v>
      </c>
      <c r="C69">
        <v>-2.2351999999999999</v>
      </c>
      <c r="D69">
        <v>373.36169999999998</v>
      </c>
      <c r="E69">
        <v>12.2585</v>
      </c>
      <c r="F69">
        <v>4.7690000000000001</v>
      </c>
      <c r="G69">
        <v>13.795400000000001</v>
      </c>
      <c r="H69">
        <v>11.413500000000001</v>
      </c>
      <c r="I69">
        <v>10.8164</v>
      </c>
      <c r="J69">
        <v>1.8442000000000001</v>
      </c>
      <c r="K69">
        <v>15.4481</v>
      </c>
      <c r="L69">
        <v>309.99450000000002</v>
      </c>
      <c r="M69">
        <v>0</v>
      </c>
      <c r="N69">
        <v>0</v>
      </c>
      <c r="O69">
        <v>88.013099999999994</v>
      </c>
      <c r="P69">
        <v>3.0108000000000001</v>
      </c>
      <c r="Q69">
        <v>28.034800000000001</v>
      </c>
      <c r="R69">
        <v>204.57939999999999</v>
      </c>
      <c r="S69">
        <v>987.35879999999997</v>
      </c>
      <c r="T69">
        <v>6533.2048000000004</v>
      </c>
      <c r="U69">
        <v>29320.6908</v>
      </c>
    </row>
    <row r="70" spans="1:21" x14ac:dyDescent="0.25">
      <c r="A70">
        <v>2054</v>
      </c>
      <c r="B70">
        <v>11.4373</v>
      </c>
      <c r="C70">
        <v>-2.1884999999999999</v>
      </c>
      <c r="D70">
        <v>370.79079999999999</v>
      </c>
      <c r="E70">
        <v>12.256500000000001</v>
      </c>
      <c r="F70">
        <v>4.6288999999999998</v>
      </c>
      <c r="G70">
        <v>13.2821</v>
      </c>
      <c r="H70">
        <v>11.309900000000001</v>
      </c>
      <c r="I70">
        <v>10.6286</v>
      </c>
      <c r="J70">
        <v>1.8503000000000001</v>
      </c>
      <c r="K70">
        <v>15.410600000000001</v>
      </c>
      <c r="L70">
        <v>307.49829999999997</v>
      </c>
      <c r="M70">
        <v>0</v>
      </c>
      <c r="N70">
        <v>0</v>
      </c>
      <c r="O70">
        <v>86.345200000000006</v>
      </c>
      <c r="P70">
        <v>3.0459999999999998</v>
      </c>
      <c r="Q70">
        <v>27.6737</v>
      </c>
      <c r="R70">
        <v>203.23769999999999</v>
      </c>
      <c r="S70">
        <v>977.06640000000004</v>
      </c>
      <c r="T70">
        <v>6473.6198000000004</v>
      </c>
      <c r="U70">
        <v>29150.4879</v>
      </c>
    </row>
    <row r="71" spans="1:21" x14ac:dyDescent="0.25">
      <c r="A71">
        <v>2055</v>
      </c>
      <c r="B71">
        <v>11.271699999999999</v>
      </c>
      <c r="C71">
        <v>-2.1448</v>
      </c>
      <c r="D71">
        <v>368.2199</v>
      </c>
      <c r="E71">
        <v>12.2545</v>
      </c>
      <c r="F71">
        <v>4.4888000000000003</v>
      </c>
      <c r="G71">
        <v>12.768800000000001</v>
      </c>
      <c r="H71">
        <v>11.2064</v>
      </c>
      <c r="I71">
        <v>10.440799999999999</v>
      </c>
      <c r="J71">
        <v>1.8563000000000001</v>
      </c>
      <c r="K71">
        <v>15.373100000000001</v>
      </c>
      <c r="L71">
        <v>305.00209999999998</v>
      </c>
      <c r="M71">
        <v>0</v>
      </c>
      <c r="N71">
        <v>0</v>
      </c>
      <c r="O71">
        <v>84.677400000000006</v>
      </c>
      <c r="P71">
        <v>3.0813000000000001</v>
      </c>
      <c r="Q71">
        <v>27.3125</v>
      </c>
      <c r="R71">
        <v>201.89590000000001</v>
      </c>
      <c r="S71">
        <v>966.774</v>
      </c>
      <c r="T71">
        <v>6414.0348000000004</v>
      </c>
      <c r="U71">
        <v>28980.284899999999</v>
      </c>
    </row>
    <row r="72" spans="1:21" x14ac:dyDescent="0.25">
      <c r="A72">
        <v>2056</v>
      </c>
      <c r="B72">
        <v>11.057399999999999</v>
      </c>
      <c r="C72">
        <v>-2.101</v>
      </c>
      <c r="D72">
        <v>365.86559999999997</v>
      </c>
      <c r="E72">
        <v>12.2273</v>
      </c>
      <c r="F72">
        <v>4.3630000000000004</v>
      </c>
      <c r="G72">
        <v>12.3126</v>
      </c>
      <c r="H72">
        <v>11.0776</v>
      </c>
      <c r="I72">
        <v>10.4419</v>
      </c>
      <c r="J72">
        <v>1.8449</v>
      </c>
      <c r="K72">
        <v>15.516999999999999</v>
      </c>
      <c r="L72">
        <v>307.63119999999998</v>
      </c>
      <c r="M72">
        <v>0</v>
      </c>
      <c r="N72">
        <v>0</v>
      </c>
      <c r="O72">
        <v>84.146000000000001</v>
      </c>
      <c r="P72">
        <v>3.1238000000000001</v>
      </c>
      <c r="Q72">
        <v>26.926400000000001</v>
      </c>
      <c r="R72">
        <v>201.17570000000001</v>
      </c>
      <c r="S72">
        <v>954.22569999999996</v>
      </c>
      <c r="T72">
        <v>6352.8577999999998</v>
      </c>
      <c r="U72">
        <v>28845.613300000001</v>
      </c>
    </row>
    <row r="73" spans="1:21" x14ac:dyDescent="0.25">
      <c r="A73">
        <v>2057</v>
      </c>
      <c r="B73">
        <v>10.8431</v>
      </c>
      <c r="C73">
        <v>-2.0632000000000001</v>
      </c>
      <c r="D73">
        <v>363.51130000000001</v>
      </c>
      <c r="E73">
        <v>12.200100000000001</v>
      </c>
      <c r="F73">
        <v>4.2370999999999999</v>
      </c>
      <c r="G73">
        <v>11.856400000000001</v>
      </c>
      <c r="H73">
        <v>10.9488</v>
      </c>
      <c r="I73">
        <v>10.443099999999999</v>
      </c>
      <c r="J73">
        <v>1.8333999999999999</v>
      </c>
      <c r="K73">
        <v>15.661</v>
      </c>
      <c r="L73">
        <v>310.26029999999997</v>
      </c>
      <c r="M73">
        <v>0</v>
      </c>
      <c r="N73">
        <v>0</v>
      </c>
      <c r="O73">
        <v>83.614699999999999</v>
      </c>
      <c r="P73">
        <v>3.1663000000000001</v>
      </c>
      <c r="Q73">
        <v>26.540199999999999</v>
      </c>
      <c r="R73">
        <v>200.4554</v>
      </c>
      <c r="S73">
        <v>941.67750000000001</v>
      </c>
      <c r="T73">
        <v>6291.6806999999999</v>
      </c>
      <c r="U73">
        <v>28710.941599999998</v>
      </c>
    </row>
    <row r="74" spans="1:21" x14ac:dyDescent="0.25">
      <c r="A74">
        <v>2058</v>
      </c>
      <c r="B74">
        <v>10.6287</v>
      </c>
      <c r="C74">
        <v>-2.0266999999999999</v>
      </c>
      <c r="D74">
        <v>361.15710000000001</v>
      </c>
      <c r="E74">
        <v>12.1729</v>
      </c>
      <c r="F74">
        <v>4.1112000000000002</v>
      </c>
      <c r="G74">
        <v>11.4002</v>
      </c>
      <c r="H74">
        <v>10.8201</v>
      </c>
      <c r="I74">
        <v>10.4443</v>
      </c>
      <c r="J74">
        <v>1.8220000000000001</v>
      </c>
      <c r="K74">
        <v>15.8049</v>
      </c>
      <c r="L74">
        <v>312.88929999999999</v>
      </c>
      <c r="M74">
        <v>0</v>
      </c>
      <c r="N74">
        <v>0</v>
      </c>
      <c r="O74">
        <v>83.083299999999994</v>
      </c>
      <c r="P74">
        <v>3.2086999999999999</v>
      </c>
      <c r="Q74">
        <v>26.154</v>
      </c>
      <c r="R74">
        <v>199.73519999999999</v>
      </c>
      <c r="S74">
        <v>929.12919999999997</v>
      </c>
      <c r="T74">
        <v>6230.5037000000002</v>
      </c>
      <c r="U74">
        <v>28576.27</v>
      </c>
    </row>
    <row r="75" spans="1:21" x14ac:dyDescent="0.25">
      <c r="A75">
        <v>2059</v>
      </c>
      <c r="B75">
        <v>10.414400000000001</v>
      </c>
      <c r="C75">
        <v>-1.9913000000000001</v>
      </c>
      <c r="D75">
        <v>358.80279999999999</v>
      </c>
      <c r="E75">
        <v>12.1457</v>
      </c>
      <c r="F75">
        <v>3.9853999999999998</v>
      </c>
      <c r="G75">
        <v>10.944000000000001</v>
      </c>
      <c r="H75">
        <v>10.6913</v>
      </c>
      <c r="I75">
        <v>10.445399999999999</v>
      </c>
      <c r="J75">
        <v>1.8105</v>
      </c>
      <c r="K75">
        <v>15.9489</v>
      </c>
      <c r="L75">
        <v>315.51839999999999</v>
      </c>
      <c r="M75">
        <v>0</v>
      </c>
      <c r="N75">
        <v>0</v>
      </c>
      <c r="O75">
        <v>82.552000000000007</v>
      </c>
      <c r="P75">
        <v>3.2511999999999999</v>
      </c>
      <c r="Q75">
        <v>25.767900000000001</v>
      </c>
      <c r="R75">
        <v>199.01490000000001</v>
      </c>
      <c r="S75">
        <v>916.58100000000002</v>
      </c>
      <c r="T75">
        <v>6169.3266000000003</v>
      </c>
      <c r="U75">
        <v>28441.598300000001</v>
      </c>
    </row>
    <row r="76" spans="1:21" x14ac:dyDescent="0.25">
      <c r="A76">
        <v>2060</v>
      </c>
      <c r="B76">
        <v>10.200100000000001</v>
      </c>
      <c r="C76">
        <v>-1.9569000000000001</v>
      </c>
      <c r="D76">
        <v>356.44850000000002</v>
      </c>
      <c r="E76">
        <v>12.118499999999999</v>
      </c>
      <c r="F76">
        <v>3.8595000000000002</v>
      </c>
      <c r="G76">
        <v>10.4878</v>
      </c>
      <c r="H76">
        <v>10.5626</v>
      </c>
      <c r="I76">
        <v>10.4466</v>
      </c>
      <c r="J76">
        <v>1.7990999999999999</v>
      </c>
      <c r="K76">
        <v>16.0928</v>
      </c>
      <c r="L76">
        <v>318.14749999999998</v>
      </c>
      <c r="M76">
        <v>0</v>
      </c>
      <c r="N76">
        <v>0</v>
      </c>
      <c r="O76">
        <v>82.020600000000002</v>
      </c>
      <c r="P76">
        <v>3.2936999999999999</v>
      </c>
      <c r="Q76">
        <v>25.381699999999999</v>
      </c>
      <c r="R76">
        <v>198.29470000000001</v>
      </c>
      <c r="S76">
        <v>904.03269999999998</v>
      </c>
      <c r="T76">
        <v>6108.1495999999997</v>
      </c>
      <c r="U76">
        <v>28306.9267</v>
      </c>
    </row>
    <row r="77" spans="1:21" x14ac:dyDescent="0.25">
      <c r="A77">
        <v>2061</v>
      </c>
      <c r="B77">
        <v>9.9192</v>
      </c>
      <c r="C77">
        <v>-1.9331</v>
      </c>
      <c r="D77">
        <v>354.08150000000001</v>
      </c>
      <c r="E77">
        <v>12.086399999999999</v>
      </c>
      <c r="F77">
        <v>3.7551000000000001</v>
      </c>
      <c r="G77">
        <v>10.087899999999999</v>
      </c>
      <c r="H77">
        <v>10.423999999999999</v>
      </c>
      <c r="I77">
        <v>10.5059</v>
      </c>
      <c r="J77">
        <v>1.8051999999999999</v>
      </c>
      <c r="K77">
        <v>16.144600000000001</v>
      </c>
      <c r="L77">
        <v>322.11700000000002</v>
      </c>
      <c r="M77">
        <v>0</v>
      </c>
      <c r="N77">
        <v>0</v>
      </c>
      <c r="O77">
        <v>81.838800000000006</v>
      </c>
      <c r="P77">
        <v>3.3424</v>
      </c>
      <c r="Q77">
        <v>24.980799999999999</v>
      </c>
      <c r="R77">
        <v>196.7843</v>
      </c>
      <c r="S77">
        <v>889.71259999999995</v>
      </c>
      <c r="T77">
        <v>6043.7759999999998</v>
      </c>
      <c r="U77">
        <v>28151.900399999999</v>
      </c>
    </row>
    <row r="78" spans="1:21" x14ac:dyDescent="0.25">
      <c r="A78">
        <v>2062</v>
      </c>
      <c r="B78">
        <v>9.6382999999999992</v>
      </c>
      <c r="C78">
        <v>-1.9001999999999999</v>
      </c>
      <c r="D78">
        <v>351.71449999999999</v>
      </c>
      <c r="E78">
        <v>12.0543</v>
      </c>
      <c r="F78">
        <v>3.6505999999999998</v>
      </c>
      <c r="G78">
        <v>9.6879000000000008</v>
      </c>
      <c r="H78">
        <v>10.285399999999999</v>
      </c>
      <c r="I78">
        <v>10.565099999999999</v>
      </c>
      <c r="J78">
        <v>1.8111999999999999</v>
      </c>
      <c r="K78">
        <v>16.1965</v>
      </c>
      <c r="L78">
        <v>326.08640000000003</v>
      </c>
      <c r="M78">
        <v>0</v>
      </c>
      <c r="N78">
        <v>0</v>
      </c>
      <c r="O78">
        <v>81.6571</v>
      </c>
      <c r="P78">
        <v>3.3910999999999998</v>
      </c>
      <c r="Q78">
        <v>24.579899999999999</v>
      </c>
      <c r="R78">
        <v>195.274</v>
      </c>
      <c r="S78">
        <v>875.39250000000004</v>
      </c>
      <c r="T78">
        <v>5979.4023999999999</v>
      </c>
      <c r="U78">
        <v>27996.874100000001</v>
      </c>
    </row>
    <row r="79" spans="1:21" x14ac:dyDescent="0.25">
      <c r="A79">
        <v>2063</v>
      </c>
      <c r="B79">
        <v>9.3574000000000002</v>
      </c>
      <c r="C79">
        <v>-1.8674999999999999</v>
      </c>
      <c r="D79">
        <v>349.34750000000003</v>
      </c>
      <c r="E79">
        <v>12.0222</v>
      </c>
      <c r="F79">
        <v>3.5461</v>
      </c>
      <c r="G79">
        <v>9.2880000000000003</v>
      </c>
      <c r="H79">
        <v>10.146800000000001</v>
      </c>
      <c r="I79">
        <v>10.6244</v>
      </c>
      <c r="J79">
        <v>1.8171999999999999</v>
      </c>
      <c r="K79">
        <v>16.2483</v>
      </c>
      <c r="L79">
        <v>330.05590000000001</v>
      </c>
      <c r="M79">
        <v>0</v>
      </c>
      <c r="N79">
        <v>0</v>
      </c>
      <c r="O79">
        <v>81.475300000000004</v>
      </c>
      <c r="P79">
        <v>3.4397000000000002</v>
      </c>
      <c r="Q79">
        <v>24.178999999999998</v>
      </c>
      <c r="R79">
        <v>193.7637</v>
      </c>
      <c r="S79">
        <v>861.07240000000002</v>
      </c>
      <c r="T79">
        <v>5915.0288</v>
      </c>
      <c r="U79">
        <v>27841.8478</v>
      </c>
    </row>
    <row r="80" spans="1:21" x14ac:dyDescent="0.25">
      <c r="A80">
        <v>2064</v>
      </c>
      <c r="B80">
        <v>9.0763999999999996</v>
      </c>
      <c r="C80">
        <v>-1.8352999999999999</v>
      </c>
      <c r="D80">
        <v>346.98050000000001</v>
      </c>
      <c r="E80">
        <v>11.99</v>
      </c>
      <c r="F80">
        <v>3.4417</v>
      </c>
      <c r="G80">
        <v>8.8879999999999999</v>
      </c>
      <c r="H80">
        <v>10.008100000000001</v>
      </c>
      <c r="I80">
        <v>10.6837</v>
      </c>
      <c r="J80">
        <v>1.8232999999999999</v>
      </c>
      <c r="K80">
        <v>16.3001</v>
      </c>
      <c r="L80">
        <v>334.02530000000002</v>
      </c>
      <c r="M80">
        <v>0</v>
      </c>
      <c r="N80">
        <v>0</v>
      </c>
      <c r="O80">
        <v>81.293499999999995</v>
      </c>
      <c r="P80">
        <v>3.4883999999999999</v>
      </c>
      <c r="Q80">
        <v>23.778099999999998</v>
      </c>
      <c r="R80">
        <v>192.2533</v>
      </c>
      <c r="S80">
        <v>846.75229999999999</v>
      </c>
      <c r="T80">
        <v>5850.6552000000001</v>
      </c>
      <c r="U80">
        <v>27686.821499999998</v>
      </c>
    </row>
    <row r="81" spans="1:21" x14ac:dyDescent="0.25">
      <c r="A81">
        <v>2065</v>
      </c>
      <c r="B81">
        <v>8.7955000000000005</v>
      </c>
      <c r="C81">
        <v>-1.8037000000000001</v>
      </c>
      <c r="D81">
        <v>344.61349999999999</v>
      </c>
      <c r="E81">
        <v>11.9579</v>
      </c>
      <c r="F81">
        <v>3.3372000000000002</v>
      </c>
      <c r="G81">
        <v>8.4880999999999993</v>
      </c>
      <c r="H81">
        <v>9.8695000000000004</v>
      </c>
      <c r="I81">
        <v>10.742900000000001</v>
      </c>
      <c r="J81">
        <v>1.8292999999999999</v>
      </c>
      <c r="K81">
        <v>16.351900000000001</v>
      </c>
      <c r="L81">
        <v>337.9948</v>
      </c>
      <c r="M81">
        <v>0</v>
      </c>
      <c r="N81">
        <v>0</v>
      </c>
      <c r="O81">
        <v>81.111699999999999</v>
      </c>
      <c r="P81">
        <v>3.5371000000000001</v>
      </c>
      <c r="Q81">
        <v>23.377199999999998</v>
      </c>
      <c r="R81">
        <v>190.74299999999999</v>
      </c>
      <c r="S81">
        <v>832.43219999999997</v>
      </c>
      <c r="T81">
        <v>5786.2816999999995</v>
      </c>
      <c r="U81">
        <v>27531.7952</v>
      </c>
    </row>
    <row r="82" spans="1:21" x14ac:dyDescent="0.25">
      <c r="A82">
        <v>2066</v>
      </c>
      <c r="B82">
        <v>8.4794999999999998</v>
      </c>
      <c r="C82">
        <v>-1.8065</v>
      </c>
      <c r="D82">
        <v>342.74610000000001</v>
      </c>
      <c r="E82">
        <v>11.929</v>
      </c>
      <c r="F82">
        <v>3.2536999999999998</v>
      </c>
      <c r="G82">
        <v>8.1659000000000006</v>
      </c>
      <c r="H82">
        <v>9.6975999999999996</v>
      </c>
      <c r="I82">
        <v>10.784599999999999</v>
      </c>
      <c r="J82">
        <v>1.8290999999999999</v>
      </c>
      <c r="K82">
        <v>16.520900000000001</v>
      </c>
      <c r="L82">
        <v>342.49040000000002</v>
      </c>
      <c r="M82">
        <v>0</v>
      </c>
      <c r="N82">
        <v>0</v>
      </c>
      <c r="O82">
        <v>80.8523</v>
      </c>
      <c r="P82">
        <v>3.5907</v>
      </c>
      <c r="Q82">
        <v>23.017199999999999</v>
      </c>
      <c r="R82">
        <v>188.97200000000001</v>
      </c>
      <c r="S82">
        <v>818.62779999999998</v>
      </c>
      <c r="T82">
        <v>5721.1351000000004</v>
      </c>
      <c r="U82">
        <v>27355.2857</v>
      </c>
    </row>
    <row r="83" spans="1:21" x14ac:dyDescent="0.25">
      <c r="A83">
        <v>2067</v>
      </c>
      <c r="B83">
        <v>8.1633999999999993</v>
      </c>
      <c r="C83">
        <v>-1.7658</v>
      </c>
      <c r="D83">
        <v>340.87880000000001</v>
      </c>
      <c r="E83">
        <v>11.9002</v>
      </c>
      <c r="F83">
        <v>3.1701000000000001</v>
      </c>
      <c r="G83">
        <v>7.8437999999999999</v>
      </c>
      <c r="H83">
        <v>9.5257000000000005</v>
      </c>
      <c r="I83">
        <v>10.8262</v>
      </c>
      <c r="J83">
        <v>1.8289</v>
      </c>
      <c r="K83">
        <v>16.689800000000002</v>
      </c>
      <c r="L83">
        <v>346.98610000000002</v>
      </c>
      <c r="M83">
        <v>0</v>
      </c>
      <c r="N83">
        <v>0</v>
      </c>
      <c r="O83">
        <v>80.593000000000004</v>
      </c>
      <c r="P83">
        <v>3.6442000000000001</v>
      </c>
      <c r="Q83">
        <v>22.6571</v>
      </c>
      <c r="R83">
        <v>187.2011</v>
      </c>
      <c r="S83">
        <v>804.82339999999999</v>
      </c>
      <c r="T83">
        <v>5655.9885000000004</v>
      </c>
      <c r="U83">
        <v>27178.776300000001</v>
      </c>
    </row>
    <row r="84" spans="1:21" x14ac:dyDescent="0.25">
      <c r="A84">
        <v>2068</v>
      </c>
      <c r="B84">
        <v>7.8474000000000004</v>
      </c>
      <c r="C84">
        <v>-1.7259</v>
      </c>
      <c r="D84">
        <v>339.01150000000001</v>
      </c>
      <c r="E84">
        <v>11.8713</v>
      </c>
      <c r="F84">
        <v>3.0865</v>
      </c>
      <c r="G84">
        <v>7.5216000000000003</v>
      </c>
      <c r="H84">
        <v>9.3536999999999999</v>
      </c>
      <c r="I84">
        <v>10.867900000000001</v>
      </c>
      <c r="J84">
        <v>1.8288</v>
      </c>
      <c r="K84">
        <v>16.858799999999999</v>
      </c>
      <c r="L84">
        <v>351.48169999999999</v>
      </c>
      <c r="M84">
        <v>0</v>
      </c>
      <c r="N84">
        <v>0</v>
      </c>
      <c r="O84">
        <v>80.333600000000004</v>
      </c>
      <c r="P84">
        <v>3.6977000000000002</v>
      </c>
      <c r="Q84">
        <v>22.297000000000001</v>
      </c>
      <c r="R84">
        <v>185.43020000000001</v>
      </c>
      <c r="S84">
        <v>791.01900000000001</v>
      </c>
      <c r="T84">
        <v>5590.8419000000004</v>
      </c>
      <c r="U84">
        <v>27002.266800000001</v>
      </c>
    </row>
    <row r="85" spans="1:21" x14ac:dyDescent="0.25">
      <c r="A85">
        <v>2069</v>
      </c>
      <c r="B85">
        <v>7.5312999999999999</v>
      </c>
      <c r="C85">
        <v>-1.6869000000000001</v>
      </c>
      <c r="D85">
        <v>337.14409999999998</v>
      </c>
      <c r="E85">
        <v>11.8424</v>
      </c>
      <c r="F85">
        <v>3.0030000000000001</v>
      </c>
      <c r="G85">
        <v>7.1993999999999998</v>
      </c>
      <c r="H85">
        <v>9.1818000000000008</v>
      </c>
      <c r="I85">
        <v>10.909599999999999</v>
      </c>
      <c r="J85">
        <v>1.8286</v>
      </c>
      <c r="K85">
        <v>17.027699999999999</v>
      </c>
      <c r="L85">
        <v>355.97739999999999</v>
      </c>
      <c r="M85">
        <v>0</v>
      </c>
      <c r="N85">
        <v>0</v>
      </c>
      <c r="O85">
        <v>80.074200000000005</v>
      </c>
      <c r="P85">
        <v>3.7513000000000001</v>
      </c>
      <c r="Q85">
        <v>21.936900000000001</v>
      </c>
      <c r="R85">
        <v>183.6593</v>
      </c>
      <c r="S85">
        <v>777.21460000000002</v>
      </c>
      <c r="T85">
        <v>5525.6953000000003</v>
      </c>
      <c r="U85">
        <v>26825.757300000001</v>
      </c>
    </row>
    <row r="86" spans="1:21" x14ac:dyDescent="0.25">
      <c r="A86">
        <v>2070</v>
      </c>
      <c r="B86">
        <v>7.2153</v>
      </c>
      <c r="C86">
        <v>-1.6492</v>
      </c>
      <c r="D86">
        <v>335.27679999999998</v>
      </c>
      <c r="E86">
        <v>11.813599999999999</v>
      </c>
      <c r="F86">
        <v>2.9194</v>
      </c>
      <c r="G86">
        <v>6.8773</v>
      </c>
      <c r="H86">
        <v>9.0099</v>
      </c>
      <c r="I86">
        <v>10.9512</v>
      </c>
      <c r="J86">
        <v>1.8284</v>
      </c>
      <c r="K86">
        <v>17.1967</v>
      </c>
      <c r="L86">
        <v>360.47300000000001</v>
      </c>
      <c r="M86">
        <v>0</v>
      </c>
      <c r="N86">
        <v>0</v>
      </c>
      <c r="O86">
        <v>79.814800000000005</v>
      </c>
      <c r="P86">
        <v>3.8048000000000002</v>
      </c>
      <c r="Q86">
        <v>21.576799999999999</v>
      </c>
      <c r="R86">
        <v>181.88829999999999</v>
      </c>
      <c r="S86">
        <v>763.41020000000003</v>
      </c>
      <c r="T86">
        <v>5460.5487000000003</v>
      </c>
      <c r="U86">
        <v>26649.247899999998</v>
      </c>
    </row>
    <row r="87" spans="1:21" x14ac:dyDescent="0.25">
      <c r="A87">
        <v>2071</v>
      </c>
      <c r="B87">
        <v>6.9198000000000004</v>
      </c>
      <c r="C87">
        <v>-1.6455</v>
      </c>
      <c r="D87">
        <v>333.14980000000003</v>
      </c>
      <c r="E87">
        <v>11.7951</v>
      </c>
      <c r="F87">
        <v>2.8607</v>
      </c>
      <c r="G87">
        <v>6.6406999999999998</v>
      </c>
      <c r="H87">
        <v>8.8604000000000003</v>
      </c>
      <c r="I87">
        <v>10.9939</v>
      </c>
      <c r="J87">
        <v>1.8268</v>
      </c>
      <c r="K87">
        <v>17.402899999999999</v>
      </c>
      <c r="L87">
        <v>365.08409999999998</v>
      </c>
      <c r="M87">
        <v>0</v>
      </c>
      <c r="N87">
        <v>0</v>
      </c>
      <c r="O87">
        <v>79.581900000000005</v>
      </c>
      <c r="P87">
        <v>3.8687999999999998</v>
      </c>
      <c r="Q87">
        <v>21.2821</v>
      </c>
      <c r="R87">
        <v>180.27379999999999</v>
      </c>
      <c r="S87">
        <v>751.02710000000002</v>
      </c>
      <c r="T87">
        <v>5399.0636000000004</v>
      </c>
      <c r="U87">
        <v>26498.519899999999</v>
      </c>
    </row>
    <row r="88" spans="1:21" x14ac:dyDescent="0.25">
      <c r="A88">
        <v>2072</v>
      </c>
      <c r="B88">
        <v>6.6242999999999999</v>
      </c>
      <c r="C88">
        <v>-1.6156999999999999</v>
      </c>
      <c r="D88">
        <v>331.02269999999999</v>
      </c>
      <c r="E88">
        <v>11.7766</v>
      </c>
      <c r="F88">
        <v>2.802</v>
      </c>
      <c r="G88">
        <v>6.4040999999999997</v>
      </c>
      <c r="H88">
        <v>8.7109000000000005</v>
      </c>
      <c r="I88">
        <v>11.0367</v>
      </c>
      <c r="J88">
        <v>1.8251999999999999</v>
      </c>
      <c r="K88">
        <v>17.609100000000002</v>
      </c>
      <c r="L88">
        <v>369.6952</v>
      </c>
      <c r="M88">
        <v>0</v>
      </c>
      <c r="N88">
        <v>0</v>
      </c>
      <c r="O88">
        <v>79.349100000000007</v>
      </c>
      <c r="P88">
        <v>3.9327000000000001</v>
      </c>
      <c r="Q88">
        <v>20.987400000000001</v>
      </c>
      <c r="R88">
        <v>178.6592</v>
      </c>
      <c r="S88">
        <v>738.64390000000003</v>
      </c>
      <c r="T88">
        <v>5337.5784000000003</v>
      </c>
      <c r="U88">
        <v>26347.792000000001</v>
      </c>
    </row>
    <row r="89" spans="1:21" x14ac:dyDescent="0.25">
      <c r="A89">
        <v>2073</v>
      </c>
      <c r="B89">
        <v>6.3289</v>
      </c>
      <c r="C89">
        <v>-1.5866</v>
      </c>
      <c r="D89">
        <v>328.89569999999998</v>
      </c>
      <c r="E89">
        <v>11.7582</v>
      </c>
      <c r="F89">
        <v>2.7433000000000001</v>
      </c>
      <c r="G89">
        <v>6.1676000000000002</v>
      </c>
      <c r="H89">
        <v>8.5615000000000006</v>
      </c>
      <c r="I89">
        <v>11.0794</v>
      </c>
      <c r="J89">
        <v>1.8234999999999999</v>
      </c>
      <c r="K89">
        <v>17.8154</v>
      </c>
      <c r="L89">
        <v>374.30630000000002</v>
      </c>
      <c r="M89">
        <v>0</v>
      </c>
      <c r="N89">
        <v>0</v>
      </c>
      <c r="O89">
        <v>79.116299999999995</v>
      </c>
      <c r="P89">
        <v>3.9965999999999999</v>
      </c>
      <c r="Q89">
        <v>20.692699999999999</v>
      </c>
      <c r="R89">
        <v>177.04470000000001</v>
      </c>
      <c r="S89">
        <v>726.26070000000004</v>
      </c>
      <c r="T89">
        <v>5276.0933000000005</v>
      </c>
      <c r="U89">
        <v>26197.063999999998</v>
      </c>
    </row>
    <row r="90" spans="1:21" x14ac:dyDescent="0.25">
      <c r="A90">
        <v>2074</v>
      </c>
      <c r="B90">
        <v>6.0334000000000003</v>
      </c>
      <c r="C90">
        <v>-1.5585</v>
      </c>
      <c r="D90">
        <v>326.76870000000002</v>
      </c>
      <c r="E90">
        <v>11.739699999999999</v>
      </c>
      <c r="F90">
        <v>2.6846000000000001</v>
      </c>
      <c r="G90">
        <v>5.931</v>
      </c>
      <c r="H90">
        <v>8.4120000000000008</v>
      </c>
      <c r="I90">
        <v>11.1221</v>
      </c>
      <c r="J90">
        <v>1.8219000000000001</v>
      </c>
      <c r="K90">
        <v>18.021599999999999</v>
      </c>
      <c r="L90">
        <v>378.91739999999999</v>
      </c>
      <c r="M90">
        <v>0</v>
      </c>
      <c r="N90">
        <v>0</v>
      </c>
      <c r="O90">
        <v>78.883499999999998</v>
      </c>
      <c r="P90">
        <v>4.0605000000000002</v>
      </c>
      <c r="Q90">
        <v>20.398099999999999</v>
      </c>
      <c r="R90">
        <v>175.43010000000001</v>
      </c>
      <c r="S90">
        <v>713.87750000000005</v>
      </c>
      <c r="T90">
        <v>5214.6081000000004</v>
      </c>
      <c r="U90">
        <v>26046.3361</v>
      </c>
    </row>
    <row r="91" spans="1:21" x14ac:dyDescent="0.25">
      <c r="A91">
        <v>2075</v>
      </c>
      <c r="B91">
        <v>5.7378999999999998</v>
      </c>
      <c r="C91">
        <v>-1.5313000000000001</v>
      </c>
      <c r="D91">
        <v>324.64159999999998</v>
      </c>
      <c r="E91">
        <v>11.7212</v>
      </c>
      <c r="F91">
        <v>2.6259999999999999</v>
      </c>
      <c r="G91">
        <v>5.6944999999999997</v>
      </c>
      <c r="H91">
        <v>8.2624999999999993</v>
      </c>
      <c r="I91">
        <v>11.1648</v>
      </c>
      <c r="J91">
        <v>1.8203</v>
      </c>
      <c r="K91">
        <v>18.227900000000002</v>
      </c>
      <c r="L91">
        <v>383.52859999999998</v>
      </c>
      <c r="M91">
        <v>0</v>
      </c>
      <c r="N91">
        <v>0</v>
      </c>
      <c r="O91">
        <v>78.650599999999997</v>
      </c>
      <c r="P91">
        <v>4.1245000000000003</v>
      </c>
      <c r="Q91">
        <v>20.103400000000001</v>
      </c>
      <c r="R91">
        <v>173.81559999999999</v>
      </c>
      <c r="S91">
        <v>701.49429999999995</v>
      </c>
      <c r="T91">
        <v>5153.1229999999996</v>
      </c>
      <c r="U91">
        <v>25895.608100000001</v>
      </c>
    </row>
    <row r="92" spans="1:21" x14ac:dyDescent="0.25">
      <c r="A92">
        <v>2076</v>
      </c>
      <c r="B92">
        <v>5.5979000000000001</v>
      </c>
      <c r="C92">
        <v>-1.5598000000000001</v>
      </c>
      <c r="D92">
        <v>322.98050000000001</v>
      </c>
      <c r="E92">
        <v>11.7134</v>
      </c>
      <c r="F92">
        <v>2.5981999999999998</v>
      </c>
      <c r="G92">
        <v>5.5811000000000002</v>
      </c>
      <c r="H92">
        <v>8.1678999999999995</v>
      </c>
      <c r="I92">
        <v>11.2423</v>
      </c>
      <c r="J92">
        <v>1.8228</v>
      </c>
      <c r="K92">
        <v>18.4315</v>
      </c>
      <c r="L92">
        <v>388.01679999999999</v>
      </c>
      <c r="M92">
        <v>0</v>
      </c>
      <c r="N92">
        <v>0</v>
      </c>
      <c r="O92">
        <v>78.647900000000007</v>
      </c>
      <c r="P92">
        <v>4.1726000000000001</v>
      </c>
      <c r="Q92">
        <v>19.945</v>
      </c>
      <c r="R92">
        <v>172.6755</v>
      </c>
      <c r="S92">
        <v>692.84429999999998</v>
      </c>
      <c r="T92">
        <v>5110.4009999999998</v>
      </c>
      <c r="U92">
        <v>25772.016299999999</v>
      </c>
    </row>
    <row r="93" spans="1:21" x14ac:dyDescent="0.25">
      <c r="A93">
        <v>2077</v>
      </c>
      <c r="B93">
        <v>5.4579000000000004</v>
      </c>
      <c r="C93">
        <v>-1.5241</v>
      </c>
      <c r="D93">
        <v>321.31939999999997</v>
      </c>
      <c r="E93">
        <v>11.7056</v>
      </c>
      <c r="F93">
        <v>2.5703999999999998</v>
      </c>
      <c r="G93">
        <v>5.4676999999999998</v>
      </c>
      <c r="H93">
        <v>8.0732999999999997</v>
      </c>
      <c r="I93">
        <v>11.319800000000001</v>
      </c>
      <c r="J93">
        <v>1.8252999999999999</v>
      </c>
      <c r="K93">
        <v>18.635200000000001</v>
      </c>
      <c r="L93">
        <v>392.50510000000003</v>
      </c>
      <c r="M93">
        <v>0</v>
      </c>
      <c r="N93">
        <v>0</v>
      </c>
      <c r="O93">
        <v>78.645300000000006</v>
      </c>
      <c r="P93">
        <v>4.2206999999999999</v>
      </c>
      <c r="Q93">
        <v>19.7866</v>
      </c>
      <c r="R93">
        <v>171.53540000000001</v>
      </c>
      <c r="S93">
        <v>684.1943</v>
      </c>
      <c r="T93">
        <v>5067.6791000000003</v>
      </c>
      <c r="U93">
        <v>25648.424500000001</v>
      </c>
    </row>
    <row r="94" spans="1:21" x14ac:dyDescent="0.25">
      <c r="A94">
        <v>2078</v>
      </c>
      <c r="B94">
        <v>5.3179999999999996</v>
      </c>
      <c r="C94">
        <v>-1.4869000000000001</v>
      </c>
      <c r="D94">
        <v>319.6583</v>
      </c>
      <c r="E94">
        <v>11.697800000000001</v>
      </c>
      <c r="F94">
        <v>2.5427</v>
      </c>
      <c r="G94">
        <v>5.3543000000000003</v>
      </c>
      <c r="H94">
        <v>7.9786999999999999</v>
      </c>
      <c r="I94">
        <v>11.3972</v>
      </c>
      <c r="J94">
        <v>1.8277000000000001</v>
      </c>
      <c r="K94">
        <v>18.838899999999999</v>
      </c>
      <c r="L94">
        <v>396.99340000000001</v>
      </c>
      <c r="M94">
        <v>0</v>
      </c>
      <c r="N94">
        <v>0</v>
      </c>
      <c r="O94">
        <v>78.642600000000002</v>
      </c>
      <c r="P94">
        <v>4.2687999999999997</v>
      </c>
      <c r="Q94">
        <v>19.6281</v>
      </c>
      <c r="R94">
        <v>170.39529999999999</v>
      </c>
      <c r="S94">
        <v>675.54420000000005</v>
      </c>
      <c r="T94">
        <v>5024.9571999999998</v>
      </c>
      <c r="U94">
        <v>25524.832600000002</v>
      </c>
    </row>
    <row r="95" spans="1:21" x14ac:dyDescent="0.25">
      <c r="A95">
        <v>2079</v>
      </c>
      <c r="B95">
        <v>5.1779999999999999</v>
      </c>
      <c r="C95">
        <v>-1.4491000000000001</v>
      </c>
      <c r="D95">
        <v>317.9973</v>
      </c>
      <c r="E95">
        <v>11.69</v>
      </c>
      <c r="F95">
        <v>2.5148999999999999</v>
      </c>
      <c r="G95">
        <v>5.2409999999999997</v>
      </c>
      <c r="H95">
        <v>7.8841000000000001</v>
      </c>
      <c r="I95">
        <v>11.4747</v>
      </c>
      <c r="J95">
        <v>1.8302</v>
      </c>
      <c r="K95">
        <v>19.0425</v>
      </c>
      <c r="L95">
        <v>401.48160000000001</v>
      </c>
      <c r="M95">
        <v>0</v>
      </c>
      <c r="N95">
        <v>0</v>
      </c>
      <c r="O95">
        <v>78.639899999999997</v>
      </c>
      <c r="P95">
        <v>4.3170000000000002</v>
      </c>
      <c r="Q95">
        <v>19.4697</v>
      </c>
      <c r="R95">
        <v>169.25530000000001</v>
      </c>
      <c r="S95">
        <v>666.89419999999996</v>
      </c>
      <c r="T95">
        <v>4982.2353000000003</v>
      </c>
      <c r="U95">
        <v>25401.2408</v>
      </c>
    </row>
    <row r="96" spans="1:21" x14ac:dyDescent="0.25">
      <c r="A96">
        <v>2080</v>
      </c>
      <c r="B96">
        <v>5.0380000000000003</v>
      </c>
      <c r="C96">
        <v>-1.4112</v>
      </c>
      <c r="D96">
        <v>316.33620000000002</v>
      </c>
      <c r="E96">
        <v>11.6822</v>
      </c>
      <c r="F96">
        <v>2.4870999999999999</v>
      </c>
      <c r="G96">
        <v>5.1276000000000002</v>
      </c>
      <c r="H96">
        <v>7.7895000000000003</v>
      </c>
      <c r="I96">
        <v>11.552199999999999</v>
      </c>
      <c r="J96">
        <v>1.8327</v>
      </c>
      <c r="K96">
        <v>19.246200000000002</v>
      </c>
      <c r="L96">
        <v>405.9699</v>
      </c>
      <c r="M96">
        <v>0</v>
      </c>
      <c r="N96">
        <v>0</v>
      </c>
      <c r="O96">
        <v>78.637200000000007</v>
      </c>
      <c r="P96">
        <v>4.3651</v>
      </c>
      <c r="Q96">
        <v>19.311299999999999</v>
      </c>
      <c r="R96">
        <v>168.11519999999999</v>
      </c>
      <c r="S96">
        <v>658.24419999999998</v>
      </c>
      <c r="T96">
        <v>4939.5132999999996</v>
      </c>
      <c r="U96">
        <v>25277.649000000001</v>
      </c>
    </row>
    <row r="97" spans="1:21" x14ac:dyDescent="0.25">
      <c r="A97">
        <v>2081</v>
      </c>
      <c r="B97">
        <v>4.8779000000000003</v>
      </c>
      <c r="C97">
        <v>-1.3805000000000001</v>
      </c>
      <c r="D97">
        <v>314.29480000000001</v>
      </c>
      <c r="E97">
        <v>11.668900000000001</v>
      </c>
      <c r="F97">
        <v>2.4609000000000001</v>
      </c>
      <c r="G97">
        <v>5.0316999999999998</v>
      </c>
      <c r="H97">
        <v>7.6715999999999998</v>
      </c>
      <c r="I97">
        <v>11.6021</v>
      </c>
      <c r="J97">
        <v>1.8307</v>
      </c>
      <c r="K97">
        <v>19.452000000000002</v>
      </c>
      <c r="L97">
        <v>410.37569999999999</v>
      </c>
      <c r="M97">
        <v>0</v>
      </c>
      <c r="N97">
        <v>0</v>
      </c>
      <c r="O97">
        <v>78.544499999999999</v>
      </c>
      <c r="P97">
        <v>4.4097</v>
      </c>
      <c r="Q97">
        <v>19.1782</v>
      </c>
      <c r="R97">
        <v>166.56370000000001</v>
      </c>
      <c r="S97">
        <v>651.14149999999995</v>
      </c>
      <c r="T97">
        <v>4899.8386</v>
      </c>
      <c r="U97">
        <v>25172.146700000001</v>
      </c>
    </row>
    <row r="98" spans="1:21" x14ac:dyDescent="0.25">
      <c r="A98">
        <v>2082</v>
      </c>
      <c r="B98">
        <v>4.7179000000000002</v>
      </c>
      <c r="C98">
        <v>-1.3461000000000001</v>
      </c>
      <c r="D98">
        <v>312.25349999999997</v>
      </c>
      <c r="E98">
        <v>11.6556</v>
      </c>
      <c r="F98">
        <v>2.4348000000000001</v>
      </c>
      <c r="G98">
        <v>4.9358000000000004</v>
      </c>
      <c r="H98">
        <v>7.5537000000000001</v>
      </c>
      <c r="I98">
        <v>11.651999999999999</v>
      </c>
      <c r="J98">
        <v>1.8286</v>
      </c>
      <c r="K98">
        <v>19.657800000000002</v>
      </c>
      <c r="L98">
        <v>414.78149999999999</v>
      </c>
      <c r="M98">
        <v>0</v>
      </c>
      <c r="N98">
        <v>0</v>
      </c>
      <c r="O98">
        <v>78.451800000000006</v>
      </c>
      <c r="P98">
        <v>4.4543999999999997</v>
      </c>
      <c r="Q98">
        <v>19.045100000000001</v>
      </c>
      <c r="R98">
        <v>165.01220000000001</v>
      </c>
      <c r="S98">
        <v>644.03880000000004</v>
      </c>
      <c r="T98">
        <v>4860.1638000000003</v>
      </c>
      <c r="U98">
        <v>25066.644400000001</v>
      </c>
    </row>
    <row r="99" spans="1:21" x14ac:dyDescent="0.25">
      <c r="A99">
        <v>2083</v>
      </c>
      <c r="B99">
        <v>4.5578000000000003</v>
      </c>
      <c r="C99">
        <v>-1.3129</v>
      </c>
      <c r="D99">
        <v>310.21210000000002</v>
      </c>
      <c r="E99">
        <v>11.642300000000001</v>
      </c>
      <c r="F99">
        <v>2.4085999999999999</v>
      </c>
      <c r="G99">
        <v>4.84</v>
      </c>
      <c r="H99">
        <v>7.4358000000000004</v>
      </c>
      <c r="I99">
        <v>11.7019</v>
      </c>
      <c r="J99">
        <v>1.8266</v>
      </c>
      <c r="K99">
        <v>19.863600000000002</v>
      </c>
      <c r="L99">
        <v>419.18729999999999</v>
      </c>
      <c r="M99">
        <v>0</v>
      </c>
      <c r="N99">
        <v>0</v>
      </c>
      <c r="O99">
        <v>78.359099999999998</v>
      </c>
      <c r="P99">
        <v>4.4991000000000003</v>
      </c>
      <c r="Q99">
        <v>18.911999999999999</v>
      </c>
      <c r="R99">
        <v>163.4607</v>
      </c>
      <c r="S99">
        <v>636.93610000000001</v>
      </c>
      <c r="T99">
        <v>4820.4890999999998</v>
      </c>
      <c r="U99">
        <v>24961.142100000001</v>
      </c>
    </row>
    <row r="100" spans="1:21" x14ac:dyDescent="0.25">
      <c r="A100">
        <v>2084</v>
      </c>
      <c r="B100">
        <v>4.3977000000000004</v>
      </c>
      <c r="C100">
        <v>-1.2807999999999999</v>
      </c>
      <c r="D100">
        <v>308.17079999999999</v>
      </c>
      <c r="E100">
        <v>11.629</v>
      </c>
      <c r="F100">
        <v>2.3824000000000001</v>
      </c>
      <c r="G100">
        <v>4.7441000000000004</v>
      </c>
      <c r="H100">
        <v>7.3178999999999998</v>
      </c>
      <c r="I100">
        <v>11.7517</v>
      </c>
      <c r="J100">
        <v>1.8246</v>
      </c>
      <c r="K100">
        <v>20.069400000000002</v>
      </c>
      <c r="L100">
        <v>423.59309999999999</v>
      </c>
      <c r="M100">
        <v>0</v>
      </c>
      <c r="N100">
        <v>0</v>
      </c>
      <c r="O100">
        <v>78.266499999999994</v>
      </c>
      <c r="P100">
        <v>4.5437000000000003</v>
      </c>
      <c r="Q100">
        <v>18.7789</v>
      </c>
      <c r="R100">
        <v>161.9092</v>
      </c>
      <c r="S100">
        <v>629.83339999999998</v>
      </c>
      <c r="T100">
        <v>4780.8143</v>
      </c>
      <c r="U100">
        <v>24855.639800000001</v>
      </c>
    </row>
    <row r="101" spans="1:21" x14ac:dyDescent="0.25">
      <c r="A101">
        <v>2085</v>
      </c>
      <c r="B101">
        <v>4.2375999999999996</v>
      </c>
      <c r="C101">
        <v>-1.2501</v>
      </c>
      <c r="D101">
        <v>306.12950000000001</v>
      </c>
      <c r="E101">
        <v>11.6157</v>
      </c>
      <c r="F101">
        <v>2.3561999999999999</v>
      </c>
      <c r="G101">
        <v>4.6482000000000001</v>
      </c>
      <c r="H101">
        <v>7.2</v>
      </c>
      <c r="I101">
        <v>11.801600000000001</v>
      </c>
      <c r="J101">
        <v>1.8225</v>
      </c>
      <c r="K101">
        <v>20.275200000000002</v>
      </c>
      <c r="L101">
        <v>427.99889999999999</v>
      </c>
      <c r="M101">
        <v>0</v>
      </c>
      <c r="N101">
        <v>0</v>
      </c>
      <c r="O101">
        <v>78.1738</v>
      </c>
      <c r="P101">
        <v>4.5884</v>
      </c>
      <c r="Q101">
        <v>18.645800000000001</v>
      </c>
      <c r="R101">
        <v>160.35769999999999</v>
      </c>
      <c r="S101">
        <v>622.73069999999996</v>
      </c>
      <c r="T101">
        <v>4741.1395000000002</v>
      </c>
      <c r="U101">
        <v>24750.137599999998</v>
      </c>
    </row>
    <row r="102" spans="1:21" x14ac:dyDescent="0.25">
      <c r="A102">
        <v>2086</v>
      </c>
      <c r="B102">
        <v>4.0651999999999999</v>
      </c>
      <c r="C102">
        <v>-1.1853</v>
      </c>
      <c r="D102">
        <v>306.55160000000001</v>
      </c>
      <c r="E102">
        <v>11.5982</v>
      </c>
      <c r="F102">
        <v>2.3144</v>
      </c>
      <c r="G102">
        <v>4.5290999999999997</v>
      </c>
      <c r="H102">
        <v>6.96</v>
      </c>
      <c r="I102">
        <v>11.8316</v>
      </c>
      <c r="J102">
        <v>1.8161</v>
      </c>
      <c r="K102">
        <v>20.476099999999999</v>
      </c>
      <c r="L102">
        <v>432.07650000000001</v>
      </c>
      <c r="M102">
        <v>0</v>
      </c>
      <c r="N102">
        <v>0</v>
      </c>
      <c r="O102">
        <v>77.947400000000002</v>
      </c>
      <c r="P102">
        <v>4.6414</v>
      </c>
      <c r="Q102">
        <v>18.471900000000002</v>
      </c>
      <c r="R102">
        <v>156.0429</v>
      </c>
      <c r="S102">
        <v>614.73209999999995</v>
      </c>
      <c r="T102">
        <v>4692.1674000000003</v>
      </c>
      <c r="U102">
        <v>24649.985700000001</v>
      </c>
    </row>
    <row r="103" spans="1:21" x14ac:dyDescent="0.25">
      <c r="A103">
        <v>2087</v>
      </c>
      <c r="B103">
        <v>3.8929</v>
      </c>
      <c r="C103">
        <v>-1.1576</v>
      </c>
      <c r="D103">
        <v>306.97379999999998</v>
      </c>
      <c r="E103">
        <v>11.5806</v>
      </c>
      <c r="F103">
        <v>2.2726999999999999</v>
      </c>
      <c r="G103">
        <v>4.4100999999999999</v>
      </c>
      <c r="H103">
        <v>6.7199</v>
      </c>
      <c r="I103">
        <v>11.861499999999999</v>
      </c>
      <c r="J103">
        <v>1.8096000000000001</v>
      </c>
      <c r="K103">
        <v>20.677</v>
      </c>
      <c r="L103">
        <v>436.15410000000003</v>
      </c>
      <c r="M103">
        <v>0</v>
      </c>
      <c r="N103">
        <v>0</v>
      </c>
      <c r="O103">
        <v>77.721000000000004</v>
      </c>
      <c r="P103">
        <v>4.6943999999999999</v>
      </c>
      <c r="Q103">
        <v>18.298100000000002</v>
      </c>
      <c r="R103">
        <v>151.72819999999999</v>
      </c>
      <c r="S103">
        <v>606.73339999999996</v>
      </c>
      <c r="T103">
        <v>4643.1953000000003</v>
      </c>
      <c r="U103">
        <v>24549.8338</v>
      </c>
    </row>
    <row r="104" spans="1:21" x14ac:dyDescent="0.25">
      <c r="A104">
        <v>2088</v>
      </c>
      <c r="B104">
        <v>3.7204999999999999</v>
      </c>
      <c r="C104">
        <v>-1.1309</v>
      </c>
      <c r="D104">
        <v>307.39589999999998</v>
      </c>
      <c r="E104">
        <v>11.563000000000001</v>
      </c>
      <c r="F104">
        <v>2.2309000000000001</v>
      </c>
      <c r="G104">
        <v>4.2911000000000001</v>
      </c>
      <c r="H104">
        <v>6.4798999999999998</v>
      </c>
      <c r="I104">
        <v>11.891500000000001</v>
      </c>
      <c r="J104">
        <v>1.8031999999999999</v>
      </c>
      <c r="K104">
        <v>20.8779</v>
      </c>
      <c r="L104">
        <v>440.23169999999999</v>
      </c>
      <c r="M104">
        <v>0</v>
      </c>
      <c r="N104">
        <v>0</v>
      </c>
      <c r="O104">
        <v>77.494600000000005</v>
      </c>
      <c r="P104">
        <v>4.7473999999999998</v>
      </c>
      <c r="Q104">
        <v>18.124199999999998</v>
      </c>
      <c r="R104">
        <v>147.4134</v>
      </c>
      <c r="S104">
        <v>598.73479999999995</v>
      </c>
      <c r="T104">
        <v>4594.2232000000004</v>
      </c>
      <c r="U104">
        <v>24449.6819</v>
      </c>
    </row>
    <row r="105" spans="1:21" x14ac:dyDescent="0.25">
      <c r="A105">
        <v>2089</v>
      </c>
      <c r="B105">
        <v>3.5480999999999998</v>
      </c>
      <c r="C105">
        <v>-1.1051</v>
      </c>
      <c r="D105">
        <v>307.81799999999998</v>
      </c>
      <c r="E105">
        <v>11.545400000000001</v>
      </c>
      <c r="F105">
        <v>2.1890999999999998</v>
      </c>
      <c r="G105">
        <v>4.1719999999999997</v>
      </c>
      <c r="H105">
        <v>6.2398999999999996</v>
      </c>
      <c r="I105">
        <v>11.9214</v>
      </c>
      <c r="J105">
        <v>1.7967</v>
      </c>
      <c r="K105">
        <v>21.078900000000001</v>
      </c>
      <c r="L105">
        <v>444.30939999999998</v>
      </c>
      <c r="M105">
        <v>0</v>
      </c>
      <c r="N105">
        <v>0</v>
      </c>
      <c r="O105">
        <v>77.268199999999993</v>
      </c>
      <c r="P105">
        <v>4.8003999999999998</v>
      </c>
      <c r="Q105">
        <v>17.950399999999998</v>
      </c>
      <c r="R105">
        <v>143.0986</v>
      </c>
      <c r="S105">
        <v>590.73609999999996</v>
      </c>
      <c r="T105">
        <v>4545.2510000000002</v>
      </c>
      <c r="U105">
        <v>24349.53</v>
      </c>
    </row>
    <row r="106" spans="1:21" x14ac:dyDescent="0.25">
      <c r="A106">
        <v>2090</v>
      </c>
      <c r="B106">
        <v>3.3757000000000001</v>
      </c>
      <c r="C106">
        <v>-1.0801000000000001</v>
      </c>
      <c r="D106">
        <v>308.24020000000002</v>
      </c>
      <c r="E106">
        <v>11.527799999999999</v>
      </c>
      <c r="F106">
        <v>2.1473</v>
      </c>
      <c r="G106">
        <v>4.0529999999999999</v>
      </c>
      <c r="H106">
        <v>5.9997999999999996</v>
      </c>
      <c r="I106">
        <v>11.9514</v>
      </c>
      <c r="J106">
        <v>1.7902</v>
      </c>
      <c r="K106">
        <v>21.279800000000002</v>
      </c>
      <c r="L106">
        <v>448.387</v>
      </c>
      <c r="M106">
        <v>0</v>
      </c>
      <c r="N106">
        <v>0</v>
      </c>
      <c r="O106">
        <v>77.041799999999995</v>
      </c>
      <c r="P106">
        <v>4.8533999999999997</v>
      </c>
      <c r="Q106">
        <v>17.776599999999998</v>
      </c>
      <c r="R106">
        <v>138.78389999999999</v>
      </c>
      <c r="S106">
        <v>582.73749999999995</v>
      </c>
      <c r="T106">
        <v>4496.2789000000002</v>
      </c>
      <c r="U106">
        <v>24249.378199999999</v>
      </c>
    </row>
    <row r="107" spans="1:21" x14ac:dyDescent="0.25">
      <c r="A107">
        <v>2091</v>
      </c>
      <c r="B107">
        <v>3.2677999999999998</v>
      </c>
      <c r="C107">
        <v>-1.0247999999999999</v>
      </c>
      <c r="D107">
        <v>310.00569999999999</v>
      </c>
      <c r="E107">
        <v>11.509499999999999</v>
      </c>
      <c r="F107">
        <v>2.1133999999999999</v>
      </c>
      <c r="G107">
        <v>3.9569999999999999</v>
      </c>
      <c r="H107">
        <v>5.7755000000000001</v>
      </c>
      <c r="I107">
        <v>12</v>
      </c>
      <c r="J107">
        <v>1.7888999999999999</v>
      </c>
      <c r="K107">
        <v>21.4694</v>
      </c>
      <c r="L107">
        <v>452.06779999999998</v>
      </c>
      <c r="M107">
        <v>0</v>
      </c>
      <c r="N107">
        <v>0</v>
      </c>
      <c r="O107">
        <v>76.969800000000006</v>
      </c>
      <c r="P107">
        <v>4.9020000000000001</v>
      </c>
      <c r="Q107">
        <v>17.6587</v>
      </c>
      <c r="R107">
        <v>135.6378</v>
      </c>
      <c r="S107">
        <v>575.04999999999995</v>
      </c>
      <c r="T107">
        <v>4458.2338</v>
      </c>
      <c r="U107">
        <v>24140.095099999999</v>
      </c>
    </row>
    <row r="108" spans="1:21" x14ac:dyDescent="0.25">
      <c r="A108">
        <v>2092</v>
      </c>
      <c r="B108">
        <v>3.16</v>
      </c>
      <c r="C108">
        <v>-0.96399999999999997</v>
      </c>
      <c r="D108">
        <v>311.77109999999999</v>
      </c>
      <c r="E108">
        <v>11.491099999999999</v>
      </c>
      <c r="F108">
        <v>2.0794000000000001</v>
      </c>
      <c r="G108">
        <v>3.8610000000000002</v>
      </c>
      <c r="H108">
        <v>5.5510999999999999</v>
      </c>
      <c r="I108">
        <v>12.0486</v>
      </c>
      <c r="J108">
        <v>1.7875000000000001</v>
      </c>
      <c r="K108">
        <v>21.659099999999999</v>
      </c>
      <c r="L108">
        <v>455.74860000000001</v>
      </c>
      <c r="M108">
        <v>0</v>
      </c>
      <c r="N108">
        <v>0</v>
      </c>
      <c r="O108">
        <v>76.897900000000007</v>
      </c>
      <c r="P108">
        <v>4.9504999999999999</v>
      </c>
      <c r="Q108">
        <v>17.540800000000001</v>
      </c>
      <c r="R108">
        <v>132.49170000000001</v>
      </c>
      <c r="S108">
        <v>567.36249999999995</v>
      </c>
      <c r="T108">
        <v>4420.1886999999997</v>
      </c>
      <c r="U108">
        <v>24030.812000000002</v>
      </c>
    </row>
    <row r="109" spans="1:21" x14ac:dyDescent="0.25">
      <c r="A109">
        <v>2093</v>
      </c>
      <c r="B109">
        <v>3.0520999999999998</v>
      </c>
      <c r="C109">
        <v>-0.90400000000000003</v>
      </c>
      <c r="D109">
        <v>313.53660000000002</v>
      </c>
      <c r="E109">
        <v>11.4727</v>
      </c>
      <c r="F109">
        <v>2.0455000000000001</v>
      </c>
      <c r="G109">
        <v>3.7650999999999999</v>
      </c>
      <c r="H109">
        <v>5.3268000000000004</v>
      </c>
      <c r="I109">
        <v>12.097200000000001</v>
      </c>
      <c r="J109">
        <v>1.7861</v>
      </c>
      <c r="K109">
        <v>21.848700000000001</v>
      </c>
      <c r="L109">
        <v>459.42939999999999</v>
      </c>
      <c r="M109">
        <v>0</v>
      </c>
      <c r="N109">
        <v>0</v>
      </c>
      <c r="O109">
        <v>76.825900000000004</v>
      </c>
      <c r="P109">
        <v>4.9991000000000003</v>
      </c>
      <c r="Q109">
        <v>17.422899999999998</v>
      </c>
      <c r="R109">
        <v>129.34559999999999</v>
      </c>
      <c r="S109">
        <v>559.67499999999995</v>
      </c>
      <c r="T109">
        <v>4382.1436000000003</v>
      </c>
      <c r="U109">
        <v>23921.528999999999</v>
      </c>
    </row>
    <row r="110" spans="1:21" x14ac:dyDescent="0.25">
      <c r="A110">
        <v>2094</v>
      </c>
      <c r="B110">
        <v>2.9443000000000001</v>
      </c>
      <c r="C110">
        <v>-0.8448</v>
      </c>
      <c r="D110">
        <v>315.3021</v>
      </c>
      <c r="E110">
        <v>11.4544</v>
      </c>
      <c r="F110">
        <v>2.0114999999999998</v>
      </c>
      <c r="G110">
        <v>3.6690999999999998</v>
      </c>
      <c r="H110">
        <v>5.1024000000000003</v>
      </c>
      <c r="I110">
        <v>12.1457</v>
      </c>
      <c r="J110">
        <v>1.7847999999999999</v>
      </c>
      <c r="K110">
        <v>22.038399999999999</v>
      </c>
      <c r="L110">
        <v>463.11020000000002</v>
      </c>
      <c r="M110">
        <v>0</v>
      </c>
      <c r="N110">
        <v>0</v>
      </c>
      <c r="O110">
        <v>76.753900000000002</v>
      </c>
      <c r="P110">
        <v>5.0476999999999999</v>
      </c>
      <c r="Q110">
        <v>17.305</v>
      </c>
      <c r="R110">
        <v>126.1996</v>
      </c>
      <c r="S110">
        <v>551.98739999999998</v>
      </c>
      <c r="T110">
        <v>4344.0983999999999</v>
      </c>
      <c r="U110">
        <v>23812.245900000002</v>
      </c>
    </row>
    <row r="111" spans="1:21" x14ac:dyDescent="0.25">
      <c r="A111">
        <v>2095</v>
      </c>
      <c r="B111">
        <v>2.8363999999999998</v>
      </c>
      <c r="C111">
        <v>-0.78659999999999997</v>
      </c>
      <c r="D111">
        <v>317.06760000000003</v>
      </c>
      <c r="E111">
        <v>11.436</v>
      </c>
      <c r="F111">
        <v>1.9775</v>
      </c>
      <c r="G111">
        <v>3.5731000000000002</v>
      </c>
      <c r="H111">
        <v>4.8780999999999999</v>
      </c>
      <c r="I111">
        <v>12.1943</v>
      </c>
      <c r="J111">
        <v>1.7834000000000001</v>
      </c>
      <c r="K111">
        <v>22.228000000000002</v>
      </c>
      <c r="L111">
        <v>466.791</v>
      </c>
      <c r="M111">
        <v>0</v>
      </c>
      <c r="N111">
        <v>0</v>
      </c>
      <c r="O111">
        <v>76.681899999999999</v>
      </c>
      <c r="P111">
        <v>5.0963000000000003</v>
      </c>
      <c r="Q111">
        <v>17.187100000000001</v>
      </c>
      <c r="R111">
        <v>123.0535</v>
      </c>
      <c r="S111">
        <v>544.29989999999998</v>
      </c>
      <c r="T111">
        <v>4306.0532999999996</v>
      </c>
      <c r="U111">
        <v>23702.962899999999</v>
      </c>
    </row>
    <row r="112" spans="1:21" x14ac:dyDescent="0.25">
      <c r="A112">
        <v>2096</v>
      </c>
      <c r="B112">
        <f>B111-0.10786</f>
        <v>2.7285399999999997</v>
      </c>
      <c r="C112">
        <f>C111-C118</f>
        <v>-0.72789999999999999</v>
      </c>
      <c r="D112">
        <f>D111-D118</f>
        <v>318.83308000000005</v>
      </c>
      <c r="E112">
        <f>E111-E118</f>
        <v>11.41764</v>
      </c>
      <c r="F112">
        <f t="shared" ref="F112:U112" si="0">F111-F118</f>
        <v>1.94354</v>
      </c>
      <c r="G112">
        <f t="shared" si="0"/>
        <v>3.4771200000000002</v>
      </c>
      <c r="H112">
        <f t="shared" si="0"/>
        <v>4.6537600000000001</v>
      </c>
      <c r="I112">
        <f t="shared" si="0"/>
        <v>12.24288</v>
      </c>
      <c r="J112">
        <f t="shared" si="0"/>
        <v>1.7820400000000001</v>
      </c>
      <c r="K112">
        <f t="shared" si="0"/>
        <v>22.417640000000002</v>
      </c>
      <c r="L112">
        <f t="shared" si="0"/>
        <v>470.47179999999997</v>
      </c>
      <c r="M112">
        <f t="shared" si="0"/>
        <v>0</v>
      </c>
      <c r="N112">
        <f t="shared" si="0"/>
        <v>0</v>
      </c>
      <c r="O112">
        <f t="shared" si="0"/>
        <v>76.609920000000002</v>
      </c>
      <c r="P112">
        <f t="shared" si="0"/>
        <v>5.1448800000000006</v>
      </c>
      <c r="Q112">
        <f t="shared" si="0"/>
        <v>17.069200000000002</v>
      </c>
      <c r="R112">
        <f t="shared" si="0"/>
        <v>119.90742</v>
      </c>
      <c r="S112">
        <f t="shared" si="0"/>
        <v>536.61238000000003</v>
      </c>
      <c r="T112">
        <f t="shared" si="0"/>
        <v>4268.0081799999998</v>
      </c>
      <c r="U112">
        <f t="shared" si="0"/>
        <v>23593.679839999997</v>
      </c>
    </row>
    <row r="113" spans="1:21" x14ac:dyDescent="0.25">
      <c r="A113">
        <v>2097</v>
      </c>
      <c r="B113">
        <f t="shared" ref="B113:B115" si="1">B112-0.10786</f>
        <v>2.6206799999999997</v>
      </c>
      <c r="C113">
        <f>C112-C118</f>
        <v>-0.66920000000000002</v>
      </c>
      <c r="D113">
        <f>D112-D118</f>
        <v>320.59856000000008</v>
      </c>
      <c r="E113">
        <f>E112-E118</f>
        <v>11.399280000000001</v>
      </c>
      <c r="F113">
        <f t="shared" ref="F113:U113" si="2">F112-F118</f>
        <v>1.9095800000000001</v>
      </c>
      <c r="G113">
        <f t="shared" si="2"/>
        <v>3.3811400000000003</v>
      </c>
      <c r="H113">
        <f t="shared" si="2"/>
        <v>4.4294200000000004</v>
      </c>
      <c r="I113">
        <f t="shared" si="2"/>
        <v>12.291459999999999</v>
      </c>
      <c r="J113">
        <f t="shared" si="2"/>
        <v>1.78068</v>
      </c>
      <c r="K113">
        <f t="shared" si="2"/>
        <v>22.607280000000003</v>
      </c>
      <c r="L113">
        <f t="shared" si="2"/>
        <v>474.15259999999995</v>
      </c>
      <c r="M113">
        <f t="shared" si="2"/>
        <v>0</v>
      </c>
      <c r="N113">
        <f t="shared" si="2"/>
        <v>0</v>
      </c>
      <c r="O113">
        <f t="shared" si="2"/>
        <v>76.537940000000006</v>
      </c>
      <c r="P113">
        <f t="shared" si="2"/>
        <v>5.1934600000000009</v>
      </c>
      <c r="Q113">
        <f t="shared" si="2"/>
        <v>16.951300000000003</v>
      </c>
      <c r="R113">
        <f t="shared" si="2"/>
        <v>116.76134</v>
      </c>
      <c r="S113">
        <f t="shared" si="2"/>
        <v>528.92486000000008</v>
      </c>
      <c r="T113">
        <f t="shared" si="2"/>
        <v>4229.96306</v>
      </c>
      <c r="U113">
        <f t="shared" si="2"/>
        <v>23484.396779999995</v>
      </c>
    </row>
    <row r="114" spans="1:21" x14ac:dyDescent="0.25">
      <c r="A114">
        <v>2098</v>
      </c>
      <c r="B114">
        <f t="shared" si="1"/>
        <v>2.5128199999999996</v>
      </c>
      <c r="C114">
        <f>C113-C118</f>
        <v>-0.61050000000000004</v>
      </c>
      <c r="D114">
        <f>D113-D118</f>
        <v>322.3640400000001</v>
      </c>
      <c r="E114">
        <f>E113-E118</f>
        <v>11.380920000000001</v>
      </c>
      <c r="F114">
        <f t="shared" ref="F114:U114" si="3">F113-F118</f>
        <v>1.8756200000000001</v>
      </c>
      <c r="G114">
        <f t="shared" si="3"/>
        <v>3.2851600000000003</v>
      </c>
      <c r="H114">
        <f t="shared" si="3"/>
        <v>4.2050800000000006</v>
      </c>
      <c r="I114">
        <f t="shared" si="3"/>
        <v>12.340039999999998</v>
      </c>
      <c r="J114">
        <f t="shared" si="3"/>
        <v>1.77932</v>
      </c>
      <c r="K114">
        <f t="shared" si="3"/>
        <v>22.796920000000004</v>
      </c>
      <c r="L114">
        <f t="shared" si="3"/>
        <v>477.83339999999993</v>
      </c>
      <c r="M114">
        <f t="shared" si="3"/>
        <v>0</v>
      </c>
      <c r="N114">
        <f t="shared" si="3"/>
        <v>0</v>
      </c>
      <c r="O114">
        <f t="shared" si="3"/>
        <v>76.46596000000001</v>
      </c>
      <c r="P114">
        <f t="shared" si="3"/>
        <v>5.2420400000000011</v>
      </c>
      <c r="Q114">
        <f t="shared" si="3"/>
        <v>16.833400000000005</v>
      </c>
      <c r="R114">
        <f t="shared" si="3"/>
        <v>113.61526000000001</v>
      </c>
      <c r="S114">
        <f t="shared" si="3"/>
        <v>521.23734000000013</v>
      </c>
      <c r="T114">
        <f t="shared" si="3"/>
        <v>4191.9179400000003</v>
      </c>
      <c r="U114">
        <f t="shared" si="3"/>
        <v>23375.113719999994</v>
      </c>
    </row>
    <row r="115" spans="1:21" x14ac:dyDescent="0.25">
      <c r="A115">
        <v>2099</v>
      </c>
      <c r="B115">
        <f t="shared" si="1"/>
        <v>2.4049599999999995</v>
      </c>
      <c r="C115">
        <f>C114-C118</f>
        <v>-0.55180000000000007</v>
      </c>
      <c r="D115">
        <f>D114-D118</f>
        <v>324.12952000000013</v>
      </c>
      <c r="E115">
        <f>E114-E118</f>
        <v>11.362560000000002</v>
      </c>
      <c r="F115">
        <f t="shared" ref="F115:U115" si="4">F114-F118</f>
        <v>1.8416600000000001</v>
      </c>
      <c r="G115">
        <f t="shared" si="4"/>
        <v>3.1891800000000003</v>
      </c>
      <c r="H115">
        <f t="shared" si="4"/>
        <v>3.9807400000000008</v>
      </c>
      <c r="I115">
        <f t="shared" si="4"/>
        <v>12.388619999999998</v>
      </c>
      <c r="J115">
        <f t="shared" si="4"/>
        <v>1.77796</v>
      </c>
      <c r="K115">
        <f t="shared" si="4"/>
        <v>22.986560000000004</v>
      </c>
      <c r="L115">
        <f t="shared" si="4"/>
        <v>481.5141999999999</v>
      </c>
      <c r="M115">
        <f t="shared" si="4"/>
        <v>0</v>
      </c>
      <c r="N115">
        <f t="shared" si="4"/>
        <v>0</v>
      </c>
      <c r="O115">
        <f t="shared" si="4"/>
        <v>76.393980000000013</v>
      </c>
      <c r="P115">
        <f t="shared" si="4"/>
        <v>5.2906200000000014</v>
      </c>
      <c r="Q115">
        <f t="shared" si="4"/>
        <v>16.715500000000006</v>
      </c>
      <c r="R115">
        <f t="shared" si="4"/>
        <v>110.46918000000001</v>
      </c>
      <c r="S115">
        <f t="shared" si="4"/>
        <v>513.54982000000018</v>
      </c>
      <c r="T115">
        <f t="shared" si="4"/>
        <v>4153.8728200000005</v>
      </c>
      <c r="U115">
        <f t="shared" si="4"/>
        <v>23265.830659999992</v>
      </c>
    </row>
    <row r="116" spans="1:21" x14ac:dyDescent="0.25">
      <c r="A116">
        <v>2100</v>
      </c>
      <c r="B116">
        <f>B106+(B111-B106)*(($A$116-$A$106)/($A$111-$A$106))</f>
        <v>2.2970999999999995</v>
      </c>
      <c r="C116">
        <f t="shared" ref="C116:E116" si="5">C106+(C111-C106)*(($A$116-$A$106)/($A$111-$A$106))</f>
        <v>-0.49309999999999987</v>
      </c>
      <c r="D116">
        <f t="shared" si="5"/>
        <v>325.89500000000004</v>
      </c>
      <c r="E116">
        <f t="shared" si="5"/>
        <v>11.344200000000001</v>
      </c>
      <c r="F116">
        <f>F106+(F111-F106)*(($A$116-$A$106)/($A$111-$A$106))</f>
        <v>1.8077000000000001</v>
      </c>
      <c r="G116">
        <f>G106+(G111-G106)*(($A$116-$A$106)/($A$111-$A$106))</f>
        <v>3.0932000000000004</v>
      </c>
      <c r="H116">
        <f t="shared" ref="H116:U116" si="6">H106+(H111-H106)*(($A$116-$A$106)/($A$111-$A$106))</f>
        <v>3.7564000000000002</v>
      </c>
      <c r="I116">
        <f t="shared" si="6"/>
        <v>12.437200000000001</v>
      </c>
      <c r="J116">
        <f t="shared" si="6"/>
        <v>1.7766000000000002</v>
      </c>
      <c r="K116">
        <f t="shared" si="6"/>
        <v>23.176200000000001</v>
      </c>
      <c r="L116">
        <f t="shared" si="6"/>
        <v>485.19499999999999</v>
      </c>
      <c r="M116">
        <f t="shared" si="6"/>
        <v>0</v>
      </c>
      <c r="N116">
        <f t="shared" si="6"/>
        <v>0</v>
      </c>
      <c r="O116">
        <f t="shared" si="6"/>
        <v>76.322000000000003</v>
      </c>
      <c r="P116">
        <f t="shared" si="6"/>
        <v>5.3392000000000008</v>
      </c>
      <c r="Q116">
        <f t="shared" si="6"/>
        <v>16.597600000000003</v>
      </c>
      <c r="R116">
        <f t="shared" si="6"/>
        <v>107.32310000000001</v>
      </c>
      <c r="S116">
        <f t="shared" si="6"/>
        <v>505.8623</v>
      </c>
      <c r="T116">
        <f t="shared" si="6"/>
        <v>4115.8276999999989</v>
      </c>
      <c r="U116">
        <f t="shared" si="6"/>
        <v>23156.547599999998</v>
      </c>
    </row>
    <row r="118" spans="1:21" x14ac:dyDescent="0.25">
      <c r="A118" t="s">
        <v>31</v>
      </c>
      <c r="B118">
        <f>(B111-B116)/5</f>
        <v>0.10786000000000007</v>
      </c>
      <c r="C118">
        <f>(C111-C116)/5</f>
        <v>-5.8700000000000016E-2</v>
      </c>
      <c r="D118">
        <f t="shared" ref="D118:U118" si="7">(D111-D116)/5</f>
        <v>-1.7654800000000024</v>
      </c>
      <c r="E118">
        <f t="shared" si="7"/>
        <v>1.8359999999999842E-2</v>
      </c>
      <c r="F118">
        <f t="shared" si="7"/>
        <v>3.395999999999999E-2</v>
      </c>
      <c r="G118">
        <f t="shared" si="7"/>
        <v>9.5979999999999954E-2</v>
      </c>
      <c r="H118">
        <f t="shared" si="7"/>
        <v>0.22433999999999993</v>
      </c>
      <c r="I118">
        <f t="shared" si="7"/>
        <v>-4.8580000000000109E-2</v>
      </c>
      <c r="J118">
        <f t="shared" si="7"/>
        <v>1.3599999999999834E-3</v>
      </c>
      <c r="K118">
        <f t="shared" si="7"/>
        <v>-0.18963999999999998</v>
      </c>
      <c r="L118">
        <f t="shared" si="7"/>
        <v>-3.6807999999999992</v>
      </c>
      <c r="M118">
        <f t="shared" si="7"/>
        <v>0</v>
      </c>
      <c r="N118">
        <f t="shared" si="7"/>
        <v>0</v>
      </c>
      <c r="O118">
        <f t="shared" si="7"/>
        <v>7.1979999999999225E-2</v>
      </c>
      <c r="P118">
        <f t="shared" si="7"/>
        <v>-4.8580000000000109E-2</v>
      </c>
      <c r="Q118">
        <f t="shared" si="7"/>
        <v>0.11789999999999949</v>
      </c>
      <c r="R118">
        <f t="shared" si="7"/>
        <v>3.1460799999999978</v>
      </c>
      <c r="S118">
        <f t="shared" si="7"/>
        <v>7.6875199999999948</v>
      </c>
      <c r="T118">
        <f t="shared" si="7"/>
        <v>38.045120000000132</v>
      </c>
      <c r="U118">
        <f t="shared" si="7"/>
        <v>109.28306000000012</v>
      </c>
    </row>
    <row r="120" spans="1:21" x14ac:dyDescent="0.25">
      <c r="A120" t="s">
        <v>32</v>
      </c>
      <c r="B120">
        <f>B115-B118</f>
        <v>2.2970999999999995</v>
      </c>
      <c r="C120">
        <f t="shared" ref="C120:U120" si="8">C115-C118</f>
        <v>-0.49310000000000004</v>
      </c>
      <c r="D120">
        <f t="shared" si="8"/>
        <v>325.89500000000015</v>
      </c>
      <c r="E120">
        <f t="shared" si="8"/>
        <v>11.344200000000003</v>
      </c>
      <c r="F120">
        <f t="shared" si="8"/>
        <v>1.8077000000000001</v>
      </c>
      <c r="G120">
        <f t="shared" si="8"/>
        <v>3.0932000000000004</v>
      </c>
      <c r="H120">
        <f t="shared" si="8"/>
        <v>3.7564000000000011</v>
      </c>
      <c r="I120">
        <f t="shared" si="8"/>
        <v>12.437199999999997</v>
      </c>
      <c r="J120">
        <f t="shared" si="8"/>
        <v>1.7766</v>
      </c>
      <c r="K120">
        <f t="shared" si="8"/>
        <v>23.176200000000005</v>
      </c>
      <c r="L120">
        <f t="shared" si="8"/>
        <v>485.19499999999988</v>
      </c>
      <c r="M120">
        <f t="shared" si="8"/>
        <v>0</v>
      </c>
      <c r="N120">
        <f t="shared" si="8"/>
        <v>0</v>
      </c>
      <c r="O120">
        <f t="shared" si="8"/>
        <v>76.322000000000017</v>
      </c>
      <c r="P120">
        <f t="shared" si="8"/>
        <v>5.3392000000000017</v>
      </c>
      <c r="Q120">
        <f t="shared" si="8"/>
        <v>16.597600000000007</v>
      </c>
      <c r="R120">
        <f t="shared" si="8"/>
        <v>107.32310000000001</v>
      </c>
      <c r="S120">
        <f t="shared" si="8"/>
        <v>505.86230000000018</v>
      </c>
      <c r="T120">
        <f t="shared" si="8"/>
        <v>4115.8277000000007</v>
      </c>
      <c r="U120">
        <f t="shared" si="8"/>
        <v>23156.547599999991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workbookViewId="0">
      <selection sqref="A1:XFD1048576"/>
    </sheetView>
  </sheetViews>
  <sheetFormatPr defaultRowHeight="15" x14ac:dyDescent="0.25"/>
  <sheetData>
    <row r="1" spans="1:22" x14ac:dyDescent="0.25">
      <c r="A1">
        <v>111</v>
      </c>
    </row>
    <row r="2" spans="1:22" x14ac:dyDescent="0.25">
      <c r="A2" t="s">
        <v>0</v>
      </c>
    </row>
    <row r="4" spans="1:2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</row>
    <row r="5" spans="1:22" x14ac:dyDescent="0.25">
      <c r="A5" t="s">
        <v>22</v>
      </c>
      <c r="B5" t="s">
        <v>23</v>
      </c>
      <c r="C5" t="s">
        <v>23</v>
      </c>
      <c r="D5" t="s">
        <v>24</v>
      </c>
      <c r="E5" t="s">
        <v>25</v>
      </c>
      <c r="F5" t="s">
        <v>26</v>
      </c>
      <c r="G5" t="s">
        <v>26</v>
      </c>
      <c r="H5" t="s">
        <v>26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28</v>
      </c>
      <c r="R5" t="s">
        <v>29</v>
      </c>
      <c r="S5" t="s">
        <v>29</v>
      </c>
      <c r="T5" t="s">
        <v>29</v>
      </c>
      <c r="U5" t="s">
        <v>29</v>
      </c>
      <c r="V5" t="s">
        <v>30</v>
      </c>
    </row>
    <row r="6" spans="1:22" x14ac:dyDescent="0.25">
      <c r="A6">
        <v>1990</v>
      </c>
      <c r="B6">
        <v>6.15</v>
      </c>
      <c r="C6">
        <v>1.45</v>
      </c>
      <c r="D6">
        <v>312.24360000000001</v>
      </c>
      <c r="E6">
        <v>6.1341000000000001</v>
      </c>
      <c r="F6">
        <v>32.530099999999997</v>
      </c>
      <c r="G6">
        <v>16.215299999999999</v>
      </c>
      <c r="H6">
        <v>15.203099999999999</v>
      </c>
      <c r="I6">
        <v>11.9977</v>
      </c>
      <c r="J6">
        <v>2.0735999999999999</v>
      </c>
      <c r="K6">
        <v>0.18590000000000001</v>
      </c>
      <c r="L6">
        <v>1.0102</v>
      </c>
      <c r="M6">
        <v>0.88919999999999999</v>
      </c>
      <c r="N6">
        <v>0</v>
      </c>
      <c r="O6">
        <v>0</v>
      </c>
      <c r="P6">
        <v>7.7727000000000004</v>
      </c>
      <c r="Q6">
        <v>34.764200000000002</v>
      </c>
      <c r="R6">
        <v>166.25040000000001</v>
      </c>
      <c r="S6">
        <v>1045.7471</v>
      </c>
      <c r="T6">
        <v>7953.8696790000004</v>
      </c>
      <c r="U6">
        <v>33195.046000000002</v>
      </c>
    </row>
    <row r="7" spans="1:22" x14ac:dyDescent="0.25">
      <c r="A7">
        <v>1991</v>
      </c>
      <c r="B7">
        <v>6.24</v>
      </c>
      <c r="C7">
        <v>1.65</v>
      </c>
      <c r="D7">
        <v>314.5788</v>
      </c>
      <c r="E7">
        <v>6.0278999999999998</v>
      </c>
      <c r="F7">
        <v>30.665299999999998</v>
      </c>
      <c r="G7">
        <v>16.565300000000001</v>
      </c>
      <c r="H7">
        <v>15.3995</v>
      </c>
      <c r="I7">
        <v>11.9979</v>
      </c>
      <c r="J7">
        <v>2.3729</v>
      </c>
      <c r="K7">
        <v>0.19089999999999999</v>
      </c>
      <c r="L7">
        <v>2.1776</v>
      </c>
      <c r="M7">
        <v>0.90259999999999996</v>
      </c>
      <c r="N7">
        <v>4.7000000000000002E-3</v>
      </c>
      <c r="O7">
        <v>0</v>
      </c>
      <c r="P7">
        <v>8.1438000000000006</v>
      </c>
      <c r="Q7">
        <v>34.058</v>
      </c>
      <c r="R7">
        <v>174.68729999999999</v>
      </c>
      <c r="S7">
        <v>1021.7912</v>
      </c>
      <c r="T7">
        <v>8061.4638629999999</v>
      </c>
      <c r="U7">
        <v>33705.0772</v>
      </c>
    </row>
    <row r="8" spans="1:22" x14ac:dyDescent="0.25">
      <c r="A8">
        <v>1992</v>
      </c>
      <c r="B8">
        <v>6.18</v>
      </c>
      <c r="C8">
        <v>1.69</v>
      </c>
      <c r="D8">
        <v>321.95179999999999</v>
      </c>
      <c r="E8">
        <v>6.3541999999999996</v>
      </c>
      <c r="F8">
        <v>28.395099999999999</v>
      </c>
      <c r="G8">
        <v>16.418700000000001</v>
      </c>
      <c r="H8">
        <v>15.7265</v>
      </c>
      <c r="I8">
        <v>11.998100000000001</v>
      </c>
      <c r="J8">
        <v>2.3731</v>
      </c>
      <c r="K8">
        <v>0.28889999999999999</v>
      </c>
      <c r="L8">
        <v>4.2080000000000002</v>
      </c>
      <c r="M8">
        <v>1.6287</v>
      </c>
      <c r="N8">
        <v>4.7000000000000002E-3</v>
      </c>
      <c r="O8">
        <v>0</v>
      </c>
      <c r="P8">
        <v>8.1463999999999999</v>
      </c>
      <c r="Q8">
        <v>36.144199999999998</v>
      </c>
      <c r="R8">
        <v>182.64689999999999</v>
      </c>
      <c r="S8">
        <v>1174.2038</v>
      </c>
      <c r="T8">
        <v>8169.2176479999998</v>
      </c>
      <c r="U8">
        <v>34212.126199999999</v>
      </c>
    </row>
    <row r="9" spans="1:22" x14ac:dyDescent="0.25">
      <c r="A9">
        <v>1993</v>
      </c>
      <c r="B9">
        <v>6.17</v>
      </c>
      <c r="C9">
        <v>1.56</v>
      </c>
      <c r="D9">
        <v>306.48790000000002</v>
      </c>
      <c r="E9">
        <v>5.9053000000000004</v>
      </c>
      <c r="F9">
        <v>26.947199999999999</v>
      </c>
      <c r="G9">
        <v>16.847000000000001</v>
      </c>
      <c r="H9">
        <v>15.646800000000001</v>
      </c>
      <c r="I9">
        <v>11.9984</v>
      </c>
      <c r="J9">
        <v>2.3734000000000002</v>
      </c>
      <c r="K9">
        <v>0.37680000000000002</v>
      </c>
      <c r="L9">
        <v>8.4161999999999999</v>
      </c>
      <c r="M9">
        <v>2.3685999999999998</v>
      </c>
      <c r="N9">
        <v>0.185</v>
      </c>
      <c r="O9">
        <v>0</v>
      </c>
      <c r="P9">
        <v>8.8864000000000001</v>
      </c>
      <c r="Q9">
        <v>34.712699999999998</v>
      </c>
      <c r="R9">
        <v>159.6833</v>
      </c>
      <c r="S9">
        <v>934.83759999999995</v>
      </c>
      <c r="T9">
        <v>8277.1308320000007</v>
      </c>
      <c r="U9">
        <v>34716.192999999999</v>
      </c>
    </row>
    <row r="10" spans="1:22" x14ac:dyDescent="0.25">
      <c r="A10">
        <v>1994</v>
      </c>
      <c r="B10">
        <v>6.28</v>
      </c>
      <c r="C10">
        <v>1.52</v>
      </c>
      <c r="D10">
        <v>311.05340000000001</v>
      </c>
      <c r="E10">
        <v>6.0182000000000002</v>
      </c>
      <c r="F10">
        <v>25.466799999999999</v>
      </c>
      <c r="G10">
        <v>17.0152</v>
      </c>
      <c r="H10">
        <v>15.8613</v>
      </c>
      <c r="I10">
        <v>11.9986</v>
      </c>
      <c r="J10">
        <v>2.3736000000000002</v>
      </c>
      <c r="K10">
        <v>1.8250999999999999</v>
      </c>
      <c r="L10">
        <v>21.399100000000001</v>
      </c>
      <c r="M10">
        <v>3.8348</v>
      </c>
      <c r="N10">
        <v>0.182</v>
      </c>
      <c r="O10">
        <v>0</v>
      </c>
      <c r="P10">
        <v>7.0453999999999999</v>
      </c>
      <c r="Q10">
        <v>34.819400000000002</v>
      </c>
      <c r="R10">
        <v>169.02600000000001</v>
      </c>
      <c r="S10">
        <v>977.62070000000006</v>
      </c>
      <c r="T10">
        <v>8385.2036160000007</v>
      </c>
      <c r="U10">
        <v>35217.277699999999</v>
      </c>
    </row>
    <row r="11" spans="1:22" x14ac:dyDescent="0.25">
      <c r="A11">
        <v>1995</v>
      </c>
      <c r="B11">
        <v>6.42</v>
      </c>
      <c r="C11">
        <v>1.5</v>
      </c>
      <c r="D11">
        <v>309.28840000000002</v>
      </c>
      <c r="E11">
        <v>6.1180000000000003</v>
      </c>
      <c r="F11">
        <v>23.480399999999999</v>
      </c>
      <c r="G11">
        <v>17.862200000000001</v>
      </c>
      <c r="H11">
        <v>15.8437</v>
      </c>
      <c r="I11">
        <v>10.5017</v>
      </c>
      <c r="J11">
        <v>2.3738999999999999</v>
      </c>
      <c r="K11">
        <v>2.9802</v>
      </c>
      <c r="L11">
        <v>29.726099999999999</v>
      </c>
      <c r="M11">
        <v>6.0410000000000004</v>
      </c>
      <c r="N11">
        <v>0.1</v>
      </c>
      <c r="O11">
        <v>0</v>
      </c>
      <c r="P11">
        <v>8.5226000000000006</v>
      </c>
      <c r="Q11">
        <v>35.287300000000002</v>
      </c>
      <c r="R11">
        <v>157.43520000000001</v>
      </c>
      <c r="S11">
        <v>930.10410000000002</v>
      </c>
      <c r="T11">
        <v>8493.4359999999997</v>
      </c>
      <c r="U11">
        <v>35715.380100000002</v>
      </c>
    </row>
    <row r="12" spans="1:22" x14ac:dyDescent="0.25">
      <c r="A12">
        <v>1996</v>
      </c>
      <c r="B12">
        <v>6.55</v>
      </c>
      <c r="C12">
        <v>1.48</v>
      </c>
      <c r="D12">
        <v>309.40559999999999</v>
      </c>
      <c r="E12">
        <v>6.2160000000000002</v>
      </c>
      <c r="F12">
        <v>22.681799999999999</v>
      </c>
      <c r="G12">
        <v>18.166499999999999</v>
      </c>
      <c r="H12">
        <v>16.081299999999999</v>
      </c>
      <c r="I12">
        <v>11.9991</v>
      </c>
      <c r="J12">
        <v>2.3740999999999999</v>
      </c>
      <c r="K12">
        <v>3.4188999999999998</v>
      </c>
      <c r="L12">
        <v>40.584899999999998</v>
      </c>
      <c r="M12">
        <v>6.15</v>
      </c>
      <c r="N12">
        <v>0.437</v>
      </c>
      <c r="O12">
        <v>0</v>
      </c>
      <c r="P12">
        <v>8.5251999999999999</v>
      </c>
      <c r="Q12">
        <v>35.416899999999998</v>
      </c>
      <c r="R12">
        <v>155.34289999999999</v>
      </c>
      <c r="S12">
        <v>916.97799999999995</v>
      </c>
      <c r="T12">
        <v>8485.9272849999998</v>
      </c>
      <c r="U12">
        <v>35639.891100000001</v>
      </c>
    </row>
    <row r="13" spans="1:22" x14ac:dyDescent="0.25">
      <c r="A13">
        <v>1997</v>
      </c>
      <c r="B13">
        <v>6.66</v>
      </c>
      <c r="C13">
        <v>1.46</v>
      </c>
      <c r="D13">
        <v>340.52370000000002</v>
      </c>
      <c r="E13">
        <v>6.6219000000000001</v>
      </c>
      <c r="F13">
        <v>22.449100000000001</v>
      </c>
      <c r="G13">
        <v>17.628</v>
      </c>
      <c r="H13">
        <v>16.299800000000001</v>
      </c>
      <c r="I13">
        <v>11.9993</v>
      </c>
      <c r="J13">
        <v>2.3742999999999999</v>
      </c>
      <c r="K13">
        <v>5.3540000000000001</v>
      </c>
      <c r="L13">
        <v>50.643599999999999</v>
      </c>
      <c r="M13">
        <v>6.2587000000000002</v>
      </c>
      <c r="N13">
        <v>0.40799999999999997</v>
      </c>
      <c r="O13">
        <v>0</v>
      </c>
      <c r="P13">
        <v>6.3155000000000001</v>
      </c>
      <c r="Q13">
        <v>36.291400000000003</v>
      </c>
      <c r="R13">
        <v>215.95169999999999</v>
      </c>
      <c r="S13">
        <v>1232.7058</v>
      </c>
      <c r="T13">
        <v>8478.3803690000004</v>
      </c>
      <c r="U13">
        <v>35563.678599999999</v>
      </c>
    </row>
    <row r="14" spans="1:22" x14ac:dyDescent="0.25">
      <c r="A14">
        <v>1998</v>
      </c>
      <c r="B14">
        <v>6.64</v>
      </c>
      <c r="C14">
        <v>1.45</v>
      </c>
      <c r="D14">
        <v>315.33019999999999</v>
      </c>
      <c r="E14">
        <v>6.4318999999999997</v>
      </c>
      <c r="F14">
        <v>21.750800000000002</v>
      </c>
      <c r="G14">
        <v>17.467199999999998</v>
      </c>
      <c r="H14">
        <v>16.198899999999998</v>
      </c>
      <c r="I14">
        <v>11.999599999999999</v>
      </c>
      <c r="J14">
        <v>2.3746</v>
      </c>
      <c r="K14">
        <v>7.2031999999999998</v>
      </c>
      <c r="L14">
        <v>59.652099999999997</v>
      </c>
      <c r="M14">
        <v>6.3677000000000001</v>
      </c>
      <c r="N14">
        <v>0.92800000000000005</v>
      </c>
      <c r="O14">
        <v>0</v>
      </c>
      <c r="P14">
        <v>6.6860999999999997</v>
      </c>
      <c r="Q14">
        <v>36.941699999999997</v>
      </c>
      <c r="R14">
        <v>167.01609999999999</v>
      </c>
      <c r="S14">
        <v>1044.9354000000001</v>
      </c>
      <c r="T14">
        <v>8470.7951529999991</v>
      </c>
      <c r="U14">
        <v>35486.742700000003</v>
      </c>
    </row>
    <row r="15" spans="1:22" x14ac:dyDescent="0.25">
      <c r="A15">
        <v>1999</v>
      </c>
      <c r="B15">
        <v>6.58</v>
      </c>
      <c r="C15">
        <v>1.41</v>
      </c>
      <c r="D15">
        <v>307.03710000000001</v>
      </c>
      <c r="E15">
        <v>6.0869</v>
      </c>
      <c r="F15">
        <v>20.356000000000002</v>
      </c>
      <c r="G15">
        <v>17.0044</v>
      </c>
      <c r="H15">
        <v>16.035499999999999</v>
      </c>
      <c r="I15">
        <v>10.502700000000001</v>
      </c>
      <c r="J15">
        <v>2.3748</v>
      </c>
      <c r="K15">
        <v>8.1532</v>
      </c>
      <c r="L15">
        <v>67.043999999999997</v>
      </c>
      <c r="M15">
        <v>6.4775</v>
      </c>
      <c r="N15">
        <v>1.3539000000000001</v>
      </c>
      <c r="O15">
        <v>0</v>
      </c>
      <c r="P15">
        <v>8.9007000000000005</v>
      </c>
      <c r="Q15">
        <v>35.064999999999998</v>
      </c>
      <c r="R15">
        <v>152.6935</v>
      </c>
      <c r="S15">
        <v>878.18830000000003</v>
      </c>
      <c r="T15">
        <v>8463.1717370000006</v>
      </c>
      <c r="U15">
        <v>35409.083299999998</v>
      </c>
    </row>
    <row r="16" spans="1:22" x14ac:dyDescent="0.25">
      <c r="A16">
        <v>2000</v>
      </c>
      <c r="B16">
        <v>6.75</v>
      </c>
      <c r="C16">
        <v>1.43</v>
      </c>
      <c r="D16">
        <v>306.55950000000001</v>
      </c>
      <c r="E16">
        <v>6.0385999999999997</v>
      </c>
      <c r="F16">
        <v>19.555099999999999</v>
      </c>
      <c r="G16">
        <v>17.566099999999999</v>
      </c>
      <c r="H16">
        <v>16.375599999999999</v>
      </c>
      <c r="I16">
        <v>12.0001</v>
      </c>
      <c r="J16">
        <v>2.3748999999999998</v>
      </c>
      <c r="K16">
        <v>8.5381</v>
      </c>
      <c r="L16">
        <v>75.039299999999997</v>
      </c>
      <c r="M16">
        <v>6.234</v>
      </c>
      <c r="N16">
        <v>1.9509000000000001</v>
      </c>
      <c r="O16">
        <v>28.681100000000001</v>
      </c>
      <c r="P16">
        <v>7.7972000000000001</v>
      </c>
      <c r="Q16">
        <v>34.981299999999997</v>
      </c>
      <c r="R16">
        <v>148.422</v>
      </c>
      <c r="S16">
        <v>826.87819999999999</v>
      </c>
      <c r="T16">
        <v>8455.5102220000008</v>
      </c>
      <c r="U16">
        <v>35330.700400000002</v>
      </c>
    </row>
    <row r="17" spans="1:21" x14ac:dyDescent="0.25">
      <c r="A17">
        <v>2001</v>
      </c>
      <c r="B17">
        <v>6.91</v>
      </c>
      <c r="C17">
        <v>1.24</v>
      </c>
      <c r="D17">
        <v>312.08679999999998</v>
      </c>
      <c r="E17">
        <v>6.13</v>
      </c>
      <c r="F17">
        <v>19.218699999999998</v>
      </c>
      <c r="G17">
        <v>17.984000000000002</v>
      </c>
      <c r="H17">
        <v>16.293199999999999</v>
      </c>
      <c r="I17">
        <v>11.925000000000001</v>
      </c>
      <c r="J17">
        <v>2.4344999999999999</v>
      </c>
      <c r="K17">
        <v>9.0300999999999991</v>
      </c>
      <c r="L17">
        <v>84.040899999999993</v>
      </c>
      <c r="M17">
        <v>7.4946999999999999</v>
      </c>
      <c r="N17">
        <v>1.6449</v>
      </c>
      <c r="O17">
        <v>31.549299999999999</v>
      </c>
      <c r="P17">
        <v>8.0236000000000001</v>
      </c>
      <c r="Q17">
        <v>34.9512</v>
      </c>
      <c r="R17">
        <v>152.87459999999999</v>
      </c>
      <c r="S17">
        <v>857.72940000000006</v>
      </c>
      <c r="T17">
        <v>8588.7959059999994</v>
      </c>
      <c r="U17">
        <v>35605.117299999998</v>
      </c>
    </row>
    <row r="18" spans="1:21" x14ac:dyDescent="0.25">
      <c r="A18">
        <v>2002</v>
      </c>
      <c r="B18">
        <v>6.98</v>
      </c>
      <c r="C18">
        <v>1.07</v>
      </c>
      <c r="D18">
        <v>321.5222</v>
      </c>
      <c r="E18">
        <v>7.5057999999999998</v>
      </c>
      <c r="F18">
        <v>18.4069</v>
      </c>
      <c r="G18">
        <v>18.5504</v>
      </c>
      <c r="H18">
        <v>15.854900000000001</v>
      </c>
      <c r="I18">
        <v>11.848100000000001</v>
      </c>
      <c r="J18">
        <v>2.4914999999999998</v>
      </c>
      <c r="K18">
        <v>9.8851999999999993</v>
      </c>
      <c r="L18">
        <v>94.716099999999997</v>
      </c>
      <c r="M18">
        <v>8.7388999999999992</v>
      </c>
      <c r="N18">
        <v>2.508</v>
      </c>
      <c r="O18">
        <v>34.417400000000001</v>
      </c>
      <c r="P18">
        <v>8.2497000000000007</v>
      </c>
      <c r="Q18">
        <v>35.575200000000002</v>
      </c>
      <c r="R18">
        <v>167.88050000000001</v>
      </c>
      <c r="S18">
        <v>924.18439999999998</v>
      </c>
      <c r="T18">
        <v>8722.0816900000009</v>
      </c>
      <c r="U18">
        <v>35879.534299999999</v>
      </c>
    </row>
    <row r="19" spans="1:21" x14ac:dyDescent="0.25">
      <c r="A19">
        <v>2003</v>
      </c>
      <c r="B19">
        <v>7.4</v>
      </c>
      <c r="C19">
        <v>1.04</v>
      </c>
      <c r="D19">
        <v>323.209</v>
      </c>
      <c r="E19">
        <v>7.4412000000000003</v>
      </c>
      <c r="F19">
        <v>18.418099999999999</v>
      </c>
      <c r="G19">
        <v>19.990300000000001</v>
      </c>
      <c r="H19">
        <v>15.5687</v>
      </c>
      <c r="I19">
        <v>11.769299999999999</v>
      </c>
      <c r="J19">
        <v>2.5463</v>
      </c>
      <c r="K19">
        <v>12.078799999999999</v>
      </c>
      <c r="L19">
        <v>101.4157</v>
      </c>
      <c r="M19">
        <v>9.9776000000000007</v>
      </c>
      <c r="N19">
        <v>3.3410000000000002</v>
      </c>
      <c r="O19">
        <v>37.285600000000002</v>
      </c>
      <c r="P19">
        <v>8.4756999999999998</v>
      </c>
      <c r="Q19">
        <v>35.938299999999998</v>
      </c>
      <c r="R19">
        <v>158.3399</v>
      </c>
      <c r="S19">
        <v>862.29880000000003</v>
      </c>
      <c r="T19">
        <v>8855.3674740000006</v>
      </c>
      <c r="U19">
        <v>36153.951200000003</v>
      </c>
    </row>
    <row r="20" spans="1:21" x14ac:dyDescent="0.25">
      <c r="A20">
        <v>2004</v>
      </c>
      <c r="B20">
        <v>7.78</v>
      </c>
      <c r="C20">
        <v>1.02</v>
      </c>
      <c r="D20">
        <v>335.14109999999999</v>
      </c>
      <c r="E20">
        <v>7.5995999999999997</v>
      </c>
      <c r="F20">
        <v>18.103100000000001</v>
      </c>
      <c r="G20">
        <v>22.024000000000001</v>
      </c>
      <c r="H20">
        <v>15.7751</v>
      </c>
      <c r="I20">
        <v>11.688499999999999</v>
      </c>
      <c r="J20">
        <v>2.5990000000000002</v>
      </c>
      <c r="K20">
        <v>12.507300000000001</v>
      </c>
      <c r="L20">
        <v>113.9297</v>
      </c>
      <c r="M20">
        <v>11.2136</v>
      </c>
      <c r="N20">
        <v>4.2690000000000001</v>
      </c>
      <c r="O20">
        <v>40.153599999999997</v>
      </c>
      <c r="P20">
        <v>8.7014999999999993</v>
      </c>
      <c r="Q20">
        <v>37.136400000000002</v>
      </c>
      <c r="R20">
        <v>162.94810000000001</v>
      </c>
      <c r="S20">
        <v>891.63400000000001</v>
      </c>
      <c r="T20">
        <v>8988.6531589999995</v>
      </c>
      <c r="U20">
        <v>36428.368199999997</v>
      </c>
    </row>
    <row r="21" spans="1:21" x14ac:dyDescent="0.25">
      <c r="A21">
        <v>2005</v>
      </c>
      <c r="B21">
        <v>8.09</v>
      </c>
      <c r="C21">
        <v>1</v>
      </c>
      <c r="D21">
        <v>344.36059999999998</v>
      </c>
      <c r="E21">
        <v>7.7385999999999999</v>
      </c>
      <c r="F21">
        <v>18.0322</v>
      </c>
      <c r="G21">
        <v>23.805700000000002</v>
      </c>
      <c r="H21">
        <v>15.9899</v>
      </c>
      <c r="I21">
        <v>11.6059</v>
      </c>
      <c r="J21">
        <v>2.6494</v>
      </c>
      <c r="K21">
        <v>13.7591</v>
      </c>
      <c r="L21">
        <v>120.93340000000001</v>
      </c>
      <c r="M21">
        <v>12.4483</v>
      </c>
      <c r="N21">
        <v>4.8901000000000003</v>
      </c>
      <c r="O21">
        <v>43.021599999999999</v>
      </c>
      <c r="P21">
        <v>8.9269999999999996</v>
      </c>
      <c r="Q21">
        <v>38.176499999999997</v>
      </c>
      <c r="R21">
        <v>165.75880000000001</v>
      </c>
      <c r="S21">
        <v>933.78380000000004</v>
      </c>
      <c r="T21">
        <v>9121.9389429999992</v>
      </c>
      <c r="U21">
        <v>36702.785199999998</v>
      </c>
    </row>
    <row r="22" spans="1:21" x14ac:dyDescent="0.25">
      <c r="A22">
        <v>2006</v>
      </c>
      <c r="B22">
        <v>8.0175000000000001</v>
      </c>
      <c r="C22">
        <v>0.59719999999999995</v>
      </c>
      <c r="D22">
        <v>332.99759999999998</v>
      </c>
      <c r="E22">
        <v>8.9182000000000006</v>
      </c>
      <c r="F22">
        <v>16.891200000000001</v>
      </c>
      <c r="G22">
        <v>27.772500000000001</v>
      </c>
      <c r="H22">
        <v>13.0464</v>
      </c>
      <c r="I22">
        <v>16.7622</v>
      </c>
      <c r="J22">
        <v>2.3473000000000002</v>
      </c>
      <c r="K22">
        <v>7.9260000000000002</v>
      </c>
      <c r="L22">
        <v>242.16579999999999</v>
      </c>
      <c r="M22">
        <v>0</v>
      </c>
      <c r="N22">
        <v>0</v>
      </c>
      <c r="O22">
        <v>27.1783</v>
      </c>
      <c r="P22">
        <v>6.3426</v>
      </c>
      <c r="Q22">
        <v>38.7624</v>
      </c>
      <c r="R22">
        <v>217.77629999999999</v>
      </c>
      <c r="S22">
        <v>1108.4441999999999</v>
      </c>
      <c r="T22">
        <v>9207.1839999999993</v>
      </c>
      <c r="U22">
        <v>36786.150900000001</v>
      </c>
    </row>
    <row r="23" spans="1:21" x14ac:dyDescent="0.25">
      <c r="A23">
        <v>2007</v>
      </c>
      <c r="B23">
        <v>8.2147000000000006</v>
      </c>
      <c r="C23">
        <v>0.5968</v>
      </c>
      <c r="D23">
        <v>336.47590000000002</v>
      </c>
      <c r="E23">
        <v>9.0582999999999991</v>
      </c>
      <c r="F23">
        <v>16.818200000000001</v>
      </c>
      <c r="G23">
        <v>28.404199999999999</v>
      </c>
      <c r="H23">
        <v>12.764699999999999</v>
      </c>
      <c r="I23">
        <v>17.024699999999999</v>
      </c>
      <c r="J23">
        <v>2.3772000000000002</v>
      </c>
      <c r="K23">
        <v>8.1018000000000008</v>
      </c>
      <c r="L23">
        <v>245.9545</v>
      </c>
      <c r="M23">
        <v>0</v>
      </c>
      <c r="N23">
        <v>0</v>
      </c>
      <c r="O23">
        <v>27.468</v>
      </c>
      <c r="P23">
        <v>6.5071000000000003</v>
      </c>
      <c r="Q23">
        <v>38.976700000000001</v>
      </c>
      <c r="R23">
        <v>219.24619999999999</v>
      </c>
      <c r="S23">
        <v>1121.0907999999999</v>
      </c>
      <c r="T23">
        <v>9292.4276000000009</v>
      </c>
      <c r="U23">
        <v>37035.216099999998</v>
      </c>
    </row>
    <row r="24" spans="1:21" x14ac:dyDescent="0.25">
      <c r="A24">
        <v>2008</v>
      </c>
      <c r="B24">
        <v>8.4120000000000008</v>
      </c>
      <c r="C24">
        <v>0.60140000000000005</v>
      </c>
      <c r="D24">
        <v>339.95420000000001</v>
      </c>
      <c r="E24">
        <v>9.1983999999999995</v>
      </c>
      <c r="F24">
        <v>16.745200000000001</v>
      </c>
      <c r="G24">
        <v>29.035900000000002</v>
      </c>
      <c r="H24">
        <v>12.482900000000001</v>
      </c>
      <c r="I24">
        <v>17.287099999999999</v>
      </c>
      <c r="J24">
        <v>2.407</v>
      </c>
      <c r="K24">
        <v>8.2776999999999994</v>
      </c>
      <c r="L24">
        <v>249.7431</v>
      </c>
      <c r="M24">
        <v>0</v>
      </c>
      <c r="N24">
        <v>0</v>
      </c>
      <c r="O24">
        <v>27.7577</v>
      </c>
      <c r="P24">
        <v>6.6715</v>
      </c>
      <c r="Q24">
        <v>39.191000000000003</v>
      </c>
      <c r="R24">
        <v>220.71610000000001</v>
      </c>
      <c r="S24">
        <v>1133.7374</v>
      </c>
      <c r="T24">
        <v>9377.6712000000007</v>
      </c>
      <c r="U24">
        <v>37284.281300000002</v>
      </c>
    </row>
    <row r="25" spans="1:21" x14ac:dyDescent="0.25">
      <c r="A25">
        <v>2009</v>
      </c>
      <c r="B25">
        <v>8.6091999999999995</v>
      </c>
      <c r="C25">
        <v>0.60919999999999996</v>
      </c>
      <c r="D25">
        <v>343.4325</v>
      </c>
      <c r="E25">
        <v>9.3384999999999998</v>
      </c>
      <c r="F25">
        <v>16.6722</v>
      </c>
      <c r="G25">
        <v>29.6676</v>
      </c>
      <c r="H25">
        <v>12.2012</v>
      </c>
      <c r="I25">
        <v>17.549600000000002</v>
      </c>
      <c r="J25">
        <v>2.4369000000000001</v>
      </c>
      <c r="K25">
        <v>8.4535</v>
      </c>
      <c r="L25">
        <v>253.5318</v>
      </c>
      <c r="M25">
        <v>0</v>
      </c>
      <c r="N25">
        <v>0</v>
      </c>
      <c r="O25">
        <v>28.0474</v>
      </c>
      <c r="P25">
        <v>6.8358999999999996</v>
      </c>
      <c r="Q25">
        <v>39.405200000000001</v>
      </c>
      <c r="R25">
        <v>222.18600000000001</v>
      </c>
      <c r="S25">
        <v>1146.3841</v>
      </c>
      <c r="T25">
        <v>9462.9148000000005</v>
      </c>
      <c r="U25">
        <v>37533.346599999997</v>
      </c>
    </row>
    <row r="26" spans="1:21" x14ac:dyDescent="0.25">
      <c r="A26">
        <v>2010</v>
      </c>
      <c r="B26">
        <f>RCP4pt5_Stab!B26*0.5+RCP4pt5_Stab!B26</f>
        <v>13.20975</v>
      </c>
      <c r="C26">
        <f>RCP4pt5_Stab!C26*0.5+RCP4pt5_Stab!C26</f>
        <v>0.92864999999999998</v>
      </c>
      <c r="D26">
        <f>RCP4pt5_Stab!D26*0.5+RCP4pt5_Stab!D26</f>
        <v>520.36619999999994</v>
      </c>
      <c r="E26">
        <f>RCP4pt5_Stab!E26*0.5+RCP4pt5_Stab!E26</f>
        <v>14.2179</v>
      </c>
      <c r="F26">
        <f>RCP4pt5_Stab!F26*0.5+RCP4pt5_Stab!F26</f>
        <v>24.898800000000001</v>
      </c>
      <c r="G26">
        <f>RCP4pt5_Stab!G26*0.5+RCP4pt5_Stab!G26</f>
        <v>45.448949999999996</v>
      </c>
      <c r="H26">
        <f>RCP4pt5_Stab!H26*0.5+RCP4pt5_Stab!H26</f>
        <v>17.879249999999999</v>
      </c>
      <c r="I26">
        <f>RCP4pt5_Stab!I26*0.5+RCP4pt5_Stab!I26</f>
        <v>26.718150000000001</v>
      </c>
      <c r="J26">
        <f>RCP4pt5_Stab!J26*0.5+RCP4pt5_Stab!J26</f>
        <v>3.7000500000000001</v>
      </c>
      <c r="K26">
        <f>RCP4pt5_Stab!K26*0.5+RCP4pt5_Stab!K26</f>
        <v>12.944100000000001</v>
      </c>
      <c r="L26">
        <f>RCP4pt5_Stab!L26*0.5+RCP4pt5_Stab!L26</f>
        <v>385.98059999999998</v>
      </c>
      <c r="M26">
        <f>RCP4pt5_Stab!M26*0.5+RCP4pt5_Stab!M26</f>
        <v>0</v>
      </c>
      <c r="N26">
        <f>RCP4pt5_Stab!N26*0.5+RCP4pt5_Stab!N26</f>
        <v>0</v>
      </c>
      <c r="O26">
        <f>RCP4pt5_Stab!O26*0.5+RCP4pt5_Stab!O26</f>
        <v>42.505650000000003</v>
      </c>
      <c r="P26">
        <f>RCP4pt5_Stab!P26*0.5+RCP4pt5_Stab!P26</f>
        <v>10.5006</v>
      </c>
      <c r="Q26">
        <f>RCP4pt5_Stab!Q26*0.5+RCP4pt5_Stab!Q26</f>
        <v>59.429250000000003</v>
      </c>
      <c r="R26">
        <f>RCP4pt5_Stab!R26*0.5+RCP4pt5_Stab!R26</f>
        <v>335.48385000000002</v>
      </c>
      <c r="S26">
        <f>RCP4pt5_Stab!S26*0.5+RCP4pt5_Stab!S26</f>
        <v>1738.5460499999999</v>
      </c>
      <c r="T26">
        <f>RCP4pt5_Stab!T26*0.5+RCP4pt5_Stab!T26</f>
        <v>14322.2376</v>
      </c>
      <c r="U26">
        <f>RCP4pt5_Stab!U26*0.5+RCP4pt5_Stab!U26</f>
        <v>56673.617700000003</v>
      </c>
    </row>
    <row r="27" spans="1:21" x14ac:dyDescent="0.25">
      <c r="A27">
        <v>2011</v>
      </c>
      <c r="B27">
        <v>9.0244</v>
      </c>
      <c r="C27">
        <v>0.60929999999999995</v>
      </c>
      <c r="D27">
        <v>351.09870000000001</v>
      </c>
      <c r="E27">
        <v>9.6329999999999991</v>
      </c>
      <c r="F27">
        <v>16.1936</v>
      </c>
      <c r="G27">
        <v>30.872199999999999</v>
      </c>
      <c r="H27">
        <v>12.085100000000001</v>
      </c>
      <c r="I27">
        <v>18.090599999999998</v>
      </c>
      <c r="J27">
        <v>2.5116999999999998</v>
      </c>
      <c r="K27">
        <v>8.8262999999999998</v>
      </c>
      <c r="L27">
        <v>262.53219999999999</v>
      </c>
      <c r="M27">
        <v>0</v>
      </c>
      <c r="N27">
        <v>0</v>
      </c>
      <c r="O27">
        <v>28.584299999999999</v>
      </c>
      <c r="P27">
        <v>7.1512000000000002</v>
      </c>
      <c r="Q27">
        <v>39.649299999999997</v>
      </c>
      <c r="R27">
        <v>224.5583</v>
      </c>
      <c r="S27">
        <v>1165.8837000000001</v>
      </c>
      <c r="T27">
        <v>9582.1461999999992</v>
      </c>
      <c r="U27">
        <v>37800.255899999996</v>
      </c>
    </row>
    <row r="28" spans="1:21" x14ac:dyDescent="0.25">
      <c r="A28">
        <v>2012</v>
      </c>
      <c r="B28">
        <v>9.2423000000000002</v>
      </c>
      <c r="C28">
        <v>0.62260000000000004</v>
      </c>
      <c r="D28">
        <v>355.28660000000002</v>
      </c>
      <c r="E28">
        <v>9.7873999999999999</v>
      </c>
      <c r="F28">
        <v>15.788</v>
      </c>
      <c r="G28">
        <v>31.445</v>
      </c>
      <c r="H28">
        <v>12.2507</v>
      </c>
      <c r="I28">
        <v>18.369199999999999</v>
      </c>
      <c r="J28">
        <v>2.5566</v>
      </c>
      <c r="K28">
        <v>9.0233000000000008</v>
      </c>
      <c r="L28">
        <v>267.74400000000003</v>
      </c>
      <c r="M28">
        <v>0</v>
      </c>
      <c r="N28">
        <v>0</v>
      </c>
      <c r="O28">
        <v>28.831499999999998</v>
      </c>
      <c r="P28">
        <v>7.3019999999999996</v>
      </c>
      <c r="Q28">
        <v>39.679200000000002</v>
      </c>
      <c r="R28">
        <v>225.4607</v>
      </c>
      <c r="S28">
        <v>1172.7367999999999</v>
      </c>
      <c r="T28">
        <v>9616.134</v>
      </c>
      <c r="U28">
        <v>37818.099900000001</v>
      </c>
    </row>
    <row r="29" spans="1:21" x14ac:dyDescent="0.25">
      <c r="A29">
        <v>2013</v>
      </c>
      <c r="B29">
        <v>9.4602000000000004</v>
      </c>
      <c r="C29">
        <v>0.63680000000000003</v>
      </c>
      <c r="D29">
        <v>359.47449999999998</v>
      </c>
      <c r="E29">
        <v>9.9418000000000006</v>
      </c>
      <c r="F29">
        <v>15.382400000000001</v>
      </c>
      <c r="G29">
        <v>32.017899999999997</v>
      </c>
      <c r="H29">
        <v>12.4163</v>
      </c>
      <c r="I29">
        <v>18.6477</v>
      </c>
      <c r="J29">
        <v>2.6015999999999999</v>
      </c>
      <c r="K29">
        <v>9.2202999999999999</v>
      </c>
      <c r="L29">
        <v>272.95580000000001</v>
      </c>
      <c r="M29">
        <v>0</v>
      </c>
      <c r="N29">
        <v>0</v>
      </c>
      <c r="O29">
        <v>29.078800000000001</v>
      </c>
      <c r="P29">
        <v>7.4528999999999996</v>
      </c>
      <c r="Q29">
        <v>39.709000000000003</v>
      </c>
      <c r="R29">
        <v>226.3631</v>
      </c>
      <c r="S29">
        <v>1179.5898999999999</v>
      </c>
      <c r="T29">
        <v>9650.1218000000008</v>
      </c>
      <c r="U29">
        <v>37835.944000000003</v>
      </c>
    </row>
    <row r="30" spans="1:21" x14ac:dyDescent="0.25">
      <c r="A30">
        <v>2014</v>
      </c>
      <c r="B30">
        <v>9.6781000000000006</v>
      </c>
      <c r="C30">
        <v>0.65169999999999995</v>
      </c>
      <c r="D30">
        <v>363.66250000000002</v>
      </c>
      <c r="E30">
        <v>10.0962</v>
      </c>
      <c r="F30">
        <v>14.976800000000001</v>
      </c>
      <c r="G30">
        <v>32.590699999999998</v>
      </c>
      <c r="H30">
        <v>12.581899999999999</v>
      </c>
      <c r="I30">
        <v>18.926300000000001</v>
      </c>
      <c r="J30">
        <v>2.6465999999999998</v>
      </c>
      <c r="K30">
        <v>9.4172999999999991</v>
      </c>
      <c r="L30">
        <v>278.16759999999999</v>
      </c>
      <c r="M30">
        <v>0</v>
      </c>
      <c r="N30">
        <v>0</v>
      </c>
      <c r="O30">
        <v>29.326000000000001</v>
      </c>
      <c r="P30">
        <v>7.6036999999999999</v>
      </c>
      <c r="Q30">
        <v>39.738799999999998</v>
      </c>
      <c r="R30">
        <v>227.2655</v>
      </c>
      <c r="S30">
        <v>1186.443</v>
      </c>
      <c r="T30">
        <v>9684.1095999999998</v>
      </c>
      <c r="U30">
        <v>37853.788</v>
      </c>
    </row>
    <row r="31" spans="1:21" x14ac:dyDescent="0.25">
      <c r="A31">
        <v>2015</v>
      </c>
      <c r="B31">
        <v>9.8960000000000008</v>
      </c>
      <c r="C31">
        <v>0.66710000000000003</v>
      </c>
      <c r="D31">
        <v>367.85039999999998</v>
      </c>
      <c r="E31">
        <v>10.250500000000001</v>
      </c>
      <c r="F31">
        <v>14.571300000000001</v>
      </c>
      <c r="G31">
        <v>33.163600000000002</v>
      </c>
      <c r="H31">
        <v>12.7475</v>
      </c>
      <c r="I31">
        <v>19.204799999999999</v>
      </c>
      <c r="J31">
        <v>2.6915</v>
      </c>
      <c r="K31">
        <v>9.6143000000000001</v>
      </c>
      <c r="L31">
        <v>283.3793</v>
      </c>
      <c r="M31">
        <v>0</v>
      </c>
      <c r="N31">
        <v>0</v>
      </c>
      <c r="O31">
        <v>29.5732</v>
      </c>
      <c r="P31">
        <v>7.7545000000000002</v>
      </c>
      <c r="Q31">
        <v>39.768599999999999</v>
      </c>
      <c r="R31">
        <v>228.1679</v>
      </c>
      <c r="S31">
        <v>1193.2961</v>
      </c>
      <c r="T31">
        <v>9718.0974000000006</v>
      </c>
      <c r="U31">
        <v>37871.632100000003</v>
      </c>
    </row>
    <row r="32" spans="1:21" x14ac:dyDescent="0.25">
      <c r="A32">
        <v>2016</v>
      </c>
      <c r="B32">
        <v>10.0063</v>
      </c>
      <c r="C32">
        <v>2.7743000000000002</v>
      </c>
      <c r="D32">
        <v>358.99540000000002</v>
      </c>
      <c r="E32">
        <v>10.085000000000001</v>
      </c>
      <c r="F32">
        <v>14.0806</v>
      </c>
      <c r="G32">
        <v>32.8947</v>
      </c>
      <c r="H32">
        <v>12.798500000000001</v>
      </c>
      <c r="I32">
        <v>17.346699999999998</v>
      </c>
      <c r="J32">
        <v>2.4460999999999999</v>
      </c>
      <c r="K32">
        <v>10.5246</v>
      </c>
      <c r="L32">
        <v>278.50830000000002</v>
      </c>
      <c r="M32">
        <v>0</v>
      </c>
      <c r="N32">
        <v>0</v>
      </c>
      <c r="O32">
        <v>42.0428</v>
      </c>
      <c r="P32">
        <v>6.5708000000000002</v>
      </c>
      <c r="Q32">
        <v>39.553800000000003</v>
      </c>
      <c r="R32">
        <v>227.19739999999999</v>
      </c>
      <c r="S32">
        <v>1189.6980000000001</v>
      </c>
      <c r="T32">
        <v>9603.9814000000006</v>
      </c>
      <c r="U32">
        <v>37427.817199999998</v>
      </c>
    </row>
    <row r="33" spans="1:21" x14ac:dyDescent="0.25">
      <c r="A33">
        <v>2017</v>
      </c>
      <c r="B33">
        <v>10.1165</v>
      </c>
      <c r="C33">
        <v>2.4422000000000001</v>
      </c>
      <c r="D33">
        <v>350.14030000000002</v>
      </c>
      <c r="E33">
        <v>9.9193999999999996</v>
      </c>
      <c r="F33">
        <v>13.59</v>
      </c>
      <c r="G33">
        <v>32.625900000000001</v>
      </c>
      <c r="H33">
        <v>12.849500000000001</v>
      </c>
      <c r="I33">
        <v>15.4886</v>
      </c>
      <c r="J33">
        <v>2.2006000000000001</v>
      </c>
      <c r="K33">
        <v>11.434900000000001</v>
      </c>
      <c r="L33">
        <v>273.63729999999998</v>
      </c>
      <c r="M33">
        <v>0</v>
      </c>
      <c r="N33">
        <v>0</v>
      </c>
      <c r="O33">
        <v>54.512500000000003</v>
      </c>
      <c r="P33">
        <v>5.3869999999999996</v>
      </c>
      <c r="Q33">
        <v>39.338999999999999</v>
      </c>
      <c r="R33">
        <v>226.2269</v>
      </c>
      <c r="S33">
        <v>1186.0998999999999</v>
      </c>
      <c r="T33">
        <v>9489.8654000000006</v>
      </c>
      <c r="U33">
        <v>36984.002399999998</v>
      </c>
    </row>
    <row r="34" spans="1:21" x14ac:dyDescent="0.25">
      <c r="A34">
        <v>2018</v>
      </c>
      <c r="B34">
        <v>10.226800000000001</v>
      </c>
      <c r="C34">
        <v>1.9893000000000001</v>
      </c>
      <c r="D34">
        <v>341.28530000000001</v>
      </c>
      <c r="E34">
        <v>9.7538999999999998</v>
      </c>
      <c r="F34">
        <v>13.099299999999999</v>
      </c>
      <c r="G34">
        <v>32.357100000000003</v>
      </c>
      <c r="H34">
        <v>12.900600000000001</v>
      </c>
      <c r="I34">
        <v>13.6305</v>
      </c>
      <c r="J34">
        <v>1.9552</v>
      </c>
      <c r="K34">
        <v>12.3452</v>
      </c>
      <c r="L34">
        <v>268.7663</v>
      </c>
      <c r="M34">
        <v>0</v>
      </c>
      <c r="N34">
        <v>0</v>
      </c>
      <c r="O34">
        <v>66.982100000000003</v>
      </c>
      <c r="P34">
        <v>4.2031999999999998</v>
      </c>
      <c r="Q34">
        <v>39.124200000000002</v>
      </c>
      <c r="R34">
        <v>225.25640000000001</v>
      </c>
      <c r="S34">
        <v>1182.5018</v>
      </c>
      <c r="T34">
        <v>9375.7494000000006</v>
      </c>
      <c r="U34">
        <v>36540.1875</v>
      </c>
    </row>
    <row r="35" spans="1:21" x14ac:dyDescent="0.25">
      <c r="A35">
        <v>2019</v>
      </c>
      <c r="B35">
        <v>10.337</v>
      </c>
      <c r="C35">
        <v>1.4441999999999999</v>
      </c>
      <c r="D35">
        <v>332.43029999999999</v>
      </c>
      <c r="E35">
        <v>9.5883000000000003</v>
      </c>
      <c r="F35">
        <v>12.608599999999999</v>
      </c>
      <c r="G35">
        <v>32.088200000000001</v>
      </c>
      <c r="H35">
        <v>12.951599999999999</v>
      </c>
      <c r="I35">
        <v>11.772399999999999</v>
      </c>
      <c r="J35">
        <v>1.7097</v>
      </c>
      <c r="K35">
        <v>13.2555</v>
      </c>
      <c r="L35">
        <v>263.8954</v>
      </c>
      <c r="M35">
        <v>0</v>
      </c>
      <c r="N35">
        <v>0</v>
      </c>
      <c r="O35">
        <v>79.451800000000006</v>
      </c>
      <c r="P35">
        <v>3.0194999999999999</v>
      </c>
      <c r="Q35">
        <v>38.909300000000002</v>
      </c>
      <c r="R35">
        <v>224.2859</v>
      </c>
      <c r="S35">
        <v>1178.9037000000001</v>
      </c>
      <c r="T35">
        <v>9261.6334999999999</v>
      </c>
      <c r="U35">
        <v>36096.3727</v>
      </c>
    </row>
    <row r="36" spans="1:21" x14ac:dyDescent="0.25">
      <c r="A36">
        <v>2020</v>
      </c>
      <c r="B36">
        <v>10.4473</v>
      </c>
      <c r="C36">
        <v>0.83040000000000003</v>
      </c>
      <c r="D36">
        <v>323.57530000000003</v>
      </c>
      <c r="E36">
        <v>9.4228000000000005</v>
      </c>
      <c r="F36">
        <v>12.118</v>
      </c>
      <c r="G36">
        <v>31.819400000000002</v>
      </c>
      <c r="H36">
        <v>13.002599999999999</v>
      </c>
      <c r="I36">
        <v>9.9143000000000008</v>
      </c>
      <c r="J36">
        <v>1.4642999999999999</v>
      </c>
      <c r="K36">
        <v>14.165800000000001</v>
      </c>
      <c r="L36">
        <v>259.02440000000001</v>
      </c>
      <c r="M36">
        <v>0</v>
      </c>
      <c r="N36">
        <v>0</v>
      </c>
      <c r="O36">
        <v>91.921400000000006</v>
      </c>
      <c r="P36">
        <v>1.8357000000000001</v>
      </c>
      <c r="Q36">
        <v>38.694499999999998</v>
      </c>
      <c r="R36">
        <v>223.31540000000001</v>
      </c>
      <c r="S36">
        <v>1175.3055999999999</v>
      </c>
      <c r="T36">
        <v>9147.5174999999999</v>
      </c>
      <c r="U36">
        <v>35652.557800000002</v>
      </c>
    </row>
    <row r="37" spans="1:21" x14ac:dyDescent="0.25">
      <c r="A37">
        <v>2021</v>
      </c>
      <c r="B37">
        <v>10.603999999999999</v>
      </c>
      <c r="C37">
        <v>-2.0232000000000001</v>
      </c>
      <c r="D37">
        <v>327.55</v>
      </c>
      <c r="E37">
        <v>9.5565999999999995</v>
      </c>
      <c r="F37">
        <v>11.787800000000001</v>
      </c>
      <c r="G37">
        <v>31.602699999999999</v>
      </c>
      <c r="H37">
        <v>13.031599999999999</v>
      </c>
      <c r="I37">
        <v>9.9024999999999999</v>
      </c>
      <c r="J37">
        <v>1.4791000000000001</v>
      </c>
      <c r="K37">
        <v>14.351100000000001</v>
      </c>
      <c r="L37">
        <v>263.0745</v>
      </c>
      <c r="M37">
        <v>0</v>
      </c>
      <c r="N37">
        <v>0</v>
      </c>
      <c r="O37">
        <v>92.284499999999994</v>
      </c>
      <c r="P37">
        <v>1.8689</v>
      </c>
      <c r="Q37">
        <v>38.595700000000001</v>
      </c>
      <c r="R37">
        <v>225.012</v>
      </c>
      <c r="S37">
        <v>1186.8905999999999</v>
      </c>
      <c r="T37">
        <v>9113.3130999999994</v>
      </c>
      <c r="U37">
        <v>35785.8197</v>
      </c>
    </row>
    <row r="38" spans="1:21" x14ac:dyDescent="0.25">
      <c r="A38">
        <v>2022</v>
      </c>
      <c r="B38">
        <v>10.7606</v>
      </c>
      <c r="C38">
        <v>-2.4125000000000001</v>
      </c>
      <c r="D38">
        <v>331.52460000000002</v>
      </c>
      <c r="E38">
        <v>9.6904000000000003</v>
      </c>
      <c r="F38">
        <v>11.4575</v>
      </c>
      <c r="G38">
        <v>31.385999999999999</v>
      </c>
      <c r="H38">
        <v>13.060600000000001</v>
      </c>
      <c r="I38">
        <v>9.8907000000000007</v>
      </c>
      <c r="J38">
        <v>1.494</v>
      </c>
      <c r="K38">
        <v>14.5364</v>
      </c>
      <c r="L38">
        <v>267.12470000000002</v>
      </c>
      <c r="M38">
        <v>0</v>
      </c>
      <c r="N38">
        <v>0</v>
      </c>
      <c r="O38">
        <v>92.6477</v>
      </c>
      <c r="P38">
        <v>1.9021999999999999</v>
      </c>
      <c r="Q38">
        <v>38.496899999999997</v>
      </c>
      <c r="R38">
        <v>226.70859999999999</v>
      </c>
      <c r="S38">
        <v>1198.4755</v>
      </c>
      <c r="T38">
        <v>9079.1088</v>
      </c>
      <c r="U38">
        <v>35919.0815</v>
      </c>
    </row>
    <row r="39" spans="1:21" x14ac:dyDescent="0.25">
      <c r="A39">
        <v>2023</v>
      </c>
      <c r="B39">
        <v>10.917299999999999</v>
      </c>
      <c r="C39">
        <v>-2.7109999999999999</v>
      </c>
      <c r="D39">
        <v>335.49930000000001</v>
      </c>
      <c r="E39">
        <v>9.8242999999999991</v>
      </c>
      <c r="F39">
        <v>11.1273</v>
      </c>
      <c r="G39">
        <v>31.1693</v>
      </c>
      <c r="H39">
        <v>13.089499999999999</v>
      </c>
      <c r="I39">
        <v>9.8788999999999998</v>
      </c>
      <c r="J39">
        <v>1.5088999999999999</v>
      </c>
      <c r="K39">
        <v>14.7216</v>
      </c>
      <c r="L39">
        <v>271.17489999999998</v>
      </c>
      <c r="M39">
        <v>0</v>
      </c>
      <c r="N39">
        <v>0</v>
      </c>
      <c r="O39">
        <v>93.010800000000003</v>
      </c>
      <c r="P39">
        <v>1.9354</v>
      </c>
      <c r="Q39">
        <v>38.398000000000003</v>
      </c>
      <c r="R39">
        <v>228.40520000000001</v>
      </c>
      <c r="S39">
        <v>1210.0604000000001</v>
      </c>
      <c r="T39">
        <v>9044.9045000000006</v>
      </c>
      <c r="U39">
        <v>36052.343399999998</v>
      </c>
    </row>
    <row r="40" spans="1:21" x14ac:dyDescent="0.25">
      <c r="A40">
        <v>2024</v>
      </c>
      <c r="B40">
        <v>11.0739</v>
      </c>
      <c r="C40">
        <v>-2.9342999999999999</v>
      </c>
      <c r="D40">
        <v>339.47399999999999</v>
      </c>
      <c r="E40">
        <v>9.9581</v>
      </c>
      <c r="F40">
        <v>10.7971</v>
      </c>
      <c r="G40">
        <v>30.9526</v>
      </c>
      <c r="H40">
        <v>13.118499999999999</v>
      </c>
      <c r="I40">
        <v>9.8671000000000006</v>
      </c>
      <c r="J40">
        <v>1.5238</v>
      </c>
      <c r="K40">
        <v>14.9069</v>
      </c>
      <c r="L40">
        <v>275.2251</v>
      </c>
      <c r="M40">
        <v>0</v>
      </c>
      <c r="N40">
        <v>0</v>
      </c>
      <c r="O40">
        <v>93.373900000000006</v>
      </c>
      <c r="P40">
        <v>1.9686999999999999</v>
      </c>
      <c r="Q40">
        <v>38.299199999999999</v>
      </c>
      <c r="R40">
        <v>230.1018</v>
      </c>
      <c r="S40">
        <v>1221.6452999999999</v>
      </c>
      <c r="T40">
        <v>9010.7001</v>
      </c>
      <c r="U40">
        <v>36185.605199999998</v>
      </c>
    </row>
    <row r="41" spans="1:21" x14ac:dyDescent="0.25">
      <c r="A41">
        <v>2025</v>
      </c>
      <c r="B41">
        <v>11.230600000000001</v>
      </c>
      <c r="C41">
        <v>-3.0954000000000002</v>
      </c>
      <c r="D41">
        <v>343.44869999999997</v>
      </c>
      <c r="E41">
        <v>10.091900000000001</v>
      </c>
      <c r="F41">
        <v>10.466799999999999</v>
      </c>
      <c r="G41">
        <v>30.736000000000001</v>
      </c>
      <c r="H41">
        <v>13.147500000000001</v>
      </c>
      <c r="I41">
        <v>9.8552999999999997</v>
      </c>
      <c r="J41">
        <v>1.5386</v>
      </c>
      <c r="K41">
        <v>15.0922</v>
      </c>
      <c r="L41">
        <v>279.27530000000002</v>
      </c>
      <c r="M41">
        <v>0</v>
      </c>
      <c r="N41">
        <v>0</v>
      </c>
      <c r="O41">
        <v>93.736999999999995</v>
      </c>
      <c r="P41">
        <v>2.0019999999999998</v>
      </c>
      <c r="Q41">
        <v>38.200400000000002</v>
      </c>
      <c r="R41">
        <v>231.79830000000001</v>
      </c>
      <c r="S41">
        <v>1233.2302</v>
      </c>
      <c r="T41">
        <v>8976.4958000000006</v>
      </c>
      <c r="U41">
        <v>36318.867100000003</v>
      </c>
    </row>
    <row r="42" spans="1:21" x14ac:dyDescent="0.25">
      <c r="A42">
        <v>2026</v>
      </c>
      <c r="B42">
        <v>11.353899999999999</v>
      </c>
      <c r="C42">
        <v>-3.3001</v>
      </c>
      <c r="D42">
        <v>346.858</v>
      </c>
      <c r="E42">
        <v>10.2103</v>
      </c>
      <c r="F42">
        <v>10.184799999999999</v>
      </c>
      <c r="G42">
        <v>30.168500000000002</v>
      </c>
      <c r="H42">
        <v>13.1311</v>
      </c>
      <c r="I42">
        <v>9.8977000000000004</v>
      </c>
      <c r="J42">
        <v>1.554</v>
      </c>
      <c r="K42">
        <v>15.2499</v>
      </c>
      <c r="L42">
        <v>283.09460000000001</v>
      </c>
      <c r="M42">
        <v>0</v>
      </c>
      <c r="N42">
        <v>0</v>
      </c>
      <c r="O42">
        <v>94.012600000000006</v>
      </c>
      <c r="P42">
        <v>2.0348999999999999</v>
      </c>
      <c r="Q42">
        <v>37.9831</v>
      </c>
      <c r="R42">
        <v>232.73079999999999</v>
      </c>
      <c r="S42">
        <v>1235.5068000000001</v>
      </c>
      <c r="T42">
        <v>8894.0506000000005</v>
      </c>
      <c r="U42">
        <v>36125.201300000001</v>
      </c>
    </row>
    <row r="43" spans="1:21" x14ac:dyDescent="0.25">
      <c r="A43">
        <v>2027</v>
      </c>
      <c r="B43">
        <v>11.4773</v>
      </c>
      <c r="C43">
        <v>-3.3713000000000002</v>
      </c>
      <c r="D43">
        <v>350.26740000000001</v>
      </c>
      <c r="E43">
        <v>10.3287</v>
      </c>
      <c r="F43">
        <v>9.9027999999999992</v>
      </c>
      <c r="G43">
        <v>29.601099999999999</v>
      </c>
      <c r="H43">
        <v>13.114699999999999</v>
      </c>
      <c r="I43">
        <v>9.9402000000000008</v>
      </c>
      <c r="J43">
        <v>1.5693999999999999</v>
      </c>
      <c r="K43">
        <v>15.4077</v>
      </c>
      <c r="L43">
        <v>286.91399999999999</v>
      </c>
      <c r="M43">
        <v>0</v>
      </c>
      <c r="N43">
        <v>0</v>
      </c>
      <c r="O43">
        <v>94.288200000000003</v>
      </c>
      <c r="P43">
        <v>2.0678000000000001</v>
      </c>
      <c r="Q43">
        <v>37.765900000000002</v>
      </c>
      <c r="R43">
        <v>233.66329999999999</v>
      </c>
      <c r="S43">
        <v>1237.7834</v>
      </c>
      <c r="T43">
        <v>8811.6054999999997</v>
      </c>
      <c r="U43">
        <v>35931.535499999998</v>
      </c>
    </row>
    <row r="44" spans="1:21" x14ac:dyDescent="0.25">
      <c r="A44">
        <v>2028</v>
      </c>
      <c r="B44">
        <v>11.6006</v>
      </c>
      <c r="C44">
        <v>-3.4085000000000001</v>
      </c>
      <c r="D44">
        <v>353.67669999999998</v>
      </c>
      <c r="E44">
        <v>10.447100000000001</v>
      </c>
      <c r="F44">
        <v>9.6206999999999994</v>
      </c>
      <c r="G44">
        <v>29.0337</v>
      </c>
      <c r="H44">
        <v>13.0982</v>
      </c>
      <c r="I44">
        <v>9.9825999999999997</v>
      </c>
      <c r="J44">
        <v>1.5847</v>
      </c>
      <c r="K44">
        <v>15.5654</v>
      </c>
      <c r="L44">
        <v>290.73329999999999</v>
      </c>
      <c r="M44">
        <v>0</v>
      </c>
      <c r="N44">
        <v>0</v>
      </c>
      <c r="O44">
        <v>94.563800000000001</v>
      </c>
      <c r="P44">
        <v>2.1008</v>
      </c>
      <c r="Q44">
        <v>37.5486</v>
      </c>
      <c r="R44">
        <v>234.59569999999999</v>
      </c>
      <c r="S44">
        <v>1240.0600999999999</v>
      </c>
      <c r="T44">
        <v>8729.1604000000007</v>
      </c>
      <c r="U44">
        <v>35737.8698</v>
      </c>
    </row>
    <row r="45" spans="1:21" x14ac:dyDescent="0.25">
      <c r="A45">
        <v>2029</v>
      </c>
      <c r="B45">
        <v>11.724</v>
      </c>
      <c r="C45">
        <v>-3.4184000000000001</v>
      </c>
      <c r="D45">
        <v>357.08600000000001</v>
      </c>
      <c r="E45">
        <v>10.5654</v>
      </c>
      <c r="F45">
        <v>9.3386999999999993</v>
      </c>
      <c r="G45">
        <v>28.466200000000001</v>
      </c>
      <c r="H45">
        <v>13.081799999999999</v>
      </c>
      <c r="I45">
        <v>10.0251</v>
      </c>
      <c r="J45">
        <v>1.6001000000000001</v>
      </c>
      <c r="K45">
        <v>15.723100000000001</v>
      </c>
      <c r="L45">
        <v>294.55270000000002</v>
      </c>
      <c r="M45">
        <v>0</v>
      </c>
      <c r="N45">
        <v>0</v>
      </c>
      <c r="O45">
        <v>94.839399999999998</v>
      </c>
      <c r="P45">
        <v>2.1337000000000002</v>
      </c>
      <c r="Q45">
        <v>37.331400000000002</v>
      </c>
      <c r="R45">
        <v>235.5282</v>
      </c>
      <c r="S45">
        <v>1242.3367000000001</v>
      </c>
      <c r="T45">
        <v>8646.7152999999998</v>
      </c>
      <c r="U45">
        <v>35544.203999999998</v>
      </c>
    </row>
    <row r="46" spans="1:21" x14ac:dyDescent="0.25">
      <c r="A46">
        <v>2030</v>
      </c>
      <c r="B46">
        <v>11.847300000000001</v>
      </c>
      <c r="C46">
        <v>-3.4066000000000001</v>
      </c>
      <c r="D46">
        <v>360.49540000000002</v>
      </c>
      <c r="E46">
        <v>10.6838</v>
      </c>
      <c r="F46">
        <v>9.0566999999999993</v>
      </c>
      <c r="G46">
        <v>27.898800000000001</v>
      </c>
      <c r="H46">
        <v>13.0654</v>
      </c>
      <c r="I46">
        <v>10.067500000000001</v>
      </c>
      <c r="J46">
        <v>1.6153999999999999</v>
      </c>
      <c r="K46">
        <v>15.8809</v>
      </c>
      <c r="L46">
        <v>298.37200000000001</v>
      </c>
      <c r="M46">
        <v>0</v>
      </c>
      <c r="N46">
        <v>0</v>
      </c>
      <c r="O46">
        <v>95.114900000000006</v>
      </c>
      <c r="P46">
        <v>2.1665999999999999</v>
      </c>
      <c r="Q46">
        <v>37.114100000000001</v>
      </c>
      <c r="R46">
        <v>236.4607</v>
      </c>
      <c r="S46">
        <v>1244.6133</v>
      </c>
      <c r="T46">
        <v>8564.2700999999997</v>
      </c>
      <c r="U46">
        <v>35350.538200000003</v>
      </c>
    </row>
    <row r="47" spans="1:21" x14ac:dyDescent="0.25">
      <c r="A47">
        <v>2031</v>
      </c>
      <c r="B47">
        <v>11.944000000000001</v>
      </c>
      <c r="C47">
        <v>-3.6789000000000001</v>
      </c>
      <c r="D47">
        <v>362.9144</v>
      </c>
      <c r="E47">
        <v>10.7819</v>
      </c>
      <c r="F47">
        <v>8.8315000000000001</v>
      </c>
      <c r="G47">
        <v>27.193000000000001</v>
      </c>
      <c r="H47">
        <v>13.040699999999999</v>
      </c>
      <c r="I47">
        <v>10.139099999999999</v>
      </c>
      <c r="J47">
        <v>1.6306</v>
      </c>
      <c r="K47">
        <v>16.023800000000001</v>
      </c>
      <c r="L47">
        <v>301.74599999999998</v>
      </c>
      <c r="M47">
        <v>0</v>
      </c>
      <c r="N47">
        <v>0</v>
      </c>
      <c r="O47">
        <v>95.314499999999995</v>
      </c>
      <c r="P47">
        <v>2.2012999999999998</v>
      </c>
      <c r="Q47">
        <v>36.769100000000002</v>
      </c>
      <c r="R47">
        <v>234.55430000000001</v>
      </c>
      <c r="S47">
        <v>1232.3281999999999</v>
      </c>
      <c r="T47">
        <v>8445.3063999999995</v>
      </c>
      <c r="U47">
        <v>34832.074500000002</v>
      </c>
    </row>
    <row r="48" spans="1:21" x14ac:dyDescent="0.25">
      <c r="A48">
        <v>2032</v>
      </c>
      <c r="B48">
        <v>12.0406</v>
      </c>
      <c r="C48">
        <v>-3.6305000000000001</v>
      </c>
      <c r="D48">
        <v>365.33330000000001</v>
      </c>
      <c r="E48">
        <v>10.88</v>
      </c>
      <c r="F48">
        <v>8.6064000000000007</v>
      </c>
      <c r="G48">
        <v>26.487300000000001</v>
      </c>
      <c r="H48">
        <v>13.016</v>
      </c>
      <c r="I48">
        <v>10.210699999999999</v>
      </c>
      <c r="J48">
        <v>1.6457999999999999</v>
      </c>
      <c r="K48">
        <v>16.166799999999999</v>
      </c>
      <c r="L48">
        <v>305.12</v>
      </c>
      <c r="M48">
        <v>0</v>
      </c>
      <c r="N48">
        <v>0</v>
      </c>
      <c r="O48">
        <v>95.513999999999996</v>
      </c>
      <c r="P48">
        <v>2.2360000000000002</v>
      </c>
      <c r="Q48">
        <v>36.424100000000003</v>
      </c>
      <c r="R48">
        <v>232.64789999999999</v>
      </c>
      <c r="S48">
        <v>1220.0431000000001</v>
      </c>
      <c r="T48">
        <v>8326.3428000000004</v>
      </c>
      <c r="U48">
        <v>34313.610800000002</v>
      </c>
    </row>
    <row r="49" spans="1:21" x14ac:dyDescent="0.25">
      <c r="A49">
        <v>2033</v>
      </c>
      <c r="B49">
        <v>12.1373</v>
      </c>
      <c r="C49">
        <v>-3.5724</v>
      </c>
      <c r="D49">
        <v>367.75229999999999</v>
      </c>
      <c r="E49">
        <v>10.9781</v>
      </c>
      <c r="F49">
        <v>8.3812999999999995</v>
      </c>
      <c r="G49">
        <v>25.781500000000001</v>
      </c>
      <c r="H49">
        <v>12.991300000000001</v>
      </c>
      <c r="I49">
        <v>10.282299999999999</v>
      </c>
      <c r="J49">
        <v>1.661</v>
      </c>
      <c r="K49">
        <v>16.309699999999999</v>
      </c>
      <c r="L49">
        <v>308.49400000000003</v>
      </c>
      <c r="M49">
        <v>0</v>
      </c>
      <c r="N49">
        <v>0</v>
      </c>
      <c r="O49">
        <v>95.7136</v>
      </c>
      <c r="P49">
        <v>2.2707000000000002</v>
      </c>
      <c r="Q49">
        <v>36.079099999999997</v>
      </c>
      <c r="R49">
        <v>230.7415</v>
      </c>
      <c r="S49">
        <v>1207.758</v>
      </c>
      <c r="T49">
        <v>8207.3791000000001</v>
      </c>
      <c r="U49">
        <v>33795.147100000002</v>
      </c>
    </row>
    <row r="50" spans="1:21" x14ac:dyDescent="0.25">
      <c r="A50">
        <v>2034</v>
      </c>
      <c r="B50">
        <v>12.234</v>
      </c>
      <c r="C50">
        <v>-3.5078999999999998</v>
      </c>
      <c r="D50">
        <v>370.17129999999997</v>
      </c>
      <c r="E50">
        <v>11.0762</v>
      </c>
      <c r="F50">
        <v>8.1562000000000001</v>
      </c>
      <c r="G50">
        <v>25.075700000000001</v>
      </c>
      <c r="H50">
        <v>12.9666</v>
      </c>
      <c r="I50">
        <v>10.353899999999999</v>
      </c>
      <c r="J50">
        <v>1.6761999999999999</v>
      </c>
      <c r="K50">
        <v>16.4527</v>
      </c>
      <c r="L50">
        <v>311.86810000000003</v>
      </c>
      <c r="M50">
        <v>0</v>
      </c>
      <c r="N50">
        <v>0</v>
      </c>
      <c r="O50">
        <v>95.9131</v>
      </c>
      <c r="P50">
        <v>2.3054000000000001</v>
      </c>
      <c r="Q50">
        <v>35.734099999999998</v>
      </c>
      <c r="R50">
        <v>228.83510000000001</v>
      </c>
      <c r="S50">
        <v>1195.4729</v>
      </c>
      <c r="T50">
        <v>8088.4153999999999</v>
      </c>
      <c r="U50">
        <v>33276.683400000002</v>
      </c>
    </row>
    <row r="51" spans="1:21" x14ac:dyDescent="0.25">
      <c r="A51">
        <v>2035</v>
      </c>
      <c r="B51">
        <v>12.3306</v>
      </c>
      <c r="C51">
        <v>-3.4394</v>
      </c>
      <c r="D51">
        <v>372.59030000000001</v>
      </c>
      <c r="E51">
        <v>11.174300000000001</v>
      </c>
      <c r="F51">
        <v>7.9310999999999998</v>
      </c>
      <c r="G51">
        <v>24.37</v>
      </c>
      <c r="H51">
        <v>12.9419</v>
      </c>
      <c r="I51">
        <v>10.4255</v>
      </c>
      <c r="J51">
        <v>1.6914</v>
      </c>
      <c r="K51">
        <v>16.595600000000001</v>
      </c>
      <c r="L51">
        <v>315.24209999999999</v>
      </c>
      <c r="M51">
        <v>0</v>
      </c>
      <c r="N51">
        <v>0</v>
      </c>
      <c r="O51">
        <v>96.1126</v>
      </c>
      <c r="P51">
        <v>2.3401000000000001</v>
      </c>
      <c r="Q51">
        <v>35.389099999999999</v>
      </c>
      <c r="R51">
        <v>226.92869999999999</v>
      </c>
      <c r="S51">
        <v>1183.1878999999999</v>
      </c>
      <c r="T51">
        <v>7969.4516999999996</v>
      </c>
      <c r="U51">
        <v>32758.219700000001</v>
      </c>
    </row>
    <row r="52" spans="1:21" x14ac:dyDescent="0.25">
      <c r="A52">
        <v>2036</v>
      </c>
      <c r="B52">
        <v>12.3759</v>
      </c>
      <c r="C52">
        <v>-3.3965999999999998</v>
      </c>
      <c r="D52">
        <v>373.61669999999998</v>
      </c>
      <c r="E52">
        <v>11.2561</v>
      </c>
      <c r="F52">
        <v>7.7268999999999997</v>
      </c>
      <c r="G52">
        <v>23.732299999999999</v>
      </c>
      <c r="H52">
        <v>12.8735</v>
      </c>
      <c r="I52">
        <v>10.4879</v>
      </c>
      <c r="J52">
        <v>1.7047000000000001</v>
      </c>
      <c r="K52">
        <v>16.6541</v>
      </c>
      <c r="L52">
        <v>317.80489999999998</v>
      </c>
      <c r="M52">
        <v>0</v>
      </c>
      <c r="N52">
        <v>0</v>
      </c>
      <c r="O52">
        <v>95.962299999999999</v>
      </c>
      <c r="P52">
        <v>2.3748999999999998</v>
      </c>
      <c r="Q52">
        <v>34.991199999999999</v>
      </c>
      <c r="R52">
        <v>226.1455</v>
      </c>
      <c r="S52">
        <v>1174.1189999999999</v>
      </c>
      <c r="T52">
        <v>7880.7650000000003</v>
      </c>
      <c r="U52">
        <v>32588.7363</v>
      </c>
    </row>
    <row r="53" spans="1:21" x14ac:dyDescent="0.25">
      <c r="A53">
        <v>2037</v>
      </c>
      <c r="B53">
        <v>12.4213</v>
      </c>
      <c r="C53">
        <v>-3.3235000000000001</v>
      </c>
      <c r="D53">
        <v>374.64319999999998</v>
      </c>
      <c r="E53">
        <v>11.3378</v>
      </c>
      <c r="F53">
        <v>7.5225999999999997</v>
      </c>
      <c r="G53">
        <v>23.0946</v>
      </c>
      <c r="H53">
        <v>12.805</v>
      </c>
      <c r="I53">
        <v>10.5502</v>
      </c>
      <c r="J53">
        <v>1.718</v>
      </c>
      <c r="K53">
        <v>16.712599999999998</v>
      </c>
      <c r="L53">
        <v>320.36779999999999</v>
      </c>
      <c r="M53">
        <v>0</v>
      </c>
      <c r="N53">
        <v>0</v>
      </c>
      <c r="O53">
        <v>95.811999999999998</v>
      </c>
      <c r="P53">
        <v>2.4097</v>
      </c>
      <c r="Q53">
        <v>34.593400000000003</v>
      </c>
      <c r="R53">
        <v>225.36240000000001</v>
      </c>
      <c r="S53">
        <v>1165.0500999999999</v>
      </c>
      <c r="T53">
        <v>7792.0781999999999</v>
      </c>
      <c r="U53">
        <v>32419.252899999999</v>
      </c>
    </row>
    <row r="54" spans="1:21" x14ac:dyDescent="0.25">
      <c r="A54">
        <v>2038</v>
      </c>
      <c r="B54">
        <v>12.4666</v>
      </c>
      <c r="C54">
        <v>-3.2498</v>
      </c>
      <c r="D54">
        <v>375.6696</v>
      </c>
      <c r="E54">
        <v>11.419499999999999</v>
      </c>
      <c r="F54">
        <v>7.3182999999999998</v>
      </c>
      <c r="G54">
        <v>22.457000000000001</v>
      </c>
      <c r="H54">
        <v>12.736599999999999</v>
      </c>
      <c r="I54">
        <v>10.6126</v>
      </c>
      <c r="J54">
        <v>1.7313000000000001</v>
      </c>
      <c r="K54">
        <v>16.771100000000001</v>
      </c>
      <c r="L54">
        <v>322.9307</v>
      </c>
      <c r="M54">
        <v>0</v>
      </c>
      <c r="N54">
        <v>0</v>
      </c>
      <c r="O54">
        <v>95.661600000000007</v>
      </c>
      <c r="P54">
        <v>2.4443999999999999</v>
      </c>
      <c r="Q54">
        <v>34.195599999999999</v>
      </c>
      <c r="R54">
        <v>224.57919999999999</v>
      </c>
      <c r="S54">
        <v>1155.9811999999999</v>
      </c>
      <c r="T54">
        <v>7703.3914000000004</v>
      </c>
      <c r="U54">
        <v>32249.769400000001</v>
      </c>
    </row>
    <row r="55" spans="1:21" x14ac:dyDescent="0.25">
      <c r="A55">
        <v>2039</v>
      </c>
      <c r="B55">
        <v>12.511900000000001</v>
      </c>
      <c r="C55">
        <v>-3.1764000000000001</v>
      </c>
      <c r="D55">
        <v>376.69600000000003</v>
      </c>
      <c r="E55">
        <v>11.501200000000001</v>
      </c>
      <c r="F55">
        <v>7.1139999999999999</v>
      </c>
      <c r="G55">
        <v>21.819299999999998</v>
      </c>
      <c r="H55">
        <v>12.668200000000001</v>
      </c>
      <c r="I55">
        <v>10.675000000000001</v>
      </c>
      <c r="J55">
        <v>1.7446999999999999</v>
      </c>
      <c r="K55">
        <v>16.829699999999999</v>
      </c>
      <c r="L55">
        <v>325.49360000000001</v>
      </c>
      <c r="M55">
        <v>0</v>
      </c>
      <c r="N55">
        <v>0</v>
      </c>
      <c r="O55">
        <v>95.511300000000006</v>
      </c>
      <c r="P55">
        <v>2.4792000000000001</v>
      </c>
      <c r="Q55">
        <v>33.797699999999999</v>
      </c>
      <c r="R55">
        <v>223.79599999999999</v>
      </c>
      <c r="S55">
        <v>1146.9123999999999</v>
      </c>
      <c r="T55">
        <v>7614.7046</v>
      </c>
      <c r="U55">
        <v>32080.286</v>
      </c>
    </row>
    <row r="56" spans="1:21" x14ac:dyDescent="0.25">
      <c r="A56">
        <v>2040</v>
      </c>
      <c r="B56">
        <v>12.5572</v>
      </c>
      <c r="C56">
        <v>-3.1040000000000001</v>
      </c>
      <c r="D56">
        <v>377.72239999999999</v>
      </c>
      <c r="E56">
        <v>11.583</v>
      </c>
      <c r="F56">
        <v>6.9097999999999997</v>
      </c>
      <c r="G56">
        <v>21.1816</v>
      </c>
      <c r="H56">
        <v>12.5998</v>
      </c>
      <c r="I56">
        <v>10.737399999999999</v>
      </c>
      <c r="J56">
        <v>1.758</v>
      </c>
      <c r="K56">
        <v>16.888200000000001</v>
      </c>
      <c r="L56">
        <v>328.0564</v>
      </c>
      <c r="M56">
        <v>0</v>
      </c>
      <c r="N56">
        <v>0</v>
      </c>
      <c r="O56">
        <v>95.361000000000004</v>
      </c>
      <c r="P56">
        <v>2.5139999999999998</v>
      </c>
      <c r="Q56">
        <v>33.399900000000002</v>
      </c>
      <c r="R56">
        <v>223.0128</v>
      </c>
      <c r="S56">
        <v>1137.8434999999999</v>
      </c>
      <c r="T56">
        <v>7526.0177999999996</v>
      </c>
      <c r="U56">
        <v>31910.802599999999</v>
      </c>
    </row>
    <row r="57" spans="1:21" x14ac:dyDescent="0.25">
      <c r="A57">
        <v>2041</v>
      </c>
      <c r="B57">
        <v>12.5473</v>
      </c>
      <c r="C57">
        <v>-3.0754999999999999</v>
      </c>
      <c r="D57">
        <v>378.14609999999999</v>
      </c>
      <c r="E57">
        <v>11.655099999999999</v>
      </c>
      <c r="F57">
        <v>6.7325999999999997</v>
      </c>
      <c r="G57">
        <v>20.5793</v>
      </c>
      <c r="H57">
        <v>12.5237</v>
      </c>
      <c r="I57">
        <v>10.798500000000001</v>
      </c>
      <c r="J57">
        <v>1.7722</v>
      </c>
      <c r="K57">
        <v>16.838799999999999</v>
      </c>
      <c r="L57">
        <v>329.46289999999999</v>
      </c>
      <c r="M57">
        <v>0</v>
      </c>
      <c r="N57">
        <v>0</v>
      </c>
      <c r="O57">
        <v>94.940100000000001</v>
      </c>
      <c r="P57">
        <v>2.5503</v>
      </c>
      <c r="Q57">
        <v>32.975099999999998</v>
      </c>
      <c r="R57">
        <v>221.73099999999999</v>
      </c>
      <c r="S57">
        <v>1125.5018</v>
      </c>
      <c r="T57">
        <v>7439.1940999999997</v>
      </c>
      <c r="U57">
        <v>31660.003799999999</v>
      </c>
    </row>
    <row r="58" spans="1:21" x14ac:dyDescent="0.25">
      <c r="A58">
        <v>2042</v>
      </c>
      <c r="B58">
        <v>12.5375</v>
      </c>
      <c r="C58">
        <v>-2.9552999999999998</v>
      </c>
      <c r="D58">
        <v>378.56979999999999</v>
      </c>
      <c r="E58">
        <v>11.7271</v>
      </c>
      <c r="F58">
        <v>6.5553999999999997</v>
      </c>
      <c r="G58">
        <v>19.976900000000001</v>
      </c>
      <c r="H58">
        <v>12.4476</v>
      </c>
      <c r="I58">
        <v>10.8596</v>
      </c>
      <c r="J58">
        <v>1.7864</v>
      </c>
      <c r="K58">
        <v>16.789300000000001</v>
      </c>
      <c r="L58">
        <v>330.86950000000002</v>
      </c>
      <c r="M58">
        <v>0</v>
      </c>
      <c r="N58">
        <v>0</v>
      </c>
      <c r="O58">
        <v>94.519199999999998</v>
      </c>
      <c r="P58">
        <v>2.5865999999999998</v>
      </c>
      <c r="Q58">
        <v>32.5503</v>
      </c>
      <c r="R58">
        <v>220.44909999999999</v>
      </c>
      <c r="S58">
        <v>1113.1602</v>
      </c>
      <c r="T58">
        <v>7352.3702999999996</v>
      </c>
      <c r="U58">
        <v>31409.205099999999</v>
      </c>
    </row>
    <row r="59" spans="1:21" x14ac:dyDescent="0.25">
      <c r="A59">
        <v>2043</v>
      </c>
      <c r="B59">
        <v>12.527699999999999</v>
      </c>
      <c r="C59">
        <v>-2.8372000000000002</v>
      </c>
      <c r="D59">
        <v>378.99360000000001</v>
      </c>
      <c r="E59">
        <v>11.799200000000001</v>
      </c>
      <c r="F59">
        <v>6.3783000000000003</v>
      </c>
      <c r="G59">
        <v>19.374600000000001</v>
      </c>
      <c r="H59">
        <v>12.371499999999999</v>
      </c>
      <c r="I59">
        <v>10.9208</v>
      </c>
      <c r="J59">
        <v>1.8006</v>
      </c>
      <c r="K59">
        <v>16.739899999999999</v>
      </c>
      <c r="L59">
        <v>332.27600000000001</v>
      </c>
      <c r="M59">
        <v>0</v>
      </c>
      <c r="N59">
        <v>0</v>
      </c>
      <c r="O59">
        <v>94.098299999999995</v>
      </c>
      <c r="P59">
        <v>2.6230000000000002</v>
      </c>
      <c r="Q59">
        <v>32.125500000000002</v>
      </c>
      <c r="R59">
        <v>219.16730000000001</v>
      </c>
      <c r="S59">
        <v>1100.8185000000001</v>
      </c>
      <c r="T59">
        <v>7265.5465000000004</v>
      </c>
      <c r="U59">
        <v>31158.4064</v>
      </c>
    </row>
    <row r="60" spans="1:21" x14ac:dyDescent="0.25">
      <c r="A60">
        <v>2044</v>
      </c>
      <c r="B60">
        <v>12.517799999999999</v>
      </c>
      <c r="C60">
        <v>-2.7218</v>
      </c>
      <c r="D60">
        <v>379.41730000000001</v>
      </c>
      <c r="E60">
        <v>11.8713</v>
      </c>
      <c r="F60">
        <v>6.2011000000000003</v>
      </c>
      <c r="G60">
        <v>18.772200000000002</v>
      </c>
      <c r="H60">
        <v>12.295400000000001</v>
      </c>
      <c r="I60">
        <v>10.9819</v>
      </c>
      <c r="J60">
        <v>1.8148</v>
      </c>
      <c r="K60">
        <v>16.6905</v>
      </c>
      <c r="L60">
        <v>333.6825</v>
      </c>
      <c r="M60">
        <v>0</v>
      </c>
      <c r="N60">
        <v>0</v>
      </c>
      <c r="O60">
        <v>93.677400000000006</v>
      </c>
      <c r="P60">
        <v>2.6593</v>
      </c>
      <c r="Q60">
        <v>31.700700000000001</v>
      </c>
      <c r="R60">
        <v>217.8854</v>
      </c>
      <c r="S60">
        <v>1088.4768999999999</v>
      </c>
      <c r="T60">
        <v>7178.7227999999996</v>
      </c>
      <c r="U60">
        <v>30907.6077</v>
      </c>
    </row>
    <row r="61" spans="1:21" x14ac:dyDescent="0.25">
      <c r="A61">
        <v>2045</v>
      </c>
      <c r="B61">
        <v>12.507999999999999</v>
      </c>
      <c r="C61">
        <v>-2.6093000000000002</v>
      </c>
      <c r="D61">
        <v>379.84100000000001</v>
      </c>
      <c r="E61">
        <v>11.9434</v>
      </c>
      <c r="F61">
        <v>6.0239000000000003</v>
      </c>
      <c r="G61">
        <v>18.169899999999998</v>
      </c>
      <c r="H61">
        <v>12.2193</v>
      </c>
      <c r="I61">
        <v>11.042999999999999</v>
      </c>
      <c r="J61">
        <v>1.829</v>
      </c>
      <c r="K61">
        <v>16.641100000000002</v>
      </c>
      <c r="L61">
        <v>335.089</v>
      </c>
      <c r="M61">
        <v>0</v>
      </c>
      <c r="N61">
        <v>0</v>
      </c>
      <c r="O61">
        <v>93.256500000000003</v>
      </c>
      <c r="P61">
        <v>2.6956000000000002</v>
      </c>
      <c r="Q61">
        <v>31.2759</v>
      </c>
      <c r="R61">
        <v>216.6036</v>
      </c>
      <c r="S61">
        <v>1076.1351999999999</v>
      </c>
      <c r="T61">
        <v>7091.8990000000003</v>
      </c>
      <c r="U61">
        <v>30656.8089</v>
      </c>
    </row>
    <row r="62" spans="1:21" x14ac:dyDescent="0.25">
      <c r="A62">
        <v>2046</v>
      </c>
      <c r="B62">
        <v>12.426299999999999</v>
      </c>
      <c r="C62">
        <v>-2.5758999999999999</v>
      </c>
      <c r="D62">
        <v>380.08760000000001</v>
      </c>
      <c r="E62">
        <v>12.0076</v>
      </c>
      <c r="F62">
        <v>5.8570000000000002</v>
      </c>
      <c r="G62">
        <v>17.602900000000002</v>
      </c>
      <c r="H62">
        <v>12.1203</v>
      </c>
      <c r="I62">
        <v>11.110300000000001</v>
      </c>
      <c r="J62">
        <v>1.8284</v>
      </c>
      <c r="K62">
        <v>16.425000000000001</v>
      </c>
      <c r="L62">
        <v>331.56779999999998</v>
      </c>
      <c r="M62">
        <v>0</v>
      </c>
      <c r="N62">
        <v>0</v>
      </c>
      <c r="O62">
        <v>93.208500000000001</v>
      </c>
      <c r="P62">
        <v>2.7374999999999998</v>
      </c>
      <c r="Q62">
        <v>30.8444</v>
      </c>
      <c r="R62">
        <v>215.00380000000001</v>
      </c>
      <c r="S62">
        <v>1064.5554</v>
      </c>
      <c r="T62">
        <v>7015.9111999999996</v>
      </c>
      <c r="U62">
        <v>30491.7071</v>
      </c>
    </row>
    <row r="63" spans="1:21" x14ac:dyDescent="0.25">
      <c r="A63">
        <v>2047</v>
      </c>
      <c r="B63">
        <v>12.3446</v>
      </c>
      <c r="C63">
        <v>-2.5095999999999998</v>
      </c>
      <c r="D63">
        <v>380.33429999999998</v>
      </c>
      <c r="E63">
        <v>12.0718</v>
      </c>
      <c r="F63">
        <v>5.69</v>
      </c>
      <c r="G63">
        <v>17.036000000000001</v>
      </c>
      <c r="H63">
        <v>12.0213</v>
      </c>
      <c r="I63">
        <v>11.1777</v>
      </c>
      <c r="J63">
        <v>1.8278000000000001</v>
      </c>
      <c r="K63">
        <v>16.2089</v>
      </c>
      <c r="L63">
        <v>328.04660000000001</v>
      </c>
      <c r="M63">
        <v>0</v>
      </c>
      <c r="N63">
        <v>0</v>
      </c>
      <c r="O63">
        <v>93.160600000000002</v>
      </c>
      <c r="P63">
        <v>2.7793000000000001</v>
      </c>
      <c r="Q63">
        <v>30.412800000000001</v>
      </c>
      <c r="R63">
        <v>213.4041</v>
      </c>
      <c r="S63">
        <v>1052.9755</v>
      </c>
      <c r="T63">
        <v>6939.9233999999997</v>
      </c>
      <c r="U63">
        <v>30326.605200000002</v>
      </c>
    </row>
    <row r="64" spans="1:21" x14ac:dyDescent="0.25">
      <c r="A64">
        <v>2048</v>
      </c>
      <c r="B64">
        <v>12.2629</v>
      </c>
      <c r="C64">
        <v>-2.4459</v>
      </c>
      <c r="D64">
        <v>380.58100000000002</v>
      </c>
      <c r="E64">
        <v>12.135999999999999</v>
      </c>
      <c r="F64">
        <v>5.5229999999999997</v>
      </c>
      <c r="G64">
        <v>16.469000000000001</v>
      </c>
      <c r="H64">
        <v>11.9223</v>
      </c>
      <c r="I64">
        <v>11.244999999999999</v>
      </c>
      <c r="J64">
        <v>1.8272999999999999</v>
      </c>
      <c r="K64">
        <v>15.992900000000001</v>
      </c>
      <c r="L64">
        <v>324.52539999999999</v>
      </c>
      <c r="M64">
        <v>0</v>
      </c>
      <c r="N64">
        <v>0</v>
      </c>
      <c r="O64">
        <v>93.1126</v>
      </c>
      <c r="P64">
        <v>2.8212000000000002</v>
      </c>
      <c r="Q64">
        <v>29.981300000000001</v>
      </c>
      <c r="R64">
        <v>211.80430000000001</v>
      </c>
      <c r="S64">
        <v>1041.3957</v>
      </c>
      <c r="T64">
        <v>6863.9354999999996</v>
      </c>
      <c r="U64">
        <v>30161.5033</v>
      </c>
    </row>
    <row r="65" spans="1:21" x14ac:dyDescent="0.25">
      <c r="A65">
        <v>2049</v>
      </c>
      <c r="B65">
        <v>12.1813</v>
      </c>
      <c r="C65">
        <v>-2.3847999999999998</v>
      </c>
      <c r="D65">
        <v>380.82769999999999</v>
      </c>
      <c r="E65">
        <v>12.200200000000001</v>
      </c>
      <c r="F65">
        <v>5.3560999999999996</v>
      </c>
      <c r="G65">
        <v>15.902100000000001</v>
      </c>
      <c r="H65">
        <v>11.8233</v>
      </c>
      <c r="I65">
        <v>11.3124</v>
      </c>
      <c r="J65">
        <v>1.8267</v>
      </c>
      <c r="K65">
        <v>15.7768</v>
      </c>
      <c r="L65">
        <v>321.00420000000003</v>
      </c>
      <c r="M65">
        <v>0</v>
      </c>
      <c r="N65">
        <v>0</v>
      </c>
      <c r="O65">
        <v>93.064700000000002</v>
      </c>
      <c r="P65">
        <v>2.8631000000000002</v>
      </c>
      <c r="Q65">
        <v>29.549800000000001</v>
      </c>
      <c r="R65">
        <v>210.2045</v>
      </c>
      <c r="S65">
        <v>1029.8158000000001</v>
      </c>
      <c r="T65">
        <v>6787.9476999999997</v>
      </c>
      <c r="U65">
        <v>29996.4015</v>
      </c>
    </row>
    <row r="66" spans="1:21" x14ac:dyDescent="0.25">
      <c r="A66">
        <v>2050</v>
      </c>
      <c r="B66">
        <v>12.099600000000001</v>
      </c>
      <c r="C66">
        <v>-2.3264</v>
      </c>
      <c r="D66">
        <v>381.07440000000003</v>
      </c>
      <c r="E66">
        <v>12.2644</v>
      </c>
      <c r="F66">
        <v>5.1890999999999998</v>
      </c>
      <c r="G66">
        <v>15.335100000000001</v>
      </c>
      <c r="H66">
        <v>11.724299999999999</v>
      </c>
      <c r="I66">
        <v>11.3797</v>
      </c>
      <c r="J66">
        <v>1.8261000000000001</v>
      </c>
      <c r="K66">
        <v>15.560700000000001</v>
      </c>
      <c r="L66">
        <v>317.483</v>
      </c>
      <c r="M66">
        <v>0</v>
      </c>
      <c r="N66">
        <v>0</v>
      </c>
      <c r="O66">
        <v>93.0167</v>
      </c>
      <c r="P66">
        <v>2.9049999999999998</v>
      </c>
      <c r="Q66">
        <v>29.118300000000001</v>
      </c>
      <c r="R66">
        <v>208.60480000000001</v>
      </c>
      <c r="S66">
        <v>1018.236</v>
      </c>
      <c r="T66">
        <v>6711.9598999999998</v>
      </c>
      <c r="U66">
        <v>29831.299599999998</v>
      </c>
    </row>
    <row r="67" spans="1:21" x14ac:dyDescent="0.25">
      <c r="A67">
        <v>2051</v>
      </c>
      <c r="B67">
        <v>11.933999999999999</v>
      </c>
      <c r="C67">
        <v>-2.3372999999999999</v>
      </c>
      <c r="D67">
        <v>378.50349999999997</v>
      </c>
      <c r="E67">
        <v>12.262499999999999</v>
      </c>
      <c r="F67">
        <v>5.0491000000000001</v>
      </c>
      <c r="G67">
        <v>14.821899999999999</v>
      </c>
      <c r="H67">
        <v>11.620699999999999</v>
      </c>
      <c r="I67">
        <v>11.1919</v>
      </c>
      <c r="J67">
        <v>1.8321000000000001</v>
      </c>
      <c r="K67">
        <v>15.523199999999999</v>
      </c>
      <c r="L67">
        <v>314.98680000000002</v>
      </c>
      <c r="M67">
        <v>0</v>
      </c>
      <c r="N67">
        <v>0</v>
      </c>
      <c r="O67">
        <v>91.348799999999997</v>
      </c>
      <c r="P67">
        <v>2.9401999999999999</v>
      </c>
      <c r="Q67">
        <v>28.757100000000001</v>
      </c>
      <c r="R67">
        <v>207.26300000000001</v>
      </c>
      <c r="S67">
        <v>1007.9435999999999</v>
      </c>
      <c r="T67">
        <v>6652.3748999999998</v>
      </c>
      <c r="U67">
        <v>29661.096699999998</v>
      </c>
    </row>
    <row r="68" spans="1:21" x14ac:dyDescent="0.25">
      <c r="A68">
        <v>2052</v>
      </c>
      <c r="B68">
        <v>11.7684</v>
      </c>
      <c r="C68">
        <v>-2.2848000000000002</v>
      </c>
      <c r="D68">
        <v>375.93259999999998</v>
      </c>
      <c r="E68">
        <v>12.2605</v>
      </c>
      <c r="F68">
        <v>4.9089999999999998</v>
      </c>
      <c r="G68">
        <v>14.3086</v>
      </c>
      <c r="H68">
        <v>11.517099999999999</v>
      </c>
      <c r="I68">
        <v>11.004099999999999</v>
      </c>
      <c r="J68">
        <v>1.8382000000000001</v>
      </c>
      <c r="K68">
        <v>15.4857</v>
      </c>
      <c r="L68">
        <v>312.49059999999997</v>
      </c>
      <c r="M68">
        <v>0</v>
      </c>
      <c r="N68">
        <v>0</v>
      </c>
      <c r="O68">
        <v>89.680999999999997</v>
      </c>
      <c r="P68">
        <v>2.9754999999999998</v>
      </c>
      <c r="Q68">
        <v>28.396000000000001</v>
      </c>
      <c r="R68">
        <v>205.9212</v>
      </c>
      <c r="S68">
        <v>997.65120000000002</v>
      </c>
      <c r="T68">
        <v>6592.7897999999996</v>
      </c>
      <c r="U68">
        <v>29490.893700000001</v>
      </c>
    </row>
    <row r="69" spans="1:21" x14ac:dyDescent="0.25">
      <c r="A69">
        <v>2053</v>
      </c>
      <c r="B69">
        <v>11.6029</v>
      </c>
      <c r="C69">
        <v>-2.2351999999999999</v>
      </c>
      <c r="D69">
        <v>373.36169999999998</v>
      </c>
      <c r="E69">
        <v>12.2585</v>
      </c>
      <c r="F69">
        <v>4.7690000000000001</v>
      </c>
      <c r="G69">
        <v>13.795400000000001</v>
      </c>
      <c r="H69">
        <v>11.413500000000001</v>
      </c>
      <c r="I69">
        <v>10.8164</v>
      </c>
      <c r="J69">
        <v>1.8442000000000001</v>
      </c>
      <c r="K69">
        <v>15.4481</v>
      </c>
      <c r="L69">
        <v>309.99450000000002</v>
      </c>
      <c r="M69">
        <v>0</v>
      </c>
      <c r="N69">
        <v>0</v>
      </c>
      <c r="O69">
        <v>88.013099999999994</v>
      </c>
      <c r="P69">
        <v>3.0108000000000001</v>
      </c>
      <c r="Q69">
        <v>28.034800000000001</v>
      </c>
      <c r="R69">
        <v>204.57939999999999</v>
      </c>
      <c r="S69">
        <v>987.35879999999997</v>
      </c>
      <c r="T69">
        <v>6533.2048000000004</v>
      </c>
      <c r="U69">
        <v>29320.6908</v>
      </c>
    </row>
    <row r="70" spans="1:21" x14ac:dyDescent="0.25">
      <c r="A70">
        <v>2054</v>
      </c>
      <c r="B70">
        <v>11.4373</v>
      </c>
      <c r="C70">
        <v>-2.1884999999999999</v>
      </c>
      <c r="D70">
        <v>370.79079999999999</v>
      </c>
      <c r="E70">
        <v>12.256500000000001</v>
      </c>
      <c r="F70">
        <v>4.6288999999999998</v>
      </c>
      <c r="G70">
        <v>13.2821</v>
      </c>
      <c r="H70">
        <v>11.309900000000001</v>
      </c>
      <c r="I70">
        <v>10.6286</v>
      </c>
      <c r="J70">
        <v>1.8503000000000001</v>
      </c>
      <c r="K70">
        <v>15.410600000000001</v>
      </c>
      <c r="L70">
        <v>307.49829999999997</v>
      </c>
      <c r="M70">
        <v>0</v>
      </c>
      <c r="N70">
        <v>0</v>
      </c>
      <c r="O70">
        <v>86.345200000000006</v>
      </c>
      <c r="P70">
        <v>3.0459999999999998</v>
      </c>
      <c r="Q70">
        <v>27.6737</v>
      </c>
      <c r="R70">
        <v>203.23769999999999</v>
      </c>
      <c r="S70">
        <v>977.06640000000004</v>
      </c>
      <c r="T70">
        <v>6473.6198000000004</v>
      </c>
      <c r="U70">
        <v>29150.4879</v>
      </c>
    </row>
    <row r="71" spans="1:21" x14ac:dyDescent="0.25">
      <c r="A71">
        <v>2055</v>
      </c>
      <c r="B71">
        <v>11.271699999999999</v>
      </c>
      <c r="C71">
        <v>-2.1448</v>
      </c>
      <c r="D71">
        <v>368.2199</v>
      </c>
      <c r="E71">
        <v>12.2545</v>
      </c>
      <c r="F71">
        <v>4.4888000000000003</v>
      </c>
      <c r="G71">
        <v>12.768800000000001</v>
      </c>
      <c r="H71">
        <v>11.2064</v>
      </c>
      <c r="I71">
        <v>10.440799999999999</v>
      </c>
      <c r="J71">
        <v>1.8563000000000001</v>
      </c>
      <c r="K71">
        <v>15.373100000000001</v>
      </c>
      <c r="L71">
        <v>305.00209999999998</v>
      </c>
      <c r="M71">
        <v>0</v>
      </c>
      <c r="N71">
        <v>0</v>
      </c>
      <c r="O71">
        <v>84.677400000000006</v>
      </c>
      <c r="P71">
        <v>3.0813000000000001</v>
      </c>
      <c r="Q71">
        <v>27.3125</v>
      </c>
      <c r="R71">
        <v>201.89590000000001</v>
      </c>
      <c r="S71">
        <v>966.774</v>
      </c>
      <c r="T71">
        <v>6414.0348000000004</v>
      </c>
      <c r="U71">
        <v>28980.284899999999</v>
      </c>
    </row>
    <row r="72" spans="1:21" x14ac:dyDescent="0.25">
      <c r="A72">
        <v>2056</v>
      </c>
      <c r="B72">
        <v>11.057399999999999</v>
      </c>
      <c r="C72">
        <v>-2.101</v>
      </c>
      <c r="D72">
        <v>365.86559999999997</v>
      </c>
      <c r="E72">
        <v>12.2273</v>
      </c>
      <c r="F72">
        <v>4.3630000000000004</v>
      </c>
      <c r="G72">
        <v>12.3126</v>
      </c>
      <c r="H72">
        <v>11.0776</v>
      </c>
      <c r="I72">
        <v>10.4419</v>
      </c>
      <c r="J72">
        <v>1.8449</v>
      </c>
      <c r="K72">
        <v>15.516999999999999</v>
      </c>
      <c r="L72">
        <v>307.63119999999998</v>
      </c>
      <c r="M72">
        <v>0</v>
      </c>
      <c r="N72">
        <v>0</v>
      </c>
      <c r="O72">
        <v>84.146000000000001</v>
      </c>
      <c r="P72">
        <v>3.1238000000000001</v>
      </c>
      <c r="Q72">
        <v>26.926400000000001</v>
      </c>
      <c r="R72">
        <v>201.17570000000001</v>
      </c>
      <c r="S72">
        <v>954.22569999999996</v>
      </c>
      <c r="T72">
        <v>6352.8577999999998</v>
      </c>
      <c r="U72">
        <v>28845.613300000001</v>
      </c>
    </row>
    <row r="73" spans="1:21" x14ac:dyDescent="0.25">
      <c r="A73">
        <v>2057</v>
      </c>
      <c r="B73">
        <v>10.8431</v>
      </c>
      <c r="C73">
        <v>-2.0632000000000001</v>
      </c>
      <c r="D73">
        <v>363.51130000000001</v>
      </c>
      <c r="E73">
        <v>12.200100000000001</v>
      </c>
      <c r="F73">
        <v>4.2370999999999999</v>
      </c>
      <c r="G73">
        <v>11.856400000000001</v>
      </c>
      <c r="H73">
        <v>10.9488</v>
      </c>
      <c r="I73">
        <v>10.443099999999999</v>
      </c>
      <c r="J73">
        <v>1.8333999999999999</v>
      </c>
      <c r="K73">
        <v>15.661</v>
      </c>
      <c r="L73">
        <v>310.26029999999997</v>
      </c>
      <c r="M73">
        <v>0</v>
      </c>
      <c r="N73">
        <v>0</v>
      </c>
      <c r="O73">
        <v>83.614699999999999</v>
      </c>
      <c r="P73">
        <v>3.1663000000000001</v>
      </c>
      <c r="Q73">
        <v>26.540199999999999</v>
      </c>
      <c r="R73">
        <v>200.4554</v>
      </c>
      <c r="S73">
        <v>941.67750000000001</v>
      </c>
      <c r="T73">
        <v>6291.6806999999999</v>
      </c>
      <c r="U73">
        <v>28710.941599999998</v>
      </c>
    </row>
    <row r="74" spans="1:21" x14ac:dyDescent="0.25">
      <c r="A74">
        <v>2058</v>
      </c>
      <c r="B74">
        <v>10.6287</v>
      </c>
      <c r="C74">
        <v>-2.0266999999999999</v>
      </c>
      <c r="D74">
        <v>361.15710000000001</v>
      </c>
      <c r="E74">
        <v>12.1729</v>
      </c>
      <c r="F74">
        <v>4.1112000000000002</v>
      </c>
      <c r="G74">
        <v>11.4002</v>
      </c>
      <c r="H74">
        <v>10.8201</v>
      </c>
      <c r="I74">
        <v>10.4443</v>
      </c>
      <c r="J74">
        <v>1.8220000000000001</v>
      </c>
      <c r="K74">
        <v>15.8049</v>
      </c>
      <c r="L74">
        <v>312.88929999999999</v>
      </c>
      <c r="M74">
        <v>0</v>
      </c>
      <c r="N74">
        <v>0</v>
      </c>
      <c r="O74">
        <v>83.083299999999994</v>
      </c>
      <c r="P74">
        <v>3.2086999999999999</v>
      </c>
      <c r="Q74">
        <v>26.154</v>
      </c>
      <c r="R74">
        <v>199.73519999999999</v>
      </c>
      <c r="S74">
        <v>929.12919999999997</v>
      </c>
      <c r="T74">
        <v>6230.5037000000002</v>
      </c>
      <c r="U74">
        <v>28576.27</v>
      </c>
    </row>
    <row r="75" spans="1:21" x14ac:dyDescent="0.25">
      <c r="A75">
        <v>2059</v>
      </c>
      <c r="B75">
        <v>10.414400000000001</v>
      </c>
      <c r="C75">
        <v>-1.9913000000000001</v>
      </c>
      <c r="D75">
        <v>358.80279999999999</v>
      </c>
      <c r="E75">
        <v>12.1457</v>
      </c>
      <c r="F75">
        <v>3.9853999999999998</v>
      </c>
      <c r="G75">
        <v>10.944000000000001</v>
      </c>
      <c r="H75">
        <v>10.6913</v>
      </c>
      <c r="I75">
        <v>10.445399999999999</v>
      </c>
      <c r="J75">
        <v>1.8105</v>
      </c>
      <c r="K75">
        <v>15.9489</v>
      </c>
      <c r="L75">
        <v>315.51839999999999</v>
      </c>
      <c r="M75">
        <v>0</v>
      </c>
      <c r="N75">
        <v>0</v>
      </c>
      <c r="O75">
        <v>82.552000000000007</v>
      </c>
      <c r="P75">
        <v>3.2511999999999999</v>
      </c>
      <c r="Q75">
        <v>25.767900000000001</v>
      </c>
      <c r="R75">
        <v>199.01490000000001</v>
      </c>
      <c r="S75">
        <v>916.58100000000002</v>
      </c>
      <c r="T75">
        <v>6169.3266000000003</v>
      </c>
      <c r="U75">
        <v>28441.598300000001</v>
      </c>
    </row>
    <row r="76" spans="1:21" x14ac:dyDescent="0.25">
      <c r="A76">
        <v>2060</v>
      </c>
      <c r="B76">
        <v>10.200100000000001</v>
      </c>
      <c r="C76">
        <v>-1.9569000000000001</v>
      </c>
      <c r="D76">
        <v>356.44850000000002</v>
      </c>
      <c r="E76">
        <v>12.118499999999999</v>
      </c>
      <c r="F76">
        <v>3.8595000000000002</v>
      </c>
      <c r="G76">
        <v>10.4878</v>
      </c>
      <c r="H76">
        <v>10.5626</v>
      </c>
      <c r="I76">
        <v>10.4466</v>
      </c>
      <c r="J76">
        <v>1.7990999999999999</v>
      </c>
      <c r="K76">
        <v>16.0928</v>
      </c>
      <c r="L76">
        <v>318.14749999999998</v>
      </c>
      <c r="M76">
        <v>0</v>
      </c>
      <c r="N76">
        <v>0</v>
      </c>
      <c r="O76">
        <v>82.020600000000002</v>
      </c>
      <c r="P76">
        <v>3.2936999999999999</v>
      </c>
      <c r="Q76">
        <v>25.381699999999999</v>
      </c>
      <c r="R76">
        <v>198.29470000000001</v>
      </c>
      <c r="S76">
        <v>904.03269999999998</v>
      </c>
      <c r="T76">
        <v>6108.1495999999997</v>
      </c>
      <c r="U76">
        <v>28306.9267</v>
      </c>
    </row>
    <row r="77" spans="1:21" x14ac:dyDescent="0.25">
      <c r="A77">
        <v>2061</v>
      </c>
      <c r="B77">
        <v>9.9192</v>
      </c>
      <c r="C77">
        <v>-1.9331</v>
      </c>
      <c r="D77">
        <v>354.08150000000001</v>
      </c>
      <c r="E77">
        <v>12.086399999999999</v>
      </c>
      <c r="F77">
        <v>3.7551000000000001</v>
      </c>
      <c r="G77">
        <v>10.087899999999999</v>
      </c>
      <c r="H77">
        <v>10.423999999999999</v>
      </c>
      <c r="I77">
        <v>10.5059</v>
      </c>
      <c r="J77">
        <v>1.8051999999999999</v>
      </c>
      <c r="K77">
        <v>16.144600000000001</v>
      </c>
      <c r="L77">
        <v>322.11700000000002</v>
      </c>
      <c r="M77">
        <v>0</v>
      </c>
      <c r="N77">
        <v>0</v>
      </c>
      <c r="O77">
        <v>81.838800000000006</v>
      </c>
      <c r="P77">
        <v>3.3424</v>
      </c>
      <c r="Q77">
        <v>24.980799999999999</v>
      </c>
      <c r="R77">
        <v>196.7843</v>
      </c>
      <c r="S77">
        <v>889.71259999999995</v>
      </c>
      <c r="T77">
        <v>6043.7759999999998</v>
      </c>
      <c r="U77">
        <v>28151.900399999999</v>
      </c>
    </row>
    <row r="78" spans="1:21" x14ac:dyDescent="0.25">
      <c r="A78">
        <v>2062</v>
      </c>
      <c r="B78">
        <v>9.6382999999999992</v>
      </c>
      <c r="C78">
        <v>-1.9001999999999999</v>
      </c>
      <c r="D78">
        <v>351.71449999999999</v>
      </c>
      <c r="E78">
        <v>12.0543</v>
      </c>
      <c r="F78">
        <v>3.6505999999999998</v>
      </c>
      <c r="G78">
        <v>9.6879000000000008</v>
      </c>
      <c r="H78">
        <v>10.285399999999999</v>
      </c>
      <c r="I78">
        <v>10.565099999999999</v>
      </c>
      <c r="J78">
        <v>1.8111999999999999</v>
      </c>
      <c r="K78">
        <v>16.1965</v>
      </c>
      <c r="L78">
        <v>326.08640000000003</v>
      </c>
      <c r="M78">
        <v>0</v>
      </c>
      <c r="N78">
        <v>0</v>
      </c>
      <c r="O78">
        <v>81.6571</v>
      </c>
      <c r="P78">
        <v>3.3910999999999998</v>
      </c>
      <c r="Q78">
        <v>24.579899999999999</v>
      </c>
      <c r="R78">
        <v>195.274</v>
      </c>
      <c r="S78">
        <v>875.39250000000004</v>
      </c>
      <c r="T78">
        <v>5979.4023999999999</v>
      </c>
      <c r="U78">
        <v>27996.874100000001</v>
      </c>
    </row>
    <row r="79" spans="1:21" x14ac:dyDescent="0.25">
      <c r="A79">
        <v>2063</v>
      </c>
      <c r="B79">
        <v>9.3574000000000002</v>
      </c>
      <c r="C79">
        <v>-1.8674999999999999</v>
      </c>
      <c r="D79">
        <v>349.34750000000003</v>
      </c>
      <c r="E79">
        <v>12.0222</v>
      </c>
      <c r="F79">
        <v>3.5461</v>
      </c>
      <c r="G79">
        <v>9.2880000000000003</v>
      </c>
      <c r="H79">
        <v>10.146800000000001</v>
      </c>
      <c r="I79">
        <v>10.6244</v>
      </c>
      <c r="J79">
        <v>1.8171999999999999</v>
      </c>
      <c r="K79">
        <v>16.2483</v>
      </c>
      <c r="L79">
        <v>330.05590000000001</v>
      </c>
      <c r="M79">
        <v>0</v>
      </c>
      <c r="N79">
        <v>0</v>
      </c>
      <c r="O79">
        <v>81.475300000000004</v>
      </c>
      <c r="P79">
        <v>3.4397000000000002</v>
      </c>
      <c r="Q79">
        <v>24.178999999999998</v>
      </c>
      <c r="R79">
        <v>193.7637</v>
      </c>
      <c r="S79">
        <v>861.07240000000002</v>
      </c>
      <c r="T79">
        <v>5915.0288</v>
      </c>
      <c r="U79">
        <v>27841.8478</v>
      </c>
    </row>
    <row r="80" spans="1:21" x14ac:dyDescent="0.25">
      <c r="A80">
        <v>2064</v>
      </c>
      <c r="B80">
        <v>9.0763999999999996</v>
      </c>
      <c r="C80">
        <v>-1.8352999999999999</v>
      </c>
      <c r="D80">
        <v>346.98050000000001</v>
      </c>
      <c r="E80">
        <v>11.99</v>
      </c>
      <c r="F80">
        <v>3.4417</v>
      </c>
      <c r="G80">
        <v>8.8879999999999999</v>
      </c>
      <c r="H80">
        <v>10.008100000000001</v>
      </c>
      <c r="I80">
        <v>10.6837</v>
      </c>
      <c r="J80">
        <v>1.8232999999999999</v>
      </c>
      <c r="K80">
        <v>16.3001</v>
      </c>
      <c r="L80">
        <v>334.02530000000002</v>
      </c>
      <c r="M80">
        <v>0</v>
      </c>
      <c r="N80">
        <v>0</v>
      </c>
      <c r="O80">
        <v>81.293499999999995</v>
      </c>
      <c r="P80">
        <v>3.4883999999999999</v>
      </c>
      <c r="Q80">
        <v>23.778099999999998</v>
      </c>
      <c r="R80">
        <v>192.2533</v>
      </c>
      <c r="S80">
        <v>846.75229999999999</v>
      </c>
      <c r="T80">
        <v>5850.6552000000001</v>
      </c>
      <c r="U80">
        <v>27686.821499999998</v>
      </c>
    </row>
    <row r="81" spans="1:21" x14ac:dyDescent="0.25">
      <c r="A81">
        <v>2065</v>
      </c>
      <c r="B81">
        <v>8.7955000000000005</v>
      </c>
      <c r="C81">
        <v>-1.8037000000000001</v>
      </c>
      <c r="D81">
        <v>344.61349999999999</v>
      </c>
      <c r="E81">
        <v>11.9579</v>
      </c>
      <c r="F81">
        <v>3.3372000000000002</v>
      </c>
      <c r="G81">
        <v>8.4880999999999993</v>
      </c>
      <c r="H81">
        <v>9.8695000000000004</v>
      </c>
      <c r="I81">
        <v>10.742900000000001</v>
      </c>
      <c r="J81">
        <v>1.8292999999999999</v>
      </c>
      <c r="K81">
        <v>16.351900000000001</v>
      </c>
      <c r="L81">
        <v>337.9948</v>
      </c>
      <c r="M81">
        <v>0</v>
      </c>
      <c r="N81">
        <v>0</v>
      </c>
      <c r="O81">
        <v>81.111699999999999</v>
      </c>
      <c r="P81">
        <v>3.5371000000000001</v>
      </c>
      <c r="Q81">
        <v>23.377199999999998</v>
      </c>
      <c r="R81">
        <v>190.74299999999999</v>
      </c>
      <c r="S81">
        <v>832.43219999999997</v>
      </c>
      <c r="T81">
        <v>5786.2816999999995</v>
      </c>
      <c r="U81">
        <v>27531.7952</v>
      </c>
    </row>
    <row r="82" spans="1:21" x14ac:dyDescent="0.25">
      <c r="A82">
        <v>2066</v>
      </c>
      <c r="B82">
        <v>8.4794999999999998</v>
      </c>
      <c r="C82">
        <v>-1.8065</v>
      </c>
      <c r="D82">
        <v>342.74610000000001</v>
      </c>
      <c r="E82">
        <v>11.929</v>
      </c>
      <c r="F82">
        <v>3.2536999999999998</v>
      </c>
      <c r="G82">
        <v>8.1659000000000006</v>
      </c>
      <c r="H82">
        <v>9.6975999999999996</v>
      </c>
      <c r="I82">
        <v>10.784599999999999</v>
      </c>
      <c r="J82">
        <v>1.8290999999999999</v>
      </c>
      <c r="K82">
        <v>16.520900000000001</v>
      </c>
      <c r="L82">
        <v>342.49040000000002</v>
      </c>
      <c r="M82">
        <v>0</v>
      </c>
      <c r="N82">
        <v>0</v>
      </c>
      <c r="O82">
        <v>80.8523</v>
      </c>
      <c r="P82">
        <v>3.5907</v>
      </c>
      <c r="Q82">
        <v>23.017199999999999</v>
      </c>
      <c r="R82">
        <v>188.97200000000001</v>
      </c>
      <c r="S82">
        <v>818.62779999999998</v>
      </c>
      <c r="T82">
        <v>5721.1351000000004</v>
      </c>
      <c r="U82">
        <v>27355.2857</v>
      </c>
    </row>
    <row r="83" spans="1:21" x14ac:dyDescent="0.25">
      <c r="A83">
        <v>2067</v>
      </c>
      <c r="B83">
        <v>8.1633999999999993</v>
      </c>
      <c r="C83">
        <v>-1.7658</v>
      </c>
      <c r="D83">
        <v>340.87880000000001</v>
      </c>
      <c r="E83">
        <v>11.9002</v>
      </c>
      <c r="F83">
        <v>3.1701000000000001</v>
      </c>
      <c r="G83">
        <v>7.8437999999999999</v>
      </c>
      <c r="H83">
        <v>9.5257000000000005</v>
      </c>
      <c r="I83">
        <v>10.8262</v>
      </c>
      <c r="J83">
        <v>1.8289</v>
      </c>
      <c r="K83">
        <v>16.689800000000002</v>
      </c>
      <c r="L83">
        <v>346.98610000000002</v>
      </c>
      <c r="M83">
        <v>0</v>
      </c>
      <c r="N83">
        <v>0</v>
      </c>
      <c r="O83">
        <v>80.593000000000004</v>
      </c>
      <c r="P83">
        <v>3.6442000000000001</v>
      </c>
      <c r="Q83">
        <v>22.6571</v>
      </c>
      <c r="R83">
        <v>187.2011</v>
      </c>
      <c r="S83">
        <v>804.82339999999999</v>
      </c>
      <c r="T83">
        <v>5655.9885000000004</v>
      </c>
      <c r="U83">
        <v>27178.776300000001</v>
      </c>
    </row>
    <row r="84" spans="1:21" x14ac:dyDescent="0.25">
      <c r="A84">
        <v>2068</v>
      </c>
      <c r="B84">
        <v>7.8474000000000004</v>
      </c>
      <c r="C84">
        <v>-1.7259</v>
      </c>
      <c r="D84">
        <v>339.01150000000001</v>
      </c>
      <c r="E84">
        <v>11.8713</v>
      </c>
      <c r="F84">
        <v>3.0865</v>
      </c>
      <c r="G84">
        <v>7.5216000000000003</v>
      </c>
      <c r="H84">
        <v>9.3536999999999999</v>
      </c>
      <c r="I84">
        <v>10.867900000000001</v>
      </c>
      <c r="J84">
        <v>1.8288</v>
      </c>
      <c r="K84">
        <v>16.858799999999999</v>
      </c>
      <c r="L84">
        <v>351.48169999999999</v>
      </c>
      <c r="M84">
        <v>0</v>
      </c>
      <c r="N84">
        <v>0</v>
      </c>
      <c r="O84">
        <v>80.333600000000004</v>
      </c>
      <c r="P84">
        <v>3.6977000000000002</v>
      </c>
      <c r="Q84">
        <v>22.297000000000001</v>
      </c>
      <c r="R84">
        <v>185.43020000000001</v>
      </c>
      <c r="S84">
        <v>791.01900000000001</v>
      </c>
      <c r="T84">
        <v>5590.8419000000004</v>
      </c>
      <c r="U84">
        <v>27002.266800000001</v>
      </c>
    </row>
    <row r="85" spans="1:21" x14ac:dyDescent="0.25">
      <c r="A85">
        <v>2069</v>
      </c>
      <c r="B85">
        <v>7.5312999999999999</v>
      </c>
      <c r="C85">
        <v>-1.6869000000000001</v>
      </c>
      <c r="D85">
        <v>337.14409999999998</v>
      </c>
      <c r="E85">
        <v>11.8424</v>
      </c>
      <c r="F85">
        <v>3.0030000000000001</v>
      </c>
      <c r="G85">
        <v>7.1993999999999998</v>
      </c>
      <c r="H85">
        <v>9.1818000000000008</v>
      </c>
      <c r="I85">
        <v>10.909599999999999</v>
      </c>
      <c r="J85">
        <v>1.8286</v>
      </c>
      <c r="K85">
        <v>17.027699999999999</v>
      </c>
      <c r="L85">
        <v>355.97739999999999</v>
      </c>
      <c r="M85">
        <v>0</v>
      </c>
      <c r="N85">
        <v>0</v>
      </c>
      <c r="O85">
        <v>80.074200000000005</v>
      </c>
      <c r="P85">
        <v>3.7513000000000001</v>
      </c>
      <c r="Q85">
        <v>21.936900000000001</v>
      </c>
      <c r="R85">
        <v>183.6593</v>
      </c>
      <c r="S85">
        <v>777.21460000000002</v>
      </c>
      <c r="T85">
        <v>5525.6953000000003</v>
      </c>
      <c r="U85">
        <v>26825.757300000001</v>
      </c>
    </row>
    <row r="86" spans="1:21" x14ac:dyDescent="0.25">
      <c r="A86">
        <v>2070</v>
      </c>
      <c r="B86">
        <v>7.2153</v>
      </c>
      <c r="C86">
        <v>-1.6492</v>
      </c>
      <c r="D86">
        <v>335.27679999999998</v>
      </c>
      <c r="E86">
        <v>11.813599999999999</v>
      </c>
      <c r="F86">
        <v>2.9194</v>
      </c>
      <c r="G86">
        <v>6.8773</v>
      </c>
      <c r="H86">
        <v>9.0099</v>
      </c>
      <c r="I86">
        <v>10.9512</v>
      </c>
      <c r="J86">
        <v>1.8284</v>
      </c>
      <c r="K86">
        <v>17.1967</v>
      </c>
      <c r="L86">
        <v>360.47300000000001</v>
      </c>
      <c r="M86">
        <v>0</v>
      </c>
      <c r="N86">
        <v>0</v>
      </c>
      <c r="O86">
        <v>79.814800000000005</v>
      </c>
      <c r="P86">
        <v>3.8048000000000002</v>
      </c>
      <c r="Q86">
        <v>21.576799999999999</v>
      </c>
      <c r="R86">
        <v>181.88829999999999</v>
      </c>
      <c r="S86">
        <v>763.41020000000003</v>
      </c>
      <c r="T86">
        <v>5460.5487000000003</v>
      </c>
      <c r="U86">
        <v>26649.247899999998</v>
      </c>
    </row>
    <row r="87" spans="1:21" x14ac:dyDescent="0.25">
      <c r="A87">
        <v>2071</v>
      </c>
      <c r="B87">
        <v>6.9198000000000004</v>
      </c>
      <c r="C87">
        <v>-1.6455</v>
      </c>
      <c r="D87">
        <v>333.14980000000003</v>
      </c>
      <c r="E87">
        <v>11.7951</v>
      </c>
      <c r="F87">
        <v>2.8607</v>
      </c>
      <c r="G87">
        <v>6.6406999999999998</v>
      </c>
      <c r="H87">
        <v>8.8604000000000003</v>
      </c>
      <c r="I87">
        <v>10.9939</v>
      </c>
      <c r="J87">
        <v>1.8268</v>
      </c>
      <c r="K87">
        <v>17.402899999999999</v>
      </c>
      <c r="L87">
        <v>365.08409999999998</v>
      </c>
      <c r="M87">
        <v>0</v>
      </c>
      <c r="N87">
        <v>0</v>
      </c>
      <c r="O87">
        <v>79.581900000000005</v>
      </c>
      <c r="P87">
        <v>3.8687999999999998</v>
      </c>
      <c r="Q87">
        <v>21.2821</v>
      </c>
      <c r="R87">
        <v>180.27379999999999</v>
      </c>
      <c r="S87">
        <v>751.02710000000002</v>
      </c>
      <c r="T87">
        <v>5399.0636000000004</v>
      </c>
      <c r="U87">
        <v>26498.519899999999</v>
      </c>
    </row>
    <row r="88" spans="1:21" x14ac:dyDescent="0.25">
      <c r="A88">
        <v>2072</v>
      </c>
      <c r="B88">
        <v>6.6242999999999999</v>
      </c>
      <c r="C88">
        <v>-1.6156999999999999</v>
      </c>
      <c r="D88">
        <v>331.02269999999999</v>
      </c>
      <c r="E88">
        <v>11.7766</v>
      </c>
      <c r="F88">
        <v>2.802</v>
      </c>
      <c r="G88">
        <v>6.4040999999999997</v>
      </c>
      <c r="H88">
        <v>8.7109000000000005</v>
      </c>
      <c r="I88">
        <v>11.0367</v>
      </c>
      <c r="J88">
        <v>1.8251999999999999</v>
      </c>
      <c r="K88">
        <v>17.609100000000002</v>
      </c>
      <c r="L88">
        <v>369.6952</v>
      </c>
      <c r="M88">
        <v>0</v>
      </c>
      <c r="N88">
        <v>0</v>
      </c>
      <c r="O88">
        <v>79.349100000000007</v>
      </c>
      <c r="P88">
        <v>3.9327000000000001</v>
      </c>
      <c r="Q88">
        <v>20.987400000000001</v>
      </c>
      <c r="R88">
        <v>178.6592</v>
      </c>
      <c r="S88">
        <v>738.64390000000003</v>
      </c>
      <c r="T88">
        <v>5337.5784000000003</v>
      </c>
      <c r="U88">
        <v>26347.792000000001</v>
      </c>
    </row>
    <row r="89" spans="1:21" x14ac:dyDescent="0.25">
      <c r="A89">
        <v>2073</v>
      </c>
      <c r="B89">
        <v>6.3289</v>
      </c>
      <c r="C89">
        <v>-1.5866</v>
      </c>
      <c r="D89">
        <v>328.89569999999998</v>
      </c>
      <c r="E89">
        <v>11.7582</v>
      </c>
      <c r="F89">
        <v>2.7433000000000001</v>
      </c>
      <c r="G89">
        <v>6.1676000000000002</v>
      </c>
      <c r="H89">
        <v>8.5615000000000006</v>
      </c>
      <c r="I89">
        <v>11.0794</v>
      </c>
      <c r="J89">
        <v>1.8234999999999999</v>
      </c>
      <c r="K89">
        <v>17.8154</v>
      </c>
      <c r="L89">
        <v>374.30630000000002</v>
      </c>
      <c r="M89">
        <v>0</v>
      </c>
      <c r="N89">
        <v>0</v>
      </c>
      <c r="O89">
        <v>79.116299999999995</v>
      </c>
      <c r="P89">
        <v>3.9965999999999999</v>
      </c>
      <c r="Q89">
        <v>20.692699999999999</v>
      </c>
      <c r="R89">
        <v>177.04470000000001</v>
      </c>
      <c r="S89">
        <v>726.26070000000004</v>
      </c>
      <c r="T89">
        <v>5276.0933000000005</v>
      </c>
      <c r="U89">
        <v>26197.063999999998</v>
      </c>
    </row>
    <row r="90" spans="1:21" x14ac:dyDescent="0.25">
      <c r="A90">
        <v>2074</v>
      </c>
      <c r="B90">
        <v>6.0334000000000003</v>
      </c>
      <c r="C90">
        <v>-1.5585</v>
      </c>
      <c r="D90">
        <v>326.76870000000002</v>
      </c>
      <c r="E90">
        <v>11.739699999999999</v>
      </c>
      <c r="F90">
        <v>2.6846000000000001</v>
      </c>
      <c r="G90">
        <v>5.931</v>
      </c>
      <c r="H90">
        <v>8.4120000000000008</v>
      </c>
      <c r="I90">
        <v>11.1221</v>
      </c>
      <c r="J90">
        <v>1.8219000000000001</v>
      </c>
      <c r="K90">
        <v>18.021599999999999</v>
      </c>
      <c r="L90">
        <v>378.91739999999999</v>
      </c>
      <c r="M90">
        <v>0</v>
      </c>
      <c r="N90">
        <v>0</v>
      </c>
      <c r="O90">
        <v>78.883499999999998</v>
      </c>
      <c r="P90">
        <v>4.0605000000000002</v>
      </c>
      <c r="Q90">
        <v>20.398099999999999</v>
      </c>
      <c r="R90">
        <v>175.43010000000001</v>
      </c>
      <c r="S90">
        <v>713.87750000000005</v>
      </c>
      <c r="T90">
        <v>5214.6081000000004</v>
      </c>
      <c r="U90">
        <v>26046.3361</v>
      </c>
    </row>
    <row r="91" spans="1:21" x14ac:dyDescent="0.25">
      <c r="A91">
        <v>2075</v>
      </c>
      <c r="B91">
        <v>5.7378999999999998</v>
      </c>
      <c r="C91">
        <v>-1.5313000000000001</v>
      </c>
      <c r="D91">
        <v>324.64159999999998</v>
      </c>
      <c r="E91">
        <v>11.7212</v>
      </c>
      <c r="F91">
        <v>2.6259999999999999</v>
      </c>
      <c r="G91">
        <v>5.6944999999999997</v>
      </c>
      <c r="H91">
        <v>8.2624999999999993</v>
      </c>
      <c r="I91">
        <v>11.1648</v>
      </c>
      <c r="J91">
        <v>1.8203</v>
      </c>
      <c r="K91">
        <v>18.227900000000002</v>
      </c>
      <c r="L91">
        <v>383.52859999999998</v>
      </c>
      <c r="M91">
        <v>0</v>
      </c>
      <c r="N91">
        <v>0</v>
      </c>
      <c r="O91">
        <v>78.650599999999997</v>
      </c>
      <c r="P91">
        <v>4.1245000000000003</v>
      </c>
      <c r="Q91">
        <v>20.103400000000001</v>
      </c>
      <c r="R91">
        <v>173.81559999999999</v>
      </c>
      <c r="S91">
        <v>701.49429999999995</v>
      </c>
      <c r="T91">
        <v>5153.1229999999996</v>
      </c>
      <c r="U91">
        <v>25895.608100000001</v>
      </c>
    </row>
    <row r="92" spans="1:21" x14ac:dyDescent="0.25">
      <c r="A92">
        <v>2076</v>
      </c>
      <c r="B92">
        <v>5.5979000000000001</v>
      </c>
      <c r="C92">
        <v>-1.5598000000000001</v>
      </c>
      <c r="D92">
        <v>322.98050000000001</v>
      </c>
      <c r="E92">
        <v>11.7134</v>
      </c>
      <c r="F92">
        <v>2.5981999999999998</v>
      </c>
      <c r="G92">
        <v>5.5811000000000002</v>
      </c>
      <c r="H92">
        <v>8.1678999999999995</v>
      </c>
      <c r="I92">
        <v>11.2423</v>
      </c>
      <c r="J92">
        <v>1.8228</v>
      </c>
      <c r="K92">
        <v>18.4315</v>
      </c>
      <c r="L92">
        <v>388.01679999999999</v>
      </c>
      <c r="M92">
        <v>0</v>
      </c>
      <c r="N92">
        <v>0</v>
      </c>
      <c r="O92">
        <v>78.647900000000007</v>
      </c>
      <c r="P92">
        <v>4.1726000000000001</v>
      </c>
      <c r="Q92">
        <v>19.945</v>
      </c>
      <c r="R92">
        <v>172.6755</v>
      </c>
      <c r="S92">
        <v>692.84429999999998</v>
      </c>
      <c r="T92">
        <v>5110.4009999999998</v>
      </c>
      <c r="U92">
        <v>25772.016299999999</v>
      </c>
    </row>
    <row r="93" spans="1:21" x14ac:dyDescent="0.25">
      <c r="A93">
        <v>2077</v>
      </c>
      <c r="B93">
        <v>5.4579000000000004</v>
      </c>
      <c r="C93">
        <v>-1.5241</v>
      </c>
      <c r="D93">
        <v>321.31939999999997</v>
      </c>
      <c r="E93">
        <v>11.7056</v>
      </c>
      <c r="F93">
        <v>2.5703999999999998</v>
      </c>
      <c r="G93">
        <v>5.4676999999999998</v>
      </c>
      <c r="H93">
        <v>8.0732999999999997</v>
      </c>
      <c r="I93">
        <v>11.319800000000001</v>
      </c>
      <c r="J93">
        <v>1.8252999999999999</v>
      </c>
      <c r="K93">
        <v>18.635200000000001</v>
      </c>
      <c r="L93">
        <v>392.50510000000003</v>
      </c>
      <c r="M93">
        <v>0</v>
      </c>
      <c r="N93">
        <v>0</v>
      </c>
      <c r="O93">
        <v>78.645300000000006</v>
      </c>
      <c r="P93">
        <v>4.2206999999999999</v>
      </c>
      <c r="Q93">
        <v>19.7866</v>
      </c>
      <c r="R93">
        <v>171.53540000000001</v>
      </c>
      <c r="S93">
        <v>684.1943</v>
      </c>
      <c r="T93">
        <v>5067.6791000000003</v>
      </c>
      <c r="U93">
        <v>25648.424500000001</v>
      </c>
    </row>
    <row r="94" spans="1:21" x14ac:dyDescent="0.25">
      <c r="A94">
        <v>2078</v>
      </c>
      <c r="B94">
        <v>5.3179999999999996</v>
      </c>
      <c r="C94">
        <v>-1.4869000000000001</v>
      </c>
      <c r="D94">
        <v>319.6583</v>
      </c>
      <c r="E94">
        <v>11.697800000000001</v>
      </c>
      <c r="F94">
        <v>2.5427</v>
      </c>
      <c r="G94">
        <v>5.3543000000000003</v>
      </c>
      <c r="H94">
        <v>7.9786999999999999</v>
      </c>
      <c r="I94">
        <v>11.3972</v>
      </c>
      <c r="J94">
        <v>1.8277000000000001</v>
      </c>
      <c r="K94">
        <v>18.838899999999999</v>
      </c>
      <c r="L94">
        <v>396.99340000000001</v>
      </c>
      <c r="M94">
        <v>0</v>
      </c>
      <c r="N94">
        <v>0</v>
      </c>
      <c r="O94">
        <v>78.642600000000002</v>
      </c>
      <c r="P94">
        <v>4.2687999999999997</v>
      </c>
      <c r="Q94">
        <v>19.6281</v>
      </c>
      <c r="R94">
        <v>170.39529999999999</v>
      </c>
      <c r="S94">
        <v>675.54420000000005</v>
      </c>
      <c r="T94">
        <v>5024.9571999999998</v>
      </c>
      <c r="U94">
        <v>25524.832600000002</v>
      </c>
    </row>
    <row r="95" spans="1:21" x14ac:dyDescent="0.25">
      <c r="A95">
        <v>2079</v>
      </c>
      <c r="B95">
        <v>5.1779999999999999</v>
      </c>
      <c r="C95">
        <v>-1.4491000000000001</v>
      </c>
      <c r="D95">
        <v>317.9973</v>
      </c>
      <c r="E95">
        <v>11.69</v>
      </c>
      <c r="F95">
        <v>2.5148999999999999</v>
      </c>
      <c r="G95">
        <v>5.2409999999999997</v>
      </c>
      <c r="H95">
        <v>7.8841000000000001</v>
      </c>
      <c r="I95">
        <v>11.4747</v>
      </c>
      <c r="J95">
        <v>1.8302</v>
      </c>
      <c r="K95">
        <v>19.0425</v>
      </c>
      <c r="L95">
        <v>401.48160000000001</v>
      </c>
      <c r="M95">
        <v>0</v>
      </c>
      <c r="N95">
        <v>0</v>
      </c>
      <c r="O95">
        <v>78.639899999999997</v>
      </c>
      <c r="P95">
        <v>4.3170000000000002</v>
      </c>
      <c r="Q95">
        <v>19.4697</v>
      </c>
      <c r="R95">
        <v>169.25530000000001</v>
      </c>
      <c r="S95">
        <v>666.89419999999996</v>
      </c>
      <c r="T95">
        <v>4982.2353000000003</v>
      </c>
      <c r="U95">
        <v>25401.2408</v>
      </c>
    </row>
    <row r="96" spans="1:21" x14ac:dyDescent="0.25">
      <c r="A96">
        <v>2080</v>
      </c>
      <c r="B96">
        <v>5.0380000000000003</v>
      </c>
      <c r="C96">
        <v>-1.4112</v>
      </c>
      <c r="D96">
        <v>316.33620000000002</v>
      </c>
      <c r="E96">
        <v>11.6822</v>
      </c>
      <c r="F96">
        <v>2.4870999999999999</v>
      </c>
      <c r="G96">
        <v>5.1276000000000002</v>
      </c>
      <c r="H96">
        <v>7.7895000000000003</v>
      </c>
      <c r="I96">
        <v>11.552199999999999</v>
      </c>
      <c r="J96">
        <v>1.8327</v>
      </c>
      <c r="K96">
        <v>19.246200000000002</v>
      </c>
      <c r="L96">
        <v>405.9699</v>
      </c>
      <c r="M96">
        <v>0</v>
      </c>
      <c r="N96">
        <v>0</v>
      </c>
      <c r="O96">
        <v>78.637200000000007</v>
      </c>
      <c r="P96">
        <v>4.3651</v>
      </c>
      <c r="Q96">
        <v>19.311299999999999</v>
      </c>
      <c r="R96">
        <v>168.11519999999999</v>
      </c>
      <c r="S96">
        <v>658.24419999999998</v>
      </c>
      <c r="T96">
        <v>4939.5132999999996</v>
      </c>
      <c r="U96">
        <v>25277.649000000001</v>
      </c>
    </row>
    <row r="97" spans="1:21" x14ac:dyDescent="0.25">
      <c r="A97">
        <v>2081</v>
      </c>
      <c r="B97">
        <v>4.8779000000000003</v>
      </c>
      <c r="C97">
        <v>-1.3805000000000001</v>
      </c>
      <c r="D97">
        <v>314.29480000000001</v>
      </c>
      <c r="E97">
        <v>11.668900000000001</v>
      </c>
      <c r="F97">
        <v>2.4609000000000001</v>
      </c>
      <c r="G97">
        <v>5.0316999999999998</v>
      </c>
      <c r="H97">
        <v>7.6715999999999998</v>
      </c>
      <c r="I97">
        <v>11.6021</v>
      </c>
      <c r="J97">
        <v>1.8307</v>
      </c>
      <c r="K97">
        <v>19.452000000000002</v>
      </c>
      <c r="L97">
        <v>410.37569999999999</v>
      </c>
      <c r="M97">
        <v>0</v>
      </c>
      <c r="N97">
        <v>0</v>
      </c>
      <c r="O97">
        <v>78.544499999999999</v>
      </c>
      <c r="P97">
        <v>4.4097</v>
      </c>
      <c r="Q97">
        <v>19.1782</v>
      </c>
      <c r="R97">
        <v>166.56370000000001</v>
      </c>
      <c r="S97">
        <v>651.14149999999995</v>
      </c>
      <c r="T97">
        <v>4899.8386</v>
      </c>
      <c r="U97">
        <v>25172.146700000001</v>
      </c>
    </row>
    <row r="98" spans="1:21" x14ac:dyDescent="0.25">
      <c r="A98">
        <v>2082</v>
      </c>
      <c r="B98">
        <v>4.7179000000000002</v>
      </c>
      <c r="C98">
        <v>-1.3461000000000001</v>
      </c>
      <c r="D98">
        <v>312.25349999999997</v>
      </c>
      <c r="E98">
        <v>11.6556</v>
      </c>
      <c r="F98">
        <v>2.4348000000000001</v>
      </c>
      <c r="G98">
        <v>4.9358000000000004</v>
      </c>
      <c r="H98">
        <v>7.5537000000000001</v>
      </c>
      <c r="I98">
        <v>11.651999999999999</v>
      </c>
      <c r="J98">
        <v>1.8286</v>
      </c>
      <c r="K98">
        <v>19.657800000000002</v>
      </c>
      <c r="L98">
        <v>414.78149999999999</v>
      </c>
      <c r="M98">
        <v>0</v>
      </c>
      <c r="N98">
        <v>0</v>
      </c>
      <c r="O98">
        <v>78.451800000000006</v>
      </c>
      <c r="P98">
        <v>4.4543999999999997</v>
      </c>
      <c r="Q98">
        <v>19.045100000000001</v>
      </c>
      <c r="R98">
        <v>165.01220000000001</v>
      </c>
      <c r="S98">
        <v>644.03880000000004</v>
      </c>
      <c r="T98">
        <v>4860.1638000000003</v>
      </c>
      <c r="U98">
        <v>25066.644400000001</v>
      </c>
    </row>
    <row r="99" spans="1:21" x14ac:dyDescent="0.25">
      <c r="A99">
        <v>2083</v>
      </c>
      <c r="B99">
        <v>4.5578000000000003</v>
      </c>
      <c r="C99">
        <v>-1.3129</v>
      </c>
      <c r="D99">
        <v>310.21210000000002</v>
      </c>
      <c r="E99">
        <v>11.642300000000001</v>
      </c>
      <c r="F99">
        <v>2.4085999999999999</v>
      </c>
      <c r="G99">
        <v>4.84</v>
      </c>
      <c r="H99">
        <v>7.4358000000000004</v>
      </c>
      <c r="I99">
        <v>11.7019</v>
      </c>
      <c r="J99">
        <v>1.8266</v>
      </c>
      <c r="K99">
        <v>19.863600000000002</v>
      </c>
      <c r="L99">
        <v>419.18729999999999</v>
      </c>
      <c r="M99">
        <v>0</v>
      </c>
      <c r="N99">
        <v>0</v>
      </c>
      <c r="O99">
        <v>78.359099999999998</v>
      </c>
      <c r="P99">
        <v>4.4991000000000003</v>
      </c>
      <c r="Q99">
        <v>18.911999999999999</v>
      </c>
      <c r="R99">
        <v>163.4607</v>
      </c>
      <c r="S99">
        <v>636.93610000000001</v>
      </c>
      <c r="T99">
        <v>4820.4890999999998</v>
      </c>
      <c r="U99">
        <v>24961.142100000001</v>
      </c>
    </row>
    <row r="100" spans="1:21" x14ac:dyDescent="0.25">
      <c r="A100">
        <v>2084</v>
      </c>
      <c r="B100">
        <v>4.3977000000000004</v>
      </c>
      <c r="C100">
        <v>-1.2807999999999999</v>
      </c>
      <c r="D100">
        <v>308.17079999999999</v>
      </c>
      <c r="E100">
        <v>11.629</v>
      </c>
      <c r="F100">
        <v>2.3824000000000001</v>
      </c>
      <c r="G100">
        <v>4.7441000000000004</v>
      </c>
      <c r="H100">
        <v>7.3178999999999998</v>
      </c>
      <c r="I100">
        <v>11.7517</v>
      </c>
      <c r="J100">
        <v>1.8246</v>
      </c>
      <c r="K100">
        <v>20.069400000000002</v>
      </c>
      <c r="L100">
        <v>423.59309999999999</v>
      </c>
      <c r="M100">
        <v>0</v>
      </c>
      <c r="N100">
        <v>0</v>
      </c>
      <c r="O100">
        <v>78.266499999999994</v>
      </c>
      <c r="P100">
        <v>4.5437000000000003</v>
      </c>
      <c r="Q100">
        <v>18.7789</v>
      </c>
      <c r="R100">
        <v>161.9092</v>
      </c>
      <c r="S100">
        <v>629.83339999999998</v>
      </c>
      <c r="T100">
        <v>4780.8143</v>
      </c>
      <c r="U100">
        <v>24855.639800000001</v>
      </c>
    </row>
    <row r="101" spans="1:21" x14ac:dyDescent="0.25">
      <c r="A101">
        <v>2085</v>
      </c>
      <c r="B101">
        <v>4.2375999999999996</v>
      </c>
      <c r="C101">
        <v>-1.2501</v>
      </c>
      <c r="D101">
        <v>306.12950000000001</v>
      </c>
      <c r="E101">
        <v>11.6157</v>
      </c>
      <c r="F101">
        <v>2.3561999999999999</v>
      </c>
      <c r="G101">
        <v>4.6482000000000001</v>
      </c>
      <c r="H101">
        <v>7.2</v>
      </c>
      <c r="I101">
        <v>11.801600000000001</v>
      </c>
      <c r="J101">
        <v>1.8225</v>
      </c>
      <c r="K101">
        <v>20.275200000000002</v>
      </c>
      <c r="L101">
        <v>427.99889999999999</v>
      </c>
      <c r="M101">
        <v>0</v>
      </c>
      <c r="N101">
        <v>0</v>
      </c>
      <c r="O101">
        <v>78.1738</v>
      </c>
      <c r="P101">
        <v>4.5884</v>
      </c>
      <c r="Q101">
        <v>18.645800000000001</v>
      </c>
      <c r="R101">
        <v>160.35769999999999</v>
      </c>
      <c r="S101">
        <v>622.73069999999996</v>
      </c>
      <c r="T101">
        <v>4741.1395000000002</v>
      </c>
      <c r="U101">
        <v>24750.137599999998</v>
      </c>
    </row>
    <row r="102" spans="1:21" x14ac:dyDescent="0.25">
      <c r="A102">
        <v>2086</v>
      </c>
      <c r="B102">
        <v>4.0651999999999999</v>
      </c>
      <c r="C102">
        <v>-1.1853</v>
      </c>
      <c r="D102">
        <v>306.55160000000001</v>
      </c>
      <c r="E102">
        <v>11.5982</v>
      </c>
      <c r="F102">
        <v>2.3144</v>
      </c>
      <c r="G102">
        <v>4.5290999999999997</v>
      </c>
      <c r="H102">
        <v>6.96</v>
      </c>
      <c r="I102">
        <v>11.8316</v>
      </c>
      <c r="J102">
        <v>1.8161</v>
      </c>
      <c r="K102">
        <v>20.476099999999999</v>
      </c>
      <c r="L102">
        <v>432.07650000000001</v>
      </c>
      <c r="M102">
        <v>0</v>
      </c>
      <c r="N102">
        <v>0</v>
      </c>
      <c r="O102">
        <v>77.947400000000002</v>
      </c>
      <c r="P102">
        <v>4.6414</v>
      </c>
      <c r="Q102">
        <v>18.471900000000002</v>
      </c>
      <c r="R102">
        <v>156.0429</v>
      </c>
      <c r="S102">
        <v>614.73209999999995</v>
      </c>
      <c r="T102">
        <v>4692.1674000000003</v>
      </c>
      <c r="U102">
        <v>24649.985700000001</v>
      </c>
    </row>
    <row r="103" spans="1:21" x14ac:dyDescent="0.25">
      <c r="A103">
        <v>2087</v>
      </c>
      <c r="B103">
        <v>3.8929</v>
      </c>
      <c r="C103">
        <v>-1.1576</v>
      </c>
      <c r="D103">
        <v>306.97379999999998</v>
      </c>
      <c r="E103">
        <v>11.5806</v>
      </c>
      <c r="F103">
        <v>2.2726999999999999</v>
      </c>
      <c r="G103">
        <v>4.4100999999999999</v>
      </c>
      <c r="H103">
        <v>6.7199</v>
      </c>
      <c r="I103">
        <v>11.861499999999999</v>
      </c>
      <c r="J103">
        <v>1.8096000000000001</v>
      </c>
      <c r="K103">
        <v>20.677</v>
      </c>
      <c r="L103">
        <v>436.15410000000003</v>
      </c>
      <c r="M103">
        <v>0</v>
      </c>
      <c r="N103">
        <v>0</v>
      </c>
      <c r="O103">
        <v>77.721000000000004</v>
      </c>
      <c r="P103">
        <v>4.6943999999999999</v>
      </c>
      <c r="Q103">
        <v>18.298100000000002</v>
      </c>
      <c r="R103">
        <v>151.72819999999999</v>
      </c>
      <c r="S103">
        <v>606.73339999999996</v>
      </c>
      <c r="T103">
        <v>4643.1953000000003</v>
      </c>
      <c r="U103">
        <v>24549.8338</v>
      </c>
    </row>
    <row r="104" spans="1:21" x14ac:dyDescent="0.25">
      <c r="A104">
        <v>2088</v>
      </c>
      <c r="B104">
        <v>3.7204999999999999</v>
      </c>
      <c r="C104">
        <v>-1.1309</v>
      </c>
      <c r="D104">
        <v>307.39589999999998</v>
      </c>
      <c r="E104">
        <v>11.563000000000001</v>
      </c>
      <c r="F104">
        <v>2.2309000000000001</v>
      </c>
      <c r="G104">
        <v>4.2911000000000001</v>
      </c>
      <c r="H104">
        <v>6.4798999999999998</v>
      </c>
      <c r="I104">
        <v>11.891500000000001</v>
      </c>
      <c r="J104">
        <v>1.8031999999999999</v>
      </c>
      <c r="K104">
        <v>20.8779</v>
      </c>
      <c r="L104">
        <v>440.23169999999999</v>
      </c>
      <c r="M104">
        <v>0</v>
      </c>
      <c r="N104">
        <v>0</v>
      </c>
      <c r="O104">
        <v>77.494600000000005</v>
      </c>
      <c r="P104">
        <v>4.7473999999999998</v>
      </c>
      <c r="Q104">
        <v>18.124199999999998</v>
      </c>
      <c r="R104">
        <v>147.4134</v>
      </c>
      <c r="S104">
        <v>598.73479999999995</v>
      </c>
      <c r="T104">
        <v>4594.2232000000004</v>
      </c>
      <c r="U104">
        <v>24449.6819</v>
      </c>
    </row>
    <row r="105" spans="1:21" x14ac:dyDescent="0.25">
      <c r="A105">
        <v>2089</v>
      </c>
      <c r="B105">
        <v>3.5480999999999998</v>
      </c>
      <c r="C105">
        <v>-1.1051</v>
      </c>
      <c r="D105">
        <v>307.81799999999998</v>
      </c>
      <c r="E105">
        <v>11.545400000000001</v>
      </c>
      <c r="F105">
        <v>2.1890999999999998</v>
      </c>
      <c r="G105">
        <v>4.1719999999999997</v>
      </c>
      <c r="H105">
        <v>6.2398999999999996</v>
      </c>
      <c r="I105">
        <v>11.9214</v>
      </c>
      <c r="J105">
        <v>1.7967</v>
      </c>
      <c r="K105">
        <v>21.078900000000001</v>
      </c>
      <c r="L105">
        <v>444.30939999999998</v>
      </c>
      <c r="M105">
        <v>0</v>
      </c>
      <c r="N105">
        <v>0</v>
      </c>
      <c r="O105">
        <v>77.268199999999993</v>
      </c>
      <c r="P105">
        <v>4.8003999999999998</v>
      </c>
      <c r="Q105">
        <v>17.950399999999998</v>
      </c>
      <c r="R105">
        <v>143.0986</v>
      </c>
      <c r="S105">
        <v>590.73609999999996</v>
      </c>
      <c r="T105">
        <v>4545.2510000000002</v>
      </c>
      <c r="U105">
        <v>24349.53</v>
      </c>
    </row>
    <row r="106" spans="1:21" x14ac:dyDescent="0.25">
      <c r="A106">
        <v>2090</v>
      </c>
      <c r="B106">
        <v>3.3757000000000001</v>
      </c>
      <c r="C106">
        <v>-1.0801000000000001</v>
      </c>
      <c r="D106">
        <v>308.24020000000002</v>
      </c>
      <c r="E106">
        <v>11.527799999999999</v>
      </c>
      <c r="F106">
        <v>2.1473</v>
      </c>
      <c r="G106">
        <v>4.0529999999999999</v>
      </c>
      <c r="H106">
        <v>5.9997999999999996</v>
      </c>
      <c r="I106">
        <v>11.9514</v>
      </c>
      <c r="J106">
        <v>1.7902</v>
      </c>
      <c r="K106">
        <v>21.279800000000002</v>
      </c>
      <c r="L106">
        <v>448.387</v>
      </c>
      <c r="M106">
        <v>0</v>
      </c>
      <c r="N106">
        <v>0</v>
      </c>
      <c r="O106">
        <v>77.041799999999995</v>
      </c>
      <c r="P106">
        <v>4.8533999999999997</v>
      </c>
      <c r="Q106">
        <v>17.776599999999998</v>
      </c>
      <c r="R106">
        <v>138.78389999999999</v>
      </c>
      <c r="S106">
        <v>582.73749999999995</v>
      </c>
      <c r="T106">
        <v>4496.2789000000002</v>
      </c>
      <c r="U106">
        <v>24249.378199999999</v>
      </c>
    </row>
    <row r="107" spans="1:21" x14ac:dyDescent="0.25">
      <c r="A107">
        <v>2091</v>
      </c>
      <c r="B107">
        <v>3.2677999999999998</v>
      </c>
      <c r="C107">
        <v>-1.0247999999999999</v>
      </c>
      <c r="D107">
        <v>310.00569999999999</v>
      </c>
      <c r="E107">
        <v>11.509499999999999</v>
      </c>
      <c r="F107">
        <v>2.1133999999999999</v>
      </c>
      <c r="G107">
        <v>3.9569999999999999</v>
      </c>
      <c r="H107">
        <v>5.7755000000000001</v>
      </c>
      <c r="I107">
        <v>12</v>
      </c>
      <c r="J107">
        <v>1.7888999999999999</v>
      </c>
      <c r="K107">
        <v>21.4694</v>
      </c>
      <c r="L107">
        <v>452.06779999999998</v>
      </c>
      <c r="M107">
        <v>0</v>
      </c>
      <c r="N107">
        <v>0</v>
      </c>
      <c r="O107">
        <v>76.969800000000006</v>
      </c>
      <c r="P107">
        <v>4.9020000000000001</v>
      </c>
      <c r="Q107">
        <v>17.6587</v>
      </c>
      <c r="R107">
        <v>135.6378</v>
      </c>
      <c r="S107">
        <v>575.04999999999995</v>
      </c>
      <c r="T107">
        <v>4458.2338</v>
      </c>
      <c r="U107">
        <v>24140.095099999999</v>
      </c>
    </row>
    <row r="108" spans="1:21" x14ac:dyDescent="0.25">
      <c r="A108">
        <v>2092</v>
      </c>
      <c r="B108">
        <v>3.16</v>
      </c>
      <c r="C108">
        <v>-0.96399999999999997</v>
      </c>
      <c r="D108">
        <v>311.77109999999999</v>
      </c>
      <c r="E108">
        <v>11.491099999999999</v>
      </c>
      <c r="F108">
        <v>2.0794000000000001</v>
      </c>
      <c r="G108">
        <v>3.8610000000000002</v>
      </c>
      <c r="H108">
        <v>5.5510999999999999</v>
      </c>
      <c r="I108">
        <v>12.0486</v>
      </c>
      <c r="J108">
        <v>1.7875000000000001</v>
      </c>
      <c r="K108">
        <v>21.659099999999999</v>
      </c>
      <c r="L108">
        <v>455.74860000000001</v>
      </c>
      <c r="M108">
        <v>0</v>
      </c>
      <c r="N108">
        <v>0</v>
      </c>
      <c r="O108">
        <v>76.897900000000007</v>
      </c>
      <c r="P108">
        <v>4.9504999999999999</v>
      </c>
      <c r="Q108">
        <v>17.540800000000001</v>
      </c>
      <c r="R108">
        <v>132.49170000000001</v>
      </c>
      <c r="S108">
        <v>567.36249999999995</v>
      </c>
      <c r="T108">
        <v>4420.1886999999997</v>
      </c>
      <c r="U108">
        <v>24030.812000000002</v>
      </c>
    </row>
    <row r="109" spans="1:21" x14ac:dyDescent="0.25">
      <c r="A109">
        <v>2093</v>
      </c>
      <c r="B109">
        <v>3.0520999999999998</v>
      </c>
      <c r="C109">
        <v>-0.90400000000000003</v>
      </c>
      <c r="D109">
        <v>313.53660000000002</v>
      </c>
      <c r="E109">
        <v>11.4727</v>
      </c>
      <c r="F109">
        <v>2.0455000000000001</v>
      </c>
      <c r="G109">
        <v>3.7650999999999999</v>
      </c>
      <c r="H109">
        <v>5.3268000000000004</v>
      </c>
      <c r="I109">
        <v>12.097200000000001</v>
      </c>
      <c r="J109">
        <v>1.7861</v>
      </c>
      <c r="K109">
        <v>21.848700000000001</v>
      </c>
      <c r="L109">
        <v>459.42939999999999</v>
      </c>
      <c r="M109">
        <v>0</v>
      </c>
      <c r="N109">
        <v>0</v>
      </c>
      <c r="O109">
        <v>76.825900000000004</v>
      </c>
      <c r="P109">
        <v>4.9991000000000003</v>
      </c>
      <c r="Q109">
        <v>17.422899999999998</v>
      </c>
      <c r="R109">
        <v>129.34559999999999</v>
      </c>
      <c r="S109">
        <v>559.67499999999995</v>
      </c>
      <c r="T109">
        <v>4382.1436000000003</v>
      </c>
      <c r="U109">
        <v>23921.528999999999</v>
      </c>
    </row>
    <row r="110" spans="1:21" x14ac:dyDescent="0.25">
      <c r="A110">
        <v>2094</v>
      </c>
      <c r="B110">
        <v>2.9443000000000001</v>
      </c>
      <c r="C110">
        <v>-0.8448</v>
      </c>
      <c r="D110">
        <v>315.3021</v>
      </c>
      <c r="E110">
        <v>11.4544</v>
      </c>
      <c r="F110">
        <v>2.0114999999999998</v>
      </c>
      <c r="G110">
        <v>3.6690999999999998</v>
      </c>
      <c r="H110">
        <v>5.1024000000000003</v>
      </c>
      <c r="I110">
        <v>12.1457</v>
      </c>
      <c r="J110">
        <v>1.7847999999999999</v>
      </c>
      <c r="K110">
        <v>22.038399999999999</v>
      </c>
      <c r="L110">
        <v>463.11020000000002</v>
      </c>
      <c r="M110">
        <v>0</v>
      </c>
      <c r="N110">
        <v>0</v>
      </c>
      <c r="O110">
        <v>76.753900000000002</v>
      </c>
      <c r="P110">
        <v>5.0476999999999999</v>
      </c>
      <c r="Q110">
        <v>17.305</v>
      </c>
      <c r="R110">
        <v>126.1996</v>
      </c>
      <c r="S110">
        <v>551.98739999999998</v>
      </c>
      <c r="T110">
        <v>4344.0983999999999</v>
      </c>
      <c r="U110">
        <v>23812.245900000002</v>
      </c>
    </row>
    <row r="111" spans="1:21" x14ac:dyDescent="0.25">
      <c r="A111">
        <v>2095</v>
      </c>
      <c r="B111">
        <v>2.8363999999999998</v>
      </c>
      <c r="C111">
        <v>-0.78659999999999997</v>
      </c>
      <c r="D111">
        <v>317.06760000000003</v>
      </c>
      <c r="E111">
        <v>11.436</v>
      </c>
      <c r="F111">
        <v>1.9775</v>
      </c>
      <c r="G111">
        <v>3.5731000000000002</v>
      </c>
      <c r="H111">
        <v>4.8780999999999999</v>
      </c>
      <c r="I111">
        <v>12.1943</v>
      </c>
      <c r="J111">
        <v>1.7834000000000001</v>
      </c>
      <c r="K111">
        <v>22.228000000000002</v>
      </c>
      <c r="L111">
        <v>466.791</v>
      </c>
      <c r="M111">
        <v>0</v>
      </c>
      <c r="N111">
        <v>0</v>
      </c>
      <c r="O111">
        <v>76.681899999999999</v>
      </c>
      <c r="P111">
        <v>5.0963000000000003</v>
      </c>
      <c r="Q111">
        <v>17.187100000000001</v>
      </c>
      <c r="R111">
        <v>123.0535</v>
      </c>
      <c r="S111">
        <v>544.29989999999998</v>
      </c>
      <c r="T111">
        <v>4306.0532999999996</v>
      </c>
      <c r="U111">
        <v>23702.962899999999</v>
      </c>
    </row>
    <row r="112" spans="1:21" x14ac:dyDescent="0.25">
      <c r="A112">
        <v>2096</v>
      </c>
      <c r="B112">
        <f>B111-0.10786</f>
        <v>2.7285399999999997</v>
      </c>
      <c r="C112">
        <f>C111-C118</f>
        <v>-0.72789999999999999</v>
      </c>
      <c r="D112">
        <f>D111-D118</f>
        <v>318.83308000000005</v>
      </c>
      <c r="E112">
        <f>E111-E118</f>
        <v>11.41764</v>
      </c>
      <c r="F112">
        <f t="shared" ref="F112:U112" si="0">F111-F118</f>
        <v>1.94354</v>
      </c>
      <c r="G112">
        <f t="shared" si="0"/>
        <v>3.4771200000000002</v>
      </c>
      <c r="H112">
        <f t="shared" si="0"/>
        <v>4.6537600000000001</v>
      </c>
      <c r="I112">
        <f t="shared" si="0"/>
        <v>12.24288</v>
      </c>
      <c r="J112">
        <f t="shared" si="0"/>
        <v>1.7820400000000001</v>
      </c>
      <c r="K112">
        <f t="shared" si="0"/>
        <v>22.417640000000002</v>
      </c>
      <c r="L112">
        <f t="shared" si="0"/>
        <v>470.47179999999997</v>
      </c>
      <c r="M112">
        <f t="shared" si="0"/>
        <v>0</v>
      </c>
      <c r="N112">
        <f t="shared" si="0"/>
        <v>0</v>
      </c>
      <c r="O112">
        <f t="shared" si="0"/>
        <v>76.609920000000002</v>
      </c>
      <c r="P112">
        <f t="shared" si="0"/>
        <v>5.1448800000000006</v>
      </c>
      <c r="Q112">
        <f t="shared" si="0"/>
        <v>17.069200000000002</v>
      </c>
      <c r="R112">
        <f t="shared" si="0"/>
        <v>119.90742</v>
      </c>
      <c r="S112">
        <f t="shared" si="0"/>
        <v>536.61238000000003</v>
      </c>
      <c r="T112">
        <f t="shared" si="0"/>
        <v>4268.0081799999998</v>
      </c>
      <c r="U112">
        <f t="shared" si="0"/>
        <v>23593.679839999997</v>
      </c>
    </row>
    <row r="113" spans="1:21" x14ac:dyDescent="0.25">
      <c r="A113">
        <v>2097</v>
      </c>
      <c r="B113">
        <f t="shared" ref="B113:B115" si="1">B112-0.10786</f>
        <v>2.6206799999999997</v>
      </c>
      <c r="C113">
        <f>C112-C118</f>
        <v>-0.66920000000000002</v>
      </c>
      <c r="D113">
        <f>D112-D118</f>
        <v>320.59856000000008</v>
      </c>
      <c r="E113">
        <f>E112-E118</f>
        <v>11.399280000000001</v>
      </c>
      <c r="F113">
        <f t="shared" ref="F113:U113" si="2">F112-F118</f>
        <v>1.9095800000000001</v>
      </c>
      <c r="G113">
        <f t="shared" si="2"/>
        <v>3.3811400000000003</v>
      </c>
      <c r="H113">
        <f t="shared" si="2"/>
        <v>4.4294200000000004</v>
      </c>
      <c r="I113">
        <f t="shared" si="2"/>
        <v>12.291459999999999</v>
      </c>
      <c r="J113">
        <f t="shared" si="2"/>
        <v>1.78068</v>
      </c>
      <c r="K113">
        <f t="shared" si="2"/>
        <v>22.607280000000003</v>
      </c>
      <c r="L113">
        <f t="shared" si="2"/>
        <v>474.15259999999995</v>
      </c>
      <c r="M113">
        <f t="shared" si="2"/>
        <v>0</v>
      </c>
      <c r="N113">
        <f t="shared" si="2"/>
        <v>0</v>
      </c>
      <c r="O113">
        <f t="shared" si="2"/>
        <v>76.537940000000006</v>
      </c>
      <c r="P113">
        <f t="shared" si="2"/>
        <v>5.1934600000000009</v>
      </c>
      <c r="Q113">
        <f t="shared" si="2"/>
        <v>16.951300000000003</v>
      </c>
      <c r="R113">
        <f t="shared" si="2"/>
        <v>116.76134</v>
      </c>
      <c r="S113">
        <f t="shared" si="2"/>
        <v>528.92486000000008</v>
      </c>
      <c r="T113">
        <f t="shared" si="2"/>
        <v>4229.96306</v>
      </c>
      <c r="U113">
        <f t="shared" si="2"/>
        <v>23484.396779999995</v>
      </c>
    </row>
    <row r="114" spans="1:21" x14ac:dyDescent="0.25">
      <c r="A114">
        <v>2098</v>
      </c>
      <c r="B114">
        <f t="shared" si="1"/>
        <v>2.5128199999999996</v>
      </c>
      <c r="C114">
        <f>C113-C118</f>
        <v>-0.61050000000000004</v>
      </c>
      <c r="D114">
        <f>D113-D118</f>
        <v>322.3640400000001</v>
      </c>
      <c r="E114">
        <f>E113-E118</f>
        <v>11.380920000000001</v>
      </c>
      <c r="F114">
        <f t="shared" ref="F114:U114" si="3">F113-F118</f>
        <v>1.8756200000000001</v>
      </c>
      <c r="G114">
        <f t="shared" si="3"/>
        <v>3.2851600000000003</v>
      </c>
      <c r="H114">
        <f t="shared" si="3"/>
        <v>4.2050800000000006</v>
      </c>
      <c r="I114">
        <f t="shared" si="3"/>
        <v>12.340039999999998</v>
      </c>
      <c r="J114">
        <f t="shared" si="3"/>
        <v>1.77932</v>
      </c>
      <c r="K114">
        <f t="shared" si="3"/>
        <v>22.796920000000004</v>
      </c>
      <c r="L114">
        <f t="shared" si="3"/>
        <v>477.83339999999993</v>
      </c>
      <c r="M114">
        <f t="shared" si="3"/>
        <v>0</v>
      </c>
      <c r="N114">
        <f t="shared" si="3"/>
        <v>0</v>
      </c>
      <c r="O114">
        <f t="shared" si="3"/>
        <v>76.46596000000001</v>
      </c>
      <c r="P114">
        <f t="shared" si="3"/>
        <v>5.2420400000000011</v>
      </c>
      <c r="Q114">
        <f t="shared" si="3"/>
        <v>16.833400000000005</v>
      </c>
      <c r="R114">
        <f t="shared" si="3"/>
        <v>113.61526000000001</v>
      </c>
      <c r="S114">
        <f t="shared" si="3"/>
        <v>521.23734000000013</v>
      </c>
      <c r="T114">
        <f t="shared" si="3"/>
        <v>4191.9179400000003</v>
      </c>
      <c r="U114">
        <f t="shared" si="3"/>
        <v>23375.113719999994</v>
      </c>
    </row>
    <row r="115" spans="1:21" x14ac:dyDescent="0.25">
      <c r="A115">
        <v>2099</v>
      </c>
      <c r="B115">
        <f t="shared" si="1"/>
        <v>2.4049599999999995</v>
      </c>
      <c r="C115">
        <f>C114-C118</f>
        <v>-0.55180000000000007</v>
      </c>
      <c r="D115">
        <f>D114-D118</f>
        <v>324.12952000000013</v>
      </c>
      <c r="E115">
        <f>E114-E118</f>
        <v>11.362560000000002</v>
      </c>
      <c r="F115">
        <f t="shared" ref="F115:U115" si="4">F114-F118</f>
        <v>1.8416600000000001</v>
      </c>
      <c r="G115">
        <f t="shared" si="4"/>
        <v>3.1891800000000003</v>
      </c>
      <c r="H115">
        <f t="shared" si="4"/>
        <v>3.9807400000000008</v>
      </c>
      <c r="I115">
        <f t="shared" si="4"/>
        <v>12.388619999999998</v>
      </c>
      <c r="J115">
        <f t="shared" si="4"/>
        <v>1.77796</v>
      </c>
      <c r="K115">
        <f t="shared" si="4"/>
        <v>22.986560000000004</v>
      </c>
      <c r="L115">
        <f t="shared" si="4"/>
        <v>481.5141999999999</v>
      </c>
      <c r="M115">
        <f t="shared" si="4"/>
        <v>0</v>
      </c>
      <c r="N115">
        <f t="shared" si="4"/>
        <v>0</v>
      </c>
      <c r="O115">
        <f t="shared" si="4"/>
        <v>76.393980000000013</v>
      </c>
      <c r="P115">
        <f t="shared" si="4"/>
        <v>5.2906200000000014</v>
      </c>
      <c r="Q115">
        <f t="shared" si="4"/>
        <v>16.715500000000006</v>
      </c>
      <c r="R115">
        <f t="shared" si="4"/>
        <v>110.46918000000001</v>
      </c>
      <c r="S115">
        <f t="shared" si="4"/>
        <v>513.54982000000018</v>
      </c>
      <c r="T115">
        <f t="shared" si="4"/>
        <v>4153.8728200000005</v>
      </c>
      <c r="U115">
        <f t="shared" si="4"/>
        <v>23265.830659999992</v>
      </c>
    </row>
    <row r="116" spans="1:21" x14ac:dyDescent="0.25">
      <c r="A116">
        <v>2100</v>
      </c>
      <c r="B116">
        <f>B106+(B111-B106)*(($A$116-$A$106)/($A$111-$A$106))</f>
        <v>2.2970999999999995</v>
      </c>
      <c r="C116">
        <f t="shared" ref="C116:E116" si="5">C106+(C111-C106)*(($A$116-$A$106)/($A$111-$A$106))</f>
        <v>-0.49309999999999987</v>
      </c>
      <c r="D116">
        <f t="shared" si="5"/>
        <v>325.89500000000004</v>
      </c>
      <c r="E116">
        <f t="shared" si="5"/>
        <v>11.344200000000001</v>
      </c>
      <c r="F116">
        <f>F106+(F111-F106)*(($A$116-$A$106)/($A$111-$A$106))</f>
        <v>1.8077000000000001</v>
      </c>
      <c r="G116">
        <f>G106+(G111-G106)*(($A$116-$A$106)/($A$111-$A$106))</f>
        <v>3.0932000000000004</v>
      </c>
      <c r="H116">
        <f t="shared" ref="H116:U116" si="6">H106+(H111-H106)*(($A$116-$A$106)/($A$111-$A$106))</f>
        <v>3.7564000000000002</v>
      </c>
      <c r="I116">
        <f t="shared" si="6"/>
        <v>12.437200000000001</v>
      </c>
      <c r="J116">
        <f t="shared" si="6"/>
        <v>1.7766000000000002</v>
      </c>
      <c r="K116">
        <f t="shared" si="6"/>
        <v>23.176200000000001</v>
      </c>
      <c r="L116">
        <f t="shared" si="6"/>
        <v>485.19499999999999</v>
      </c>
      <c r="M116">
        <f t="shared" si="6"/>
        <v>0</v>
      </c>
      <c r="N116">
        <f t="shared" si="6"/>
        <v>0</v>
      </c>
      <c r="O116">
        <f t="shared" si="6"/>
        <v>76.322000000000003</v>
      </c>
      <c r="P116">
        <f t="shared" si="6"/>
        <v>5.3392000000000008</v>
      </c>
      <c r="Q116">
        <f t="shared" si="6"/>
        <v>16.597600000000003</v>
      </c>
      <c r="R116">
        <f t="shared" si="6"/>
        <v>107.32310000000001</v>
      </c>
      <c r="S116">
        <f t="shared" si="6"/>
        <v>505.8623</v>
      </c>
      <c r="T116">
        <f t="shared" si="6"/>
        <v>4115.8276999999989</v>
      </c>
      <c r="U116">
        <f t="shared" si="6"/>
        <v>23156.547599999998</v>
      </c>
    </row>
    <row r="118" spans="1:21" x14ac:dyDescent="0.25">
      <c r="A118" t="s">
        <v>31</v>
      </c>
      <c r="B118">
        <f>(B111-B116)/5</f>
        <v>0.10786000000000007</v>
      </c>
      <c r="C118">
        <f>(C111-C116)/5</f>
        <v>-5.8700000000000016E-2</v>
      </c>
      <c r="D118">
        <f t="shared" ref="D118:U118" si="7">(D111-D116)/5</f>
        <v>-1.7654800000000024</v>
      </c>
      <c r="E118">
        <f t="shared" si="7"/>
        <v>1.8359999999999842E-2</v>
      </c>
      <c r="F118">
        <f t="shared" si="7"/>
        <v>3.395999999999999E-2</v>
      </c>
      <c r="G118">
        <f t="shared" si="7"/>
        <v>9.5979999999999954E-2</v>
      </c>
      <c r="H118">
        <f t="shared" si="7"/>
        <v>0.22433999999999993</v>
      </c>
      <c r="I118">
        <f t="shared" si="7"/>
        <v>-4.8580000000000109E-2</v>
      </c>
      <c r="J118">
        <f t="shared" si="7"/>
        <v>1.3599999999999834E-3</v>
      </c>
      <c r="K118">
        <f t="shared" si="7"/>
        <v>-0.18963999999999998</v>
      </c>
      <c r="L118">
        <f t="shared" si="7"/>
        <v>-3.6807999999999992</v>
      </c>
      <c r="M118">
        <f t="shared" si="7"/>
        <v>0</v>
      </c>
      <c r="N118">
        <f t="shared" si="7"/>
        <v>0</v>
      </c>
      <c r="O118">
        <f t="shared" si="7"/>
        <v>7.1979999999999225E-2</v>
      </c>
      <c r="P118">
        <f t="shared" si="7"/>
        <v>-4.8580000000000109E-2</v>
      </c>
      <c r="Q118">
        <f t="shared" si="7"/>
        <v>0.11789999999999949</v>
      </c>
      <c r="R118">
        <f t="shared" si="7"/>
        <v>3.1460799999999978</v>
      </c>
      <c r="S118">
        <f t="shared" si="7"/>
        <v>7.6875199999999948</v>
      </c>
      <c r="T118">
        <f t="shared" si="7"/>
        <v>38.045120000000132</v>
      </c>
      <c r="U118">
        <f t="shared" si="7"/>
        <v>109.28306000000012</v>
      </c>
    </row>
    <row r="120" spans="1:21" x14ac:dyDescent="0.25">
      <c r="A120" t="s">
        <v>32</v>
      </c>
      <c r="B120">
        <f>B115-B118</f>
        <v>2.2970999999999995</v>
      </c>
      <c r="C120">
        <f t="shared" ref="C120:U120" si="8">C115-C118</f>
        <v>-0.49310000000000004</v>
      </c>
      <c r="D120">
        <f t="shared" si="8"/>
        <v>325.89500000000015</v>
      </c>
      <c r="E120">
        <f t="shared" si="8"/>
        <v>11.344200000000003</v>
      </c>
      <c r="F120">
        <f t="shared" si="8"/>
        <v>1.8077000000000001</v>
      </c>
      <c r="G120">
        <f t="shared" si="8"/>
        <v>3.0932000000000004</v>
      </c>
      <c r="H120">
        <f t="shared" si="8"/>
        <v>3.7564000000000011</v>
      </c>
      <c r="I120">
        <f t="shared" si="8"/>
        <v>12.437199999999997</v>
      </c>
      <c r="J120">
        <f t="shared" si="8"/>
        <v>1.7766</v>
      </c>
      <c r="K120">
        <f t="shared" si="8"/>
        <v>23.176200000000005</v>
      </c>
      <c r="L120">
        <f t="shared" si="8"/>
        <v>485.19499999999988</v>
      </c>
      <c r="M120">
        <f t="shared" si="8"/>
        <v>0</v>
      </c>
      <c r="N120">
        <f t="shared" si="8"/>
        <v>0</v>
      </c>
      <c r="O120">
        <f t="shared" si="8"/>
        <v>76.322000000000017</v>
      </c>
      <c r="P120">
        <f t="shared" si="8"/>
        <v>5.3392000000000017</v>
      </c>
      <c r="Q120">
        <f t="shared" si="8"/>
        <v>16.597600000000007</v>
      </c>
      <c r="R120">
        <f t="shared" si="8"/>
        <v>107.32310000000001</v>
      </c>
      <c r="S120">
        <f t="shared" si="8"/>
        <v>505.86230000000018</v>
      </c>
      <c r="T120">
        <f t="shared" si="8"/>
        <v>4115.8277000000007</v>
      </c>
      <c r="U120">
        <f t="shared" si="8"/>
        <v>23156.547599999991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K1" workbookViewId="0">
      <selection activeCell="A26" sqref="A26:XFD26"/>
    </sheetView>
  </sheetViews>
  <sheetFormatPr defaultRowHeight="15" x14ac:dyDescent="0.25"/>
  <sheetData>
    <row r="1" spans="1:22" x14ac:dyDescent="0.25">
      <c r="A1">
        <v>111</v>
      </c>
    </row>
    <row r="2" spans="1:22" x14ac:dyDescent="0.25">
      <c r="A2" t="s">
        <v>0</v>
      </c>
    </row>
    <row r="4" spans="1:2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</row>
    <row r="5" spans="1:22" x14ac:dyDescent="0.25">
      <c r="A5" t="s">
        <v>22</v>
      </c>
      <c r="B5" t="s">
        <v>23</v>
      </c>
      <c r="C5" t="s">
        <v>23</v>
      </c>
      <c r="D5" t="s">
        <v>24</v>
      </c>
      <c r="E5" t="s">
        <v>25</v>
      </c>
      <c r="F5" t="s">
        <v>26</v>
      </c>
      <c r="G5" t="s">
        <v>26</v>
      </c>
      <c r="H5" t="s">
        <v>26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28</v>
      </c>
      <c r="R5" t="s">
        <v>29</v>
      </c>
      <c r="S5" t="s">
        <v>29</v>
      </c>
      <c r="T5" t="s">
        <v>29</v>
      </c>
      <c r="U5" t="s">
        <v>29</v>
      </c>
      <c r="V5" t="s">
        <v>30</v>
      </c>
    </row>
    <row r="6" spans="1:22" x14ac:dyDescent="0.25">
      <c r="A6">
        <v>1990</v>
      </c>
      <c r="B6">
        <v>6.15</v>
      </c>
      <c r="C6">
        <v>1.45</v>
      </c>
      <c r="D6">
        <v>312.24360000000001</v>
      </c>
      <c r="E6">
        <v>6.1341000000000001</v>
      </c>
      <c r="F6">
        <v>32.530099999999997</v>
      </c>
      <c r="G6">
        <v>16.215299999999999</v>
      </c>
      <c r="H6">
        <v>15.203099999999999</v>
      </c>
      <c r="I6">
        <v>11.9977</v>
      </c>
      <c r="J6">
        <v>2.0735999999999999</v>
      </c>
      <c r="K6">
        <v>0.18590000000000001</v>
      </c>
      <c r="L6">
        <v>1.0102</v>
      </c>
      <c r="M6">
        <v>0.88919999999999999</v>
      </c>
      <c r="N6">
        <v>0</v>
      </c>
      <c r="O6">
        <v>0</v>
      </c>
      <c r="P6">
        <v>7.7727000000000004</v>
      </c>
      <c r="Q6">
        <v>34.764200000000002</v>
      </c>
      <c r="R6">
        <v>166.25040000000001</v>
      </c>
      <c r="S6">
        <v>1045.7471</v>
      </c>
      <c r="T6">
        <v>7953.8696790000004</v>
      </c>
      <c r="U6">
        <v>33195.046000000002</v>
      </c>
    </row>
    <row r="7" spans="1:22" x14ac:dyDescent="0.25">
      <c r="A7">
        <v>1991</v>
      </c>
      <c r="B7">
        <v>6.24</v>
      </c>
      <c r="C7">
        <v>1.65</v>
      </c>
      <c r="D7">
        <v>314.5788</v>
      </c>
      <c r="E7">
        <v>6.0278999999999998</v>
      </c>
      <c r="F7">
        <v>30.665299999999998</v>
      </c>
      <c r="G7">
        <v>16.565300000000001</v>
      </c>
      <c r="H7">
        <v>15.3995</v>
      </c>
      <c r="I7">
        <v>11.9979</v>
      </c>
      <c r="J7">
        <v>2.3729</v>
      </c>
      <c r="K7">
        <v>0.19089999999999999</v>
      </c>
      <c r="L7">
        <v>2.1776</v>
      </c>
      <c r="M7">
        <v>0.90259999999999996</v>
      </c>
      <c r="N7">
        <v>4.7000000000000002E-3</v>
      </c>
      <c r="O7">
        <v>0</v>
      </c>
      <c r="P7">
        <v>8.1438000000000006</v>
      </c>
      <c r="Q7">
        <v>34.058</v>
      </c>
      <c r="R7">
        <v>174.68729999999999</v>
      </c>
      <c r="S7">
        <v>1021.7912</v>
      </c>
      <c r="T7">
        <v>8061.4638629999999</v>
      </c>
      <c r="U7">
        <v>33705.0772</v>
      </c>
    </row>
    <row r="8" spans="1:22" x14ac:dyDescent="0.25">
      <c r="A8">
        <v>1992</v>
      </c>
      <c r="B8">
        <v>6.18</v>
      </c>
      <c r="C8">
        <v>1.69</v>
      </c>
      <c r="D8">
        <v>321.95179999999999</v>
      </c>
      <c r="E8">
        <v>6.3541999999999996</v>
      </c>
      <c r="F8">
        <v>28.395099999999999</v>
      </c>
      <c r="G8">
        <v>16.418700000000001</v>
      </c>
      <c r="H8">
        <v>15.7265</v>
      </c>
      <c r="I8">
        <v>11.998100000000001</v>
      </c>
      <c r="J8">
        <v>2.3731</v>
      </c>
      <c r="K8">
        <v>0.28889999999999999</v>
      </c>
      <c r="L8">
        <v>4.2080000000000002</v>
      </c>
      <c r="M8">
        <v>1.6287</v>
      </c>
      <c r="N8">
        <v>4.7000000000000002E-3</v>
      </c>
      <c r="O8">
        <v>0</v>
      </c>
      <c r="P8">
        <v>8.1463999999999999</v>
      </c>
      <c r="Q8">
        <v>36.144199999999998</v>
      </c>
      <c r="R8">
        <v>182.64689999999999</v>
      </c>
      <c r="S8">
        <v>1174.2038</v>
      </c>
      <c r="T8">
        <v>8169.2176479999998</v>
      </c>
      <c r="U8">
        <v>34212.126199999999</v>
      </c>
    </row>
    <row r="9" spans="1:22" x14ac:dyDescent="0.25">
      <c r="A9">
        <v>1993</v>
      </c>
      <c r="B9">
        <v>6.17</v>
      </c>
      <c r="C9">
        <v>1.56</v>
      </c>
      <c r="D9">
        <v>306.48790000000002</v>
      </c>
      <c r="E9">
        <v>5.9053000000000004</v>
      </c>
      <c r="F9">
        <v>26.947199999999999</v>
      </c>
      <c r="G9">
        <v>16.847000000000001</v>
      </c>
      <c r="H9">
        <v>15.646800000000001</v>
      </c>
      <c r="I9">
        <v>11.9984</v>
      </c>
      <c r="J9">
        <v>2.3734000000000002</v>
      </c>
      <c r="K9">
        <v>0.37680000000000002</v>
      </c>
      <c r="L9">
        <v>8.4161999999999999</v>
      </c>
      <c r="M9">
        <v>2.3685999999999998</v>
      </c>
      <c r="N9">
        <v>0.185</v>
      </c>
      <c r="O9">
        <v>0</v>
      </c>
      <c r="P9">
        <v>8.8864000000000001</v>
      </c>
      <c r="Q9">
        <v>34.712699999999998</v>
      </c>
      <c r="R9">
        <v>159.6833</v>
      </c>
      <c r="S9">
        <v>934.83759999999995</v>
      </c>
      <c r="T9">
        <v>8277.1308320000007</v>
      </c>
      <c r="U9">
        <v>34716.192999999999</v>
      </c>
    </row>
    <row r="10" spans="1:22" x14ac:dyDescent="0.25">
      <c r="A10">
        <v>1994</v>
      </c>
      <c r="B10">
        <v>6.28</v>
      </c>
      <c r="C10">
        <v>1.52</v>
      </c>
      <c r="D10">
        <v>311.05340000000001</v>
      </c>
      <c r="E10">
        <v>6.0182000000000002</v>
      </c>
      <c r="F10">
        <v>25.466799999999999</v>
      </c>
      <c r="G10">
        <v>17.0152</v>
      </c>
      <c r="H10">
        <v>15.8613</v>
      </c>
      <c r="I10">
        <v>11.9986</v>
      </c>
      <c r="J10">
        <v>2.3736000000000002</v>
      </c>
      <c r="K10">
        <v>1.8250999999999999</v>
      </c>
      <c r="L10">
        <v>21.399100000000001</v>
      </c>
      <c r="M10">
        <v>3.8348</v>
      </c>
      <c r="N10">
        <v>0.182</v>
      </c>
      <c r="O10">
        <v>0</v>
      </c>
      <c r="P10">
        <v>7.0453999999999999</v>
      </c>
      <c r="Q10">
        <v>34.819400000000002</v>
      </c>
      <c r="R10">
        <v>169.02600000000001</v>
      </c>
      <c r="S10">
        <v>977.62070000000006</v>
      </c>
      <c r="T10">
        <v>8385.2036160000007</v>
      </c>
      <c r="U10">
        <v>35217.277699999999</v>
      </c>
    </row>
    <row r="11" spans="1:22" x14ac:dyDescent="0.25">
      <c r="A11">
        <v>1995</v>
      </c>
      <c r="B11">
        <v>6.42</v>
      </c>
      <c r="C11">
        <v>1.5</v>
      </c>
      <c r="D11">
        <v>309.28840000000002</v>
      </c>
      <c r="E11">
        <v>6.1180000000000003</v>
      </c>
      <c r="F11">
        <v>23.480399999999999</v>
      </c>
      <c r="G11">
        <v>17.862200000000001</v>
      </c>
      <c r="H11">
        <v>15.8437</v>
      </c>
      <c r="I11">
        <v>10.5017</v>
      </c>
      <c r="J11">
        <v>2.3738999999999999</v>
      </c>
      <c r="K11">
        <v>2.9802</v>
      </c>
      <c r="L11">
        <v>29.726099999999999</v>
      </c>
      <c r="M11">
        <v>6.0410000000000004</v>
      </c>
      <c r="N11">
        <v>0.1</v>
      </c>
      <c r="O11">
        <v>0</v>
      </c>
      <c r="P11">
        <v>8.5226000000000006</v>
      </c>
      <c r="Q11">
        <v>35.287300000000002</v>
      </c>
      <c r="R11">
        <v>157.43520000000001</v>
      </c>
      <c r="S11">
        <v>930.10410000000002</v>
      </c>
      <c r="T11">
        <v>8493.4359999999997</v>
      </c>
      <c r="U11">
        <v>35715.380100000002</v>
      </c>
    </row>
    <row r="12" spans="1:22" x14ac:dyDescent="0.25">
      <c r="A12">
        <v>1996</v>
      </c>
      <c r="B12">
        <v>6.55</v>
      </c>
      <c r="C12">
        <v>1.48</v>
      </c>
      <c r="D12">
        <v>309.40559999999999</v>
      </c>
      <c r="E12">
        <v>6.2160000000000002</v>
      </c>
      <c r="F12">
        <v>22.681799999999999</v>
      </c>
      <c r="G12">
        <v>18.166499999999999</v>
      </c>
      <c r="H12">
        <v>16.081299999999999</v>
      </c>
      <c r="I12">
        <v>11.9991</v>
      </c>
      <c r="J12">
        <v>2.3740999999999999</v>
      </c>
      <c r="K12">
        <v>3.4188999999999998</v>
      </c>
      <c r="L12">
        <v>40.584899999999998</v>
      </c>
      <c r="M12">
        <v>6.15</v>
      </c>
      <c r="N12">
        <v>0.437</v>
      </c>
      <c r="O12">
        <v>0</v>
      </c>
      <c r="P12">
        <v>8.5251999999999999</v>
      </c>
      <c r="Q12">
        <v>35.416899999999998</v>
      </c>
      <c r="R12">
        <v>155.34289999999999</v>
      </c>
      <c r="S12">
        <v>916.97799999999995</v>
      </c>
      <c r="T12">
        <v>8485.9272849999998</v>
      </c>
      <c r="U12">
        <v>35639.891100000001</v>
      </c>
    </row>
    <row r="13" spans="1:22" x14ac:dyDescent="0.25">
      <c r="A13">
        <v>1997</v>
      </c>
      <c r="B13">
        <v>6.66</v>
      </c>
      <c r="C13">
        <v>1.46</v>
      </c>
      <c r="D13">
        <v>340.52370000000002</v>
      </c>
      <c r="E13">
        <v>6.6219000000000001</v>
      </c>
      <c r="F13">
        <v>22.449100000000001</v>
      </c>
      <c r="G13">
        <v>17.628</v>
      </c>
      <c r="H13">
        <v>16.299800000000001</v>
      </c>
      <c r="I13">
        <v>11.9993</v>
      </c>
      <c r="J13">
        <v>2.3742999999999999</v>
      </c>
      <c r="K13">
        <v>5.3540000000000001</v>
      </c>
      <c r="L13">
        <v>50.643599999999999</v>
      </c>
      <c r="M13">
        <v>6.2587000000000002</v>
      </c>
      <c r="N13">
        <v>0.40799999999999997</v>
      </c>
      <c r="O13">
        <v>0</v>
      </c>
      <c r="P13">
        <v>6.3155000000000001</v>
      </c>
      <c r="Q13">
        <v>36.291400000000003</v>
      </c>
      <c r="R13">
        <v>215.95169999999999</v>
      </c>
      <c r="S13">
        <v>1232.7058</v>
      </c>
      <c r="T13">
        <v>8478.3803690000004</v>
      </c>
      <c r="U13">
        <v>35563.678599999999</v>
      </c>
    </row>
    <row r="14" spans="1:22" x14ac:dyDescent="0.25">
      <c r="A14">
        <v>1998</v>
      </c>
      <c r="B14">
        <v>6.64</v>
      </c>
      <c r="C14">
        <v>1.45</v>
      </c>
      <c r="D14">
        <v>315.33019999999999</v>
      </c>
      <c r="E14">
        <v>6.4318999999999997</v>
      </c>
      <c r="F14">
        <v>21.750800000000002</v>
      </c>
      <c r="G14">
        <v>17.467199999999998</v>
      </c>
      <c r="H14">
        <v>16.198899999999998</v>
      </c>
      <c r="I14">
        <v>11.999599999999999</v>
      </c>
      <c r="J14">
        <v>2.3746</v>
      </c>
      <c r="K14">
        <v>7.2031999999999998</v>
      </c>
      <c r="L14">
        <v>59.652099999999997</v>
      </c>
      <c r="M14">
        <v>6.3677000000000001</v>
      </c>
      <c r="N14">
        <v>0.92800000000000005</v>
      </c>
      <c r="O14">
        <v>0</v>
      </c>
      <c r="P14">
        <v>6.6860999999999997</v>
      </c>
      <c r="Q14">
        <v>36.941699999999997</v>
      </c>
      <c r="R14">
        <v>167.01609999999999</v>
      </c>
      <c r="S14">
        <v>1044.9354000000001</v>
      </c>
      <c r="T14">
        <v>8470.7951529999991</v>
      </c>
      <c r="U14">
        <v>35486.742700000003</v>
      </c>
    </row>
    <row r="15" spans="1:22" x14ac:dyDescent="0.25">
      <c r="A15">
        <v>1999</v>
      </c>
      <c r="B15">
        <v>6.58</v>
      </c>
      <c r="C15">
        <v>1.41</v>
      </c>
      <c r="D15">
        <v>307.03710000000001</v>
      </c>
      <c r="E15">
        <v>6.0869</v>
      </c>
      <c r="F15">
        <v>20.356000000000002</v>
      </c>
      <c r="G15">
        <v>17.0044</v>
      </c>
      <c r="H15">
        <v>16.035499999999999</v>
      </c>
      <c r="I15">
        <v>10.502700000000001</v>
      </c>
      <c r="J15">
        <v>2.3748</v>
      </c>
      <c r="K15">
        <v>8.1532</v>
      </c>
      <c r="L15">
        <v>67.043999999999997</v>
      </c>
      <c r="M15">
        <v>6.4775</v>
      </c>
      <c r="N15">
        <v>1.3539000000000001</v>
      </c>
      <c r="O15">
        <v>0</v>
      </c>
      <c r="P15">
        <v>8.9007000000000005</v>
      </c>
      <c r="Q15">
        <v>35.064999999999998</v>
      </c>
      <c r="R15">
        <v>152.6935</v>
      </c>
      <c r="S15">
        <v>878.18830000000003</v>
      </c>
      <c r="T15">
        <v>8463.1717370000006</v>
      </c>
      <c r="U15">
        <v>35409.083299999998</v>
      </c>
    </row>
    <row r="16" spans="1:22" x14ac:dyDescent="0.25">
      <c r="A16">
        <v>2000</v>
      </c>
      <c r="B16">
        <v>6.75</v>
      </c>
      <c r="C16">
        <v>1.43</v>
      </c>
      <c r="D16">
        <v>306.55950000000001</v>
      </c>
      <c r="E16">
        <v>6.0385999999999997</v>
      </c>
      <c r="F16">
        <v>19.555099999999999</v>
      </c>
      <c r="G16">
        <v>17.566099999999999</v>
      </c>
      <c r="H16">
        <v>16.375599999999999</v>
      </c>
      <c r="I16">
        <v>12.0001</v>
      </c>
      <c r="J16">
        <v>2.3748999999999998</v>
      </c>
      <c r="K16">
        <v>8.5381</v>
      </c>
      <c r="L16">
        <v>75.039299999999997</v>
      </c>
      <c r="M16">
        <v>6.234</v>
      </c>
      <c r="N16">
        <v>1.9509000000000001</v>
      </c>
      <c r="O16">
        <v>28.681100000000001</v>
      </c>
      <c r="P16">
        <v>7.7972000000000001</v>
      </c>
      <c r="Q16">
        <v>34.981299999999997</v>
      </c>
      <c r="R16">
        <v>148.422</v>
      </c>
      <c r="S16">
        <v>826.87819999999999</v>
      </c>
      <c r="T16">
        <v>8455.5102220000008</v>
      </c>
      <c r="U16">
        <v>35330.700400000002</v>
      </c>
    </row>
    <row r="17" spans="1:21" x14ac:dyDescent="0.25">
      <c r="A17">
        <v>2001</v>
      </c>
      <c r="B17">
        <v>6.91</v>
      </c>
      <c r="C17">
        <v>1.24</v>
      </c>
      <c r="D17">
        <v>312.08679999999998</v>
      </c>
      <c r="E17">
        <v>6.13</v>
      </c>
      <c r="F17">
        <v>19.218699999999998</v>
      </c>
      <c r="G17">
        <v>17.984000000000002</v>
      </c>
      <c r="H17">
        <v>16.293199999999999</v>
      </c>
      <c r="I17">
        <v>11.925000000000001</v>
      </c>
      <c r="J17">
        <v>2.4344999999999999</v>
      </c>
      <c r="K17">
        <v>9.0300999999999991</v>
      </c>
      <c r="L17">
        <v>84.040899999999993</v>
      </c>
      <c r="M17">
        <v>7.4946999999999999</v>
      </c>
      <c r="N17">
        <v>1.6449</v>
      </c>
      <c r="O17">
        <v>31.549299999999999</v>
      </c>
      <c r="P17">
        <v>8.0236000000000001</v>
      </c>
      <c r="Q17">
        <v>34.9512</v>
      </c>
      <c r="R17">
        <v>152.87459999999999</v>
      </c>
      <c r="S17">
        <v>857.72940000000006</v>
      </c>
      <c r="T17">
        <v>8588.7959059999994</v>
      </c>
      <c r="U17">
        <v>35605.117299999998</v>
      </c>
    </row>
    <row r="18" spans="1:21" x14ac:dyDescent="0.25">
      <c r="A18">
        <v>2002</v>
      </c>
      <c r="B18">
        <v>6.98</v>
      </c>
      <c r="C18">
        <v>1.07</v>
      </c>
      <c r="D18">
        <v>321.5222</v>
      </c>
      <c r="E18">
        <v>7.5057999999999998</v>
      </c>
      <c r="F18">
        <v>18.4069</v>
      </c>
      <c r="G18">
        <v>18.5504</v>
      </c>
      <c r="H18">
        <v>15.854900000000001</v>
      </c>
      <c r="I18">
        <v>11.848100000000001</v>
      </c>
      <c r="J18">
        <v>2.4914999999999998</v>
      </c>
      <c r="K18">
        <v>9.8851999999999993</v>
      </c>
      <c r="L18">
        <v>94.716099999999997</v>
      </c>
      <c r="M18">
        <v>8.7388999999999992</v>
      </c>
      <c r="N18">
        <v>2.508</v>
      </c>
      <c r="O18">
        <v>34.417400000000001</v>
      </c>
      <c r="P18">
        <v>8.2497000000000007</v>
      </c>
      <c r="Q18">
        <v>35.575200000000002</v>
      </c>
      <c r="R18">
        <v>167.88050000000001</v>
      </c>
      <c r="S18">
        <v>924.18439999999998</v>
      </c>
      <c r="T18">
        <v>8722.0816900000009</v>
      </c>
      <c r="U18">
        <v>35879.534299999999</v>
      </c>
    </row>
    <row r="19" spans="1:21" x14ac:dyDescent="0.25">
      <c r="A19">
        <v>2003</v>
      </c>
      <c r="B19">
        <v>7.4</v>
      </c>
      <c r="C19">
        <v>1.04</v>
      </c>
      <c r="D19">
        <v>323.209</v>
      </c>
      <c r="E19">
        <v>7.4412000000000003</v>
      </c>
      <c r="F19">
        <v>18.418099999999999</v>
      </c>
      <c r="G19">
        <v>19.990300000000001</v>
      </c>
      <c r="H19">
        <v>15.5687</v>
      </c>
      <c r="I19">
        <v>11.769299999999999</v>
      </c>
      <c r="J19">
        <v>2.5463</v>
      </c>
      <c r="K19">
        <v>12.078799999999999</v>
      </c>
      <c r="L19">
        <v>101.4157</v>
      </c>
      <c r="M19">
        <v>9.9776000000000007</v>
      </c>
      <c r="N19">
        <v>3.3410000000000002</v>
      </c>
      <c r="O19">
        <v>37.285600000000002</v>
      </c>
      <c r="P19">
        <v>8.4756999999999998</v>
      </c>
      <c r="Q19">
        <v>35.938299999999998</v>
      </c>
      <c r="R19">
        <v>158.3399</v>
      </c>
      <c r="S19">
        <v>862.29880000000003</v>
      </c>
      <c r="T19">
        <v>8855.3674740000006</v>
      </c>
      <c r="U19">
        <v>36153.951200000003</v>
      </c>
    </row>
    <row r="20" spans="1:21" x14ac:dyDescent="0.25">
      <c r="A20">
        <v>2004</v>
      </c>
      <c r="B20">
        <v>7.78</v>
      </c>
      <c r="C20">
        <v>1.02</v>
      </c>
      <c r="D20">
        <v>335.14109999999999</v>
      </c>
      <c r="E20">
        <v>7.5995999999999997</v>
      </c>
      <c r="F20">
        <v>18.103100000000001</v>
      </c>
      <c r="G20">
        <v>22.024000000000001</v>
      </c>
      <c r="H20">
        <v>15.7751</v>
      </c>
      <c r="I20">
        <v>11.688499999999999</v>
      </c>
      <c r="J20">
        <v>2.5990000000000002</v>
      </c>
      <c r="K20">
        <v>12.507300000000001</v>
      </c>
      <c r="L20">
        <v>113.9297</v>
      </c>
      <c r="M20">
        <v>11.2136</v>
      </c>
      <c r="N20">
        <v>4.2690000000000001</v>
      </c>
      <c r="O20">
        <v>40.153599999999997</v>
      </c>
      <c r="P20">
        <v>8.7014999999999993</v>
      </c>
      <c r="Q20">
        <v>37.136400000000002</v>
      </c>
      <c r="R20">
        <v>162.94810000000001</v>
      </c>
      <c r="S20">
        <v>891.63400000000001</v>
      </c>
      <c r="T20">
        <v>8988.6531589999995</v>
      </c>
      <c r="U20">
        <v>36428.368199999997</v>
      </c>
    </row>
    <row r="21" spans="1:21" x14ac:dyDescent="0.25">
      <c r="A21">
        <v>2005</v>
      </c>
      <c r="B21">
        <v>8.09</v>
      </c>
      <c r="C21">
        <v>1</v>
      </c>
      <c r="D21">
        <v>344.36059999999998</v>
      </c>
      <c r="E21">
        <v>7.7385999999999999</v>
      </c>
      <c r="F21">
        <v>18.0322</v>
      </c>
      <c r="G21">
        <v>23.805700000000002</v>
      </c>
      <c r="H21">
        <v>15.9899</v>
      </c>
      <c r="I21">
        <v>11.6059</v>
      </c>
      <c r="J21">
        <v>2.6494</v>
      </c>
      <c r="K21">
        <v>13.7591</v>
      </c>
      <c r="L21">
        <v>120.93340000000001</v>
      </c>
      <c r="M21">
        <v>12.4483</v>
      </c>
      <c r="N21">
        <v>4.8901000000000003</v>
      </c>
      <c r="O21">
        <v>43.021599999999999</v>
      </c>
      <c r="P21">
        <v>8.9269999999999996</v>
      </c>
      <c r="Q21">
        <v>38.176499999999997</v>
      </c>
      <c r="R21">
        <v>165.75880000000001</v>
      </c>
      <c r="S21">
        <v>933.78380000000004</v>
      </c>
      <c r="T21">
        <v>9121.9389429999992</v>
      </c>
      <c r="U21">
        <v>36702.785199999998</v>
      </c>
    </row>
    <row r="22" spans="1:21" x14ac:dyDescent="0.25">
      <c r="A22">
        <v>2006</v>
      </c>
      <c r="B22">
        <v>8.0175000000000001</v>
      </c>
      <c r="C22">
        <v>0.59719999999999995</v>
      </c>
      <c r="D22">
        <v>332.99759999999998</v>
      </c>
      <c r="E22">
        <v>8.9182000000000006</v>
      </c>
      <c r="F22">
        <v>16.891200000000001</v>
      </c>
      <c r="G22">
        <v>27.772500000000001</v>
      </c>
      <c r="H22">
        <v>13.0464</v>
      </c>
      <c r="I22">
        <v>16.7622</v>
      </c>
      <c r="J22">
        <v>2.3473000000000002</v>
      </c>
      <c r="K22">
        <v>7.9260000000000002</v>
      </c>
      <c r="L22">
        <v>242.16579999999999</v>
      </c>
      <c r="M22">
        <v>0</v>
      </c>
      <c r="N22">
        <v>0</v>
      </c>
      <c r="O22">
        <v>27.1783</v>
      </c>
      <c r="P22">
        <v>6.3426</v>
      </c>
      <c r="Q22">
        <v>38.7624</v>
      </c>
      <c r="R22">
        <v>217.77629999999999</v>
      </c>
      <c r="S22">
        <v>1108.4441999999999</v>
      </c>
      <c r="T22">
        <v>9207.1839999999993</v>
      </c>
      <c r="U22">
        <v>36786.150900000001</v>
      </c>
    </row>
    <row r="23" spans="1:21" x14ac:dyDescent="0.25">
      <c r="A23">
        <v>2007</v>
      </c>
      <c r="B23">
        <v>8.2147000000000006</v>
      </c>
      <c r="C23">
        <v>0.5968</v>
      </c>
      <c r="D23">
        <v>336.47590000000002</v>
      </c>
      <c r="E23">
        <v>9.0582999999999991</v>
      </c>
      <c r="F23">
        <v>16.818200000000001</v>
      </c>
      <c r="G23">
        <v>28.404199999999999</v>
      </c>
      <c r="H23">
        <v>12.764699999999999</v>
      </c>
      <c r="I23">
        <v>17.024699999999999</v>
      </c>
      <c r="J23">
        <v>2.3772000000000002</v>
      </c>
      <c r="K23">
        <v>8.1018000000000008</v>
      </c>
      <c r="L23">
        <v>245.9545</v>
      </c>
      <c r="M23">
        <v>0</v>
      </c>
      <c r="N23">
        <v>0</v>
      </c>
      <c r="O23">
        <v>27.468</v>
      </c>
      <c r="P23">
        <v>6.5071000000000003</v>
      </c>
      <c r="Q23">
        <v>38.976700000000001</v>
      </c>
      <c r="R23">
        <v>219.24619999999999</v>
      </c>
      <c r="S23">
        <v>1121.0907999999999</v>
      </c>
      <c r="T23">
        <v>9292.4276000000009</v>
      </c>
      <c r="U23">
        <v>37035.216099999998</v>
      </c>
    </row>
    <row r="24" spans="1:21" x14ac:dyDescent="0.25">
      <c r="A24">
        <v>2008</v>
      </c>
      <c r="B24">
        <v>8.4120000000000008</v>
      </c>
      <c r="C24">
        <v>0.60140000000000005</v>
      </c>
      <c r="D24">
        <v>339.95420000000001</v>
      </c>
      <c r="E24">
        <v>9.1983999999999995</v>
      </c>
      <c r="F24">
        <v>16.745200000000001</v>
      </c>
      <c r="G24">
        <v>29.035900000000002</v>
      </c>
      <c r="H24">
        <v>12.482900000000001</v>
      </c>
      <c r="I24">
        <v>17.287099999999999</v>
      </c>
      <c r="J24">
        <v>2.407</v>
      </c>
      <c r="K24">
        <v>8.2776999999999994</v>
      </c>
      <c r="L24">
        <v>249.7431</v>
      </c>
      <c r="M24">
        <v>0</v>
      </c>
      <c r="N24">
        <v>0</v>
      </c>
      <c r="O24">
        <v>27.7577</v>
      </c>
      <c r="P24">
        <v>6.6715</v>
      </c>
      <c r="Q24">
        <v>39.191000000000003</v>
      </c>
      <c r="R24">
        <v>220.71610000000001</v>
      </c>
      <c r="S24">
        <v>1133.7374</v>
      </c>
      <c r="T24">
        <v>9377.6712000000007</v>
      </c>
      <c r="U24">
        <v>37284.281300000002</v>
      </c>
    </row>
    <row r="25" spans="1:21" x14ac:dyDescent="0.25">
      <c r="A25">
        <v>2009</v>
      </c>
      <c r="B25">
        <v>8.6091999999999995</v>
      </c>
      <c r="C25">
        <v>0.60919999999999996</v>
      </c>
      <c r="D25">
        <v>343.4325</v>
      </c>
      <c r="E25">
        <v>9.3384999999999998</v>
      </c>
      <c r="F25">
        <v>16.6722</v>
      </c>
      <c r="G25">
        <v>29.6676</v>
      </c>
      <c r="H25">
        <v>12.2012</v>
      </c>
      <c r="I25">
        <v>17.549600000000002</v>
      </c>
      <c r="J25">
        <v>2.4369000000000001</v>
      </c>
      <c r="K25">
        <v>8.4535</v>
      </c>
      <c r="L25">
        <v>253.5318</v>
      </c>
      <c r="M25">
        <v>0</v>
      </c>
      <c r="N25">
        <v>0</v>
      </c>
      <c r="O25">
        <v>28.0474</v>
      </c>
      <c r="P25">
        <v>6.8358999999999996</v>
      </c>
      <c r="Q25">
        <v>39.405200000000001</v>
      </c>
      <c r="R25">
        <v>222.18600000000001</v>
      </c>
      <c r="S25">
        <v>1146.3841</v>
      </c>
      <c r="T25">
        <v>9462.9148000000005</v>
      </c>
      <c r="U25">
        <v>37533.346599999997</v>
      </c>
    </row>
    <row r="26" spans="1:21" x14ac:dyDescent="0.25">
      <c r="A26">
        <v>2010</v>
      </c>
      <c r="B26">
        <f>RCP4pt5_Stab!B26*1+RCP4pt5_Stab!B26</f>
        <v>17.613</v>
      </c>
      <c r="C26">
        <f>RCP4pt5_Stab!C26*1+RCP4pt5_Stab!C26</f>
        <v>1.2382</v>
      </c>
      <c r="D26">
        <f>RCP4pt5_Stab!D26*1+RCP4pt5_Stab!D26</f>
        <v>693.82159999999999</v>
      </c>
      <c r="E26">
        <f>RCP4pt5_Stab!E26*1+RCP4pt5_Stab!E26</f>
        <v>18.9572</v>
      </c>
      <c r="F26">
        <f>RCP4pt5_Stab!F26*1+RCP4pt5_Stab!F26</f>
        <v>33.198399999999999</v>
      </c>
      <c r="G26">
        <f>RCP4pt5_Stab!G26*1+RCP4pt5_Stab!G26</f>
        <v>60.598599999999998</v>
      </c>
      <c r="H26">
        <f>RCP4pt5_Stab!H26*1+RCP4pt5_Stab!H26</f>
        <v>23.838999999999999</v>
      </c>
      <c r="I26">
        <f>RCP4pt5_Stab!I26*1+RCP4pt5_Stab!I26</f>
        <v>35.624200000000002</v>
      </c>
      <c r="J26">
        <f>RCP4pt5_Stab!J26*1+RCP4pt5_Stab!J26</f>
        <v>4.9333999999999998</v>
      </c>
      <c r="K26">
        <f>RCP4pt5_Stab!K26*1+RCP4pt5_Stab!K26</f>
        <v>17.258800000000001</v>
      </c>
      <c r="L26">
        <f>RCP4pt5_Stab!L26*1+RCP4pt5_Stab!L26</f>
        <v>514.64080000000001</v>
      </c>
      <c r="M26">
        <f>RCP4pt5_Stab!M26*1+RCP4pt5_Stab!M26</f>
        <v>0</v>
      </c>
      <c r="N26">
        <f>RCP4pt5_Stab!N26*1+RCP4pt5_Stab!N26</f>
        <v>0</v>
      </c>
      <c r="O26">
        <f>RCP4pt5_Stab!O26*1+RCP4pt5_Stab!O26</f>
        <v>56.674199999999999</v>
      </c>
      <c r="P26">
        <f>RCP4pt5_Stab!P26*1+RCP4pt5_Stab!P26</f>
        <v>14.0008</v>
      </c>
      <c r="Q26">
        <f>RCP4pt5_Stab!Q26*1+RCP4pt5_Stab!Q26</f>
        <v>79.239000000000004</v>
      </c>
      <c r="R26">
        <f>RCP4pt5_Stab!R26*1+RCP4pt5_Stab!R26</f>
        <v>447.31180000000001</v>
      </c>
      <c r="S26">
        <f>RCP4pt5_Stab!S26*1+RCP4pt5_Stab!S26</f>
        <v>2318.0614</v>
      </c>
      <c r="T26">
        <f>RCP4pt5_Stab!T26*1+RCP4pt5_Stab!T26</f>
        <v>19096.316800000001</v>
      </c>
      <c r="U26">
        <f>RCP4pt5_Stab!U26*1+RCP4pt5_Stab!U26</f>
        <v>75564.823600000003</v>
      </c>
    </row>
    <row r="27" spans="1:21" x14ac:dyDescent="0.25">
      <c r="A27">
        <v>2011</v>
      </c>
      <c r="B27">
        <v>9.0244</v>
      </c>
      <c r="C27">
        <v>0.60929999999999995</v>
      </c>
      <c r="D27">
        <v>351.09870000000001</v>
      </c>
      <c r="E27">
        <v>9.6329999999999991</v>
      </c>
      <c r="F27">
        <v>16.1936</v>
      </c>
      <c r="G27">
        <v>30.872199999999999</v>
      </c>
      <c r="H27">
        <v>12.085100000000001</v>
      </c>
      <c r="I27">
        <v>18.090599999999998</v>
      </c>
      <c r="J27">
        <v>2.5116999999999998</v>
      </c>
      <c r="K27">
        <v>8.8262999999999998</v>
      </c>
      <c r="L27">
        <v>262.53219999999999</v>
      </c>
      <c r="M27">
        <v>0</v>
      </c>
      <c r="N27">
        <v>0</v>
      </c>
      <c r="O27">
        <v>28.584299999999999</v>
      </c>
      <c r="P27">
        <v>7.1512000000000002</v>
      </c>
      <c r="Q27">
        <v>39.649299999999997</v>
      </c>
      <c r="R27">
        <v>224.5583</v>
      </c>
      <c r="S27">
        <v>1165.8837000000001</v>
      </c>
      <c r="T27">
        <v>9582.1461999999992</v>
      </c>
      <c r="U27">
        <v>37800.255899999996</v>
      </c>
    </row>
    <row r="28" spans="1:21" x14ac:dyDescent="0.25">
      <c r="A28">
        <v>2012</v>
      </c>
      <c r="B28">
        <v>9.2423000000000002</v>
      </c>
      <c r="C28">
        <v>0.62260000000000004</v>
      </c>
      <c r="D28">
        <v>355.28660000000002</v>
      </c>
      <c r="E28">
        <v>9.7873999999999999</v>
      </c>
      <c r="F28">
        <v>15.788</v>
      </c>
      <c r="G28">
        <v>31.445</v>
      </c>
      <c r="H28">
        <v>12.2507</v>
      </c>
      <c r="I28">
        <v>18.369199999999999</v>
      </c>
      <c r="J28">
        <v>2.5566</v>
      </c>
      <c r="K28">
        <v>9.0233000000000008</v>
      </c>
      <c r="L28">
        <v>267.74400000000003</v>
      </c>
      <c r="M28">
        <v>0</v>
      </c>
      <c r="N28">
        <v>0</v>
      </c>
      <c r="O28">
        <v>28.831499999999998</v>
      </c>
      <c r="P28">
        <v>7.3019999999999996</v>
      </c>
      <c r="Q28">
        <v>39.679200000000002</v>
      </c>
      <c r="R28">
        <v>225.4607</v>
      </c>
      <c r="S28">
        <v>1172.7367999999999</v>
      </c>
      <c r="T28">
        <v>9616.134</v>
      </c>
      <c r="U28">
        <v>37818.099900000001</v>
      </c>
    </row>
    <row r="29" spans="1:21" x14ac:dyDescent="0.25">
      <c r="A29">
        <v>2013</v>
      </c>
      <c r="B29">
        <v>9.4602000000000004</v>
      </c>
      <c r="C29">
        <v>0.63680000000000003</v>
      </c>
      <c r="D29">
        <v>359.47449999999998</v>
      </c>
      <c r="E29">
        <v>9.9418000000000006</v>
      </c>
      <c r="F29">
        <v>15.382400000000001</v>
      </c>
      <c r="G29">
        <v>32.017899999999997</v>
      </c>
      <c r="H29">
        <v>12.4163</v>
      </c>
      <c r="I29">
        <v>18.6477</v>
      </c>
      <c r="J29">
        <v>2.6015999999999999</v>
      </c>
      <c r="K29">
        <v>9.2202999999999999</v>
      </c>
      <c r="L29">
        <v>272.95580000000001</v>
      </c>
      <c r="M29">
        <v>0</v>
      </c>
      <c r="N29">
        <v>0</v>
      </c>
      <c r="O29">
        <v>29.078800000000001</v>
      </c>
      <c r="P29">
        <v>7.4528999999999996</v>
      </c>
      <c r="Q29">
        <v>39.709000000000003</v>
      </c>
      <c r="R29">
        <v>226.3631</v>
      </c>
      <c r="S29">
        <v>1179.5898999999999</v>
      </c>
      <c r="T29">
        <v>9650.1218000000008</v>
      </c>
      <c r="U29">
        <v>37835.944000000003</v>
      </c>
    </row>
    <row r="30" spans="1:21" x14ac:dyDescent="0.25">
      <c r="A30">
        <v>2014</v>
      </c>
      <c r="B30">
        <v>9.6781000000000006</v>
      </c>
      <c r="C30">
        <v>0.65169999999999995</v>
      </c>
      <c r="D30">
        <v>363.66250000000002</v>
      </c>
      <c r="E30">
        <v>10.0962</v>
      </c>
      <c r="F30">
        <v>14.976800000000001</v>
      </c>
      <c r="G30">
        <v>32.590699999999998</v>
      </c>
      <c r="H30">
        <v>12.581899999999999</v>
      </c>
      <c r="I30">
        <v>18.926300000000001</v>
      </c>
      <c r="J30">
        <v>2.6465999999999998</v>
      </c>
      <c r="K30">
        <v>9.4172999999999991</v>
      </c>
      <c r="L30">
        <v>278.16759999999999</v>
      </c>
      <c r="M30">
        <v>0</v>
      </c>
      <c r="N30">
        <v>0</v>
      </c>
      <c r="O30">
        <v>29.326000000000001</v>
      </c>
      <c r="P30">
        <v>7.6036999999999999</v>
      </c>
      <c r="Q30">
        <v>39.738799999999998</v>
      </c>
      <c r="R30">
        <v>227.2655</v>
      </c>
      <c r="S30">
        <v>1186.443</v>
      </c>
      <c r="T30">
        <v>9684.1095999999998</v>
      </c>
      <c r="U30">
        <v>37853.788</v>
      </c>
    </row>
    <row r="31" spans="1:21" x14ac:dyDescent="0.25">
      <c r="A31">
        <v>2015</v>
      </c>
      <c r="B31">
        <v>9.8960000000000008</v>
      </c>
      <c r="C31">
        <v>0.66710000000000003</v>
      </c>
      <c r="D31">
        <v>367.85039999999998</v>
      </c>
      <c r="E31">
        <v>10.250500000000001</v>
      </c>
      <c r="F31">
        <v>14.571300000000001</v>
      </c>
      <c r="G31">
        <v>33.163600000000002</v>
      </c>
      <c r="H31">
        <v>12.7475</v>
      </c>
      <c r="I31">
        <v>19.204799999999999</v>
      </c>
      <c r="J31">
        <v>2.6915</v>
      </c>
      <c r="K31">
        <v>9.6143000000000001</v>
      </c>
      <c r="L31">
        <v>283.3793</v>
      </c>
      <c r="M31">
        <v>0</v>
      </c>
      <c r="N31">
        <v>0</v>
      </c>
      <c r="O31">
        <v>29.5732</v>
      </c>
      <c r="P31">
        <v>7.7545000000000002</v>
      </c>
      <c r="Q31">
        <v>39.768599999999999</v>
      </c>
      <c r="R31">
        <v>228.1679</v>
      </c>
      <c r="S31">
        <v>1193.2961</v>
      </c>
      <c r="T31">
        <v>9718.0974000000006</v>
      </c>
      <c r="U31">
        <v>37871.632100000003</v>
      </c>
    </row>
    <row r="32" spans="1:21" x14ac:dyDescent="0.25">
      <c r="A32">
        <v>2016</v>
      </c>
      <c r="B32">
        <v>10.0063</v>
      </c>
      <c r="C32">
        <v>2.7743000000000002</v>
      </c>
      <c r="D32">
        <v>358.99540000000002</v>
      </c>
      <c r="E32">
        <v>10.085000000000001</v>
      </c>
      <c r="F32">
        <v>14.0806</v>
      </c>
      <c r="G32">
        <v>32.8947</v>
      </c>
      <c r="H32">
        <v>12.798500000000001</v>
      </c>
      <c r="I32">
        <v>17.346699999999998</v>
      </c>
      <c r="J32">
        <v>2.4460999999999999</v>
      </c>
      <c r="K32">
        <v>10.5246</v>
      </c>
      <c r="L32">
        <v>278.50830000000002</v>
      </c>
      <c r="M32">
        <v>0</v>
      </c>
      <c r="N32">
        <v>0</v>
      </c>
      <c r="O32">
        <v>42.0428</v>
      </c>
      <c r="P32">
        <v>6.5708000000000002</v>
      </c>
      <c r="Q32">
        <v>39.553800000000003</v>
      </c>
      <c r="R32">
        <v>227.19739999999999</v>
      </c>
      <c r="S32">
        <v>1189.6980000000001</v>
      </c>
      <c r="T32">
        <v>9603.9814000000006</v>
      </c>
      <c r="U32">
        <v>37427.817199999998</v>
      </c>
    </row>
    <row r="33" spans="1:21" x14ac:dyDescent="0.25">
      <c r="A33">
        <v>2017</v>
      </c>
      <c r="B33">
        <v>10.1165</v>
      </c>
      <c r="C33">
        <v>2.4422000000000001</v>
      </c>
      <c r="D33">
        <v>350.14030000000002</v>
      </c>
      <c r="E33">
        <v>9.9193999999999996</v>
      </c>
      <c r="F33">
        <v>13.59</v>
      </c>
      <c r="G33">
        <v>32.625900000000001</v>
      </c>
      <c r="H33">
        <v>12.849500000000001</v>
      </c>
      <c r="I33">
        <v>15.4886</v>
      </c>
      <c r="J33">
        <v>2.2006000000000001</v>
      </c>
      <c r="K33">
        <v>11.434900000000001</v>
      </c>
      <c r="L33">
        <v>273.63729999999998</v>
      </c>
      <c r="M33">
        <v>0</v>
      </c>
      <c r="N33">
        <v>0</v>
      </c>
      <c r="O33">
        <v>54.512500000000003</v>
      </c>
      <c r="P33">
        <v>5.3869999999999996</v>
      </c>
      <c r="Q33">
        <v>39.338999999999999</v>
      </c>
      <c r="R33">
        <v>226.2269</v>
      </c>
      <c r="S33">
        <v>1186.0998999999999</v>
      </c>
      <c r="T33">
        <v>9489.8654000000006</v>
      </c>
      <c r="U33">
        <v>36984.002399999998</v>
      </c>
    </row>
    <row r="34" spans="1:21" x14ac:dyDescent="0.25">
      <c r="A34">
        <v>2018</v>
      </c>
      <c r="B34">
        <v>10.226800000000001</v>
      </c>
      <c r="C34">
        <v>1.9893000000000001</v>
      </c>
      <c r="D34">
        <v>341.28530000000001</v>
      </c>
      <c r="E34">
        <v>9.7538999999999998</v>
      </c>
      <c r="F34">
        <v>13.099299999999999</v>
      </c>
      <c r="G34">
        <v>32.357100000000003</v>
      </c>
      <c r="H34">
        <v>12.900600000000001</v>
      </c>
      <c r="I34">
        <v>13.6305</v>
      </c>
      <c r="J34">
        <v>1.9552</v>
      </c>
      <c r="K34">
        <v>12.3452</v>
      </c>
      <c r="L34">
        <v>268.7663</v>
      </c>
      <c r="M34">
        <v>0</v>
      </c>
      <c r="N34">
        <v>0</v>
      </c>
      <c r="O34">
        <v>66.982100000000003</v>
      </c>
      <c r="P34">
        <v>4.2031999999999998</v>
      </c>
      <c r="Q34">
        <v>39.124200000000002</v>
      </c>
      <c r="R34">
        <v>225.25640000000001</v>
      </c>
      <c r="S34">
        <v>1182.5018</v>
      </c>
      <c r="T34">
        <v>9375.7494000000006</v>
      </c>
      <c r="U34">
        <v>36540.1875</v>
      </c>
    </row>
    <row r="35" spans="1:21" x14ac:dyDescent="0.25">
      <c r="A35">
        <v>2019</v>
      </c>
      <c r="B35">
        <v>10.337</v>
      </c>
      <c r="C35">
        <v>1.4441999999999999</v>
      </c>
      <c r="D35">
        <v>332.43029999999999</v>
      </c>
      <c r="E35">
        <v>9.5883000000000003</v>
      </c>
      <c r="F35">
        <v>12.608599999999999</v>
      </c>
      <c r="G35">
        <v>32.088200000000001</v>
      </c>
      <c r="H35">
        <v>12.951599999999999</v>
      </c>
      <c r="I35">
        <v>11.772399999999999</v>
      </c>
      <c r="J35">
        <v>1.7097</v>
      </c>
      <c r="K35">
        <v>13.2555</v>
      </c>
      <c r="L35">
        <v>263.8954</v>
      </c>
      <c r="M35">
        <v>0</v>
      </c>
      <c r="N35">
        <v>0</v>
      </c>
      <c r="O35">
        <v>79.451800000000006</v>
      </c>
      <c r="P35">
        <v>3.0194999999999999</v>
      </c>
      <c r="Q35">
        <v>38.909300000000002</v>
      </c>
      <c r="R35">
        <v>224.2859</v>
      </c>
      <c r="S35">
        <v>1178.9037000000001</v>
      </c>
      <c r="T35">
        <v>9261.6334999999999</v>
      </c>
      <c r="U35">
        <v>36096.3727</v>
      </c>
    </row>
    <row r="36" spans="1:21" x14ac:dyDescent="0.25">
      <c r="A36">
        <v>2020</v>
      </c>
      <c r="B36">
        <v>10.4473</v>
      </c>
      <c r="C36">
        <v>0.83040000000000003</v>
      </c>
      <c r="D36">
        <v>323.57530000000003</v>
      </c>
      <c r="E36">
        <v>9.4228000000000005</v>
      </c>
      <c r="F36">
        <v>12.118</v>
      </c>
      <c r="G36">
        <v>31.819400000000002</v>
      </c>
      <c r="H36">
        <v>13.002599999999999</v>
      </c>
      <c r="I36">
        <v>9.9143000000000008</v>
      </c>
      <c r="J36">
        <v>1.4642999999999999</v>
      </c>
      <c r="K36">
        <v>14.165800000000001</v>
      </c>
      <c r="L36">
        <v>259.02440000000001</v>
      </c>
      <c r="M36">
        <v>0</v>
      </c>
      <c r="N36">
        <v>0</v>
      </c>
      <c r="O36">
        <v>91.921400000000006</v>
      </c>
      <c r="P36">
        <v>1.8357000000000001</v>
      </c>
      <c r="Q36">
        <v>38.694499999999998</v>
      </c>
      <c r="R36">
        <v>223.31540000000001</v>
      </c>
      <c r="S36">
        <v>1175.3055999999999</v>
      </c>
      <c r="T36">
        <v>9147.5174999999999</v>
      </c>
      <c r="U36">
        <v>35652.557800000002</v>
      </c>
    </row>
    <row r="37" spans="1:21" x14ac:dyDescent="0.25">
      <c r="A37">
        <v>2021</v>
      </c>
      <c r="B37">
        <v>10.603999999999999</v>
      </c>
      <c r="C37">
        <v>-2.0232000000000001</v>
      </c>
      <c r="D37">
        <v>327.55</v>
      </c>
      <c r="E37">
        <v>9.5565999999999995</v>
      </c>
      <c r="F37">
        <v>11.787800000000001</v>
      </c>
      <c r="G37">
        <v>31.602699999999999</v>
      </c>
      <c r="H37">
        <v>13.031599999999999</v>
      </c>
      <c r="I37">
        <v>9.9024999999999999</v>
      </c>
      <c r="J37">
        <v>1.4791000000000001</v>
      </c>
      <c r="K37">
        <v>14.351100000000001</v>
      </c>
      <c r="L37">
        <v>263.0745</v>
      </c>
      <c r="M37">
        <v>0</v>
      </c>
      <c r="N37">
        <v>0</v>
      </c>
      <c r="O37">
        <v>92.284499999999994</v>
      </c>
      <c r="P37">
        <v>1.8689</v>
      </c>
      <c r="Q37">
        <v>38.595700000000001</v>
      </c>
      <c r="R37">
        <v>225.012</v>
      </c>
      <c r="S37">
        <v>1186.8905999999999</v>
      </c>
      <c r="T37">
        <v>9113.3130999999994</v>
      </c>
      <c r="U37">
        <v>35785.8197</v>
      </c>
    </row>
    <row r="38" spans="1:21" x14ac:dyDescent="0.25">
      <c r="A38">
        <v>2022</v>
      </c>
      <c r="B38">
        <v>10.7606</v>
      </c>
      <c r="C38">
        <v>-2.4125000000000001</v>
      </c>
      <c r="D38">
        <v>331.52460000000002</v>
      </c>
      <c r="E38">
        <v>9.6904000000000003</v>
      </c>
      <c r="F38">
        <v>11.4575</v>
      </c>
      <c r="G38">
        <v>31.385999999999999</v>
      </c>
      <c r="H38">
        <v>13.060600000000001</v>
      </c>
      <c r="I38">
        <v>9.8907000000000007</v>
      </c>
      <c r="J38">
        <v>1.494</v>
      </c>
      <c r="K38">
        <v>14.5364</v>
      </c>
      <c r="L38">
        <v>267.12470000000002</v>
      </c>
      <c r="M38">
        <v>0</v>
      </c>
      <c r="N38">
        <v>0</v>
      </c>
      <c r="O38">
        <v>92.6477</v>
      </c>
      <c r="P38">
        <v>1.9021999999999999</v>
      </c>
      <c r="Q38">
        <v>38.496899999999997</v>
      </c>
      <c r="R38">
        <v>226.70859999999999</v>
      </c>
      <c r="S38">
        <v>1198.4755</v>
      </c>
      <c r="T38">
        <v>9079.1088</v>
      </c>
      <c r="U38">
        <v>35919.0815</v>
      </c>
    </row>
    <row r="39" spans="1:21" x14ac:dyDescent="0.25">
      <c r="A39">
        <v>2023</v>
      </c>
      <c r="B39">
        <v>10.917299999999999</v>
      </c>
      <c r="C39">
        <v>-2.7109999999999999</v>
      </c>
      <c r="D39">
        <v>335.49930000000001</v>
      </c>
      <c r="E39">
        <v>9.8242999999999991</v>
      </c>
      <c r="F39">
        <v>11.1273</v>
      </c>
      <c r="G39">
        <v>31.1693</v>
      </c>
      <c r="H39">
        <v>13.089499999999999</v>
      </c>
      <c r="I39">
        <v>9.8788999999999998</v>
      </c>
      <c r="J39">
        <v>1.5088999999999999</v>
      </c>
      <c r="K39">
        <v>14.7216</v>
      </c>
      <c r="L39">
        <v>271.17489999999998</v>
      </c>
      <c r="M39">
        <v>0</v>
      </c>
      <c r="N39">
        <v>0</v>
      </c>
      <c r="O39">
        <v>93.010800000000003</v>
      </c>
      <c r="P39">
        <v>1.9354</v>
      </c>
      <c r="Q39">
        <v>38.398000000000003</v>
      </c>
      <c r="R39">
        <v>228.40520000000001</v>
      </c>
      <c r="S39">
        <v>1210.0604000000001</v>
      </c>
      <c r="T39">
        <v>9044.9045000000006</v>
      </c>
      <c r="U39">
        <v>36052.343399999998</v>
      </c>
    </row>
    <row r="40" spans="1:21" x14ac:dyDescent="0.25">
      <c r="A40">
        <v>2024</v>
      </c>
      <c r="B40">
        <v>11.0739</v>
      </c>
      <c r="C40">
        <v>-2.9342999999999999</v>
      </c>
      <c r="D40">
        <v>339.47399999999999</v>
      </c>
      <c r="E40">
        <v>9.9581</v>
      </c>
      <c r="F40">
        <v>10.7971</v>
      </c>
      <c r="G40">
        <v>30.9526</v>
      </c>
      <c r="H40">
        <v>13.118499999999999</v>
      </c>
      <c r="I40">
        <v>9.8671000000000006</v>
      </c>
      <c r="J40">
        <v>1.5238</v>
      </c>
      <c r="K40">
        <v>14.9069</v>
      </c>
      <c r="L40">
        <v>275.2251</v>
      </c>
      <c r="M40">
        <v>0</v>
      </c>
      <c r="N40">
        <v>0</v>
      </c>
      <c r="O40">
        <v>93.373900000000006</v>
      </c>
      <c r="P40">
        <v>1.9686999999999999</v>
      </c>
      <c r="Q40">
        <v>38.299199999999999</v>
      </c>
      <c r="R40">
        <v>230.1018</v>
      </c>
      <c r="S40">
        <v>1221.6452999999999</v>
      </c>
      <c r="T40">
        <v>9010.7001</v>
      </c>
      <c r="U40">
        <v>36185.605199999998</v>
      </c>
    </row>
    <row r="41" spans="1:21" x14ac:dyDescent="0.25">
      <c r="A41">
        <v>2025</v>
      </c>
      <c r="B41">
        <v>11.230600000000001</v>
      </c>
      <c r="C41">
        <v>-3.0954000000000002</v>
      </c>
      <c r="D41">
        <v>343.44869999999997</v>
      </c>
      <c r="E41">
        <v>10.091900000000001</v>
      </c>
      <c r="F41">
        <v>10.466799999999999</v>
      </c>
      <c r="G41">
        <v>30.736000000000001</v>
      </c>
      <c r="H41">
        <v>13.147500000000001</v>
      </c>
      <c r="I41">
        <v>9.8552999999999997</v>
      </c>
      <c r="J41">
        <v>1.5386</v>
      </c>
      <c r="K41">
        <v>15.0922</v>
      </c>
      <c r="L41">
        <v>279.27530000000002</v>
      </c>
      <c r="M41">
        <v>0</v>
      </c>
      <c r="N41">
        <v>0</v>
      </c>
      <c r="O41">
        <v>93.736999999999995</v>
      </c>
      <c r="P41">
        <v>2.0019999999999998</v>
      </c>
      <c r="Q41">
        <v>38.200400000000002</v>
      </c>
      <c r="R41">
        <v>231.79830000000001</v>
      </c>
      <c r="S41">
        <v>1233.2302</v>
      </c>
      <c r="T41">
        <v>8976.4958000000006</v>
      </c>
      <c r="U41">
        <v>36318.867100000003</v>
      </c>
    </row>
    <row r="42" spans="1:21" x14ac:dyDescent="0.25">
      <c r="A42">
        <v>2026</v>
      </c>
      <c r="B42">
        <v>11.353899999999999</v>
      </c>
      <c r="C42">
        <v>-3.3001</v>
      </c>
      <c r="D42">
        <v>346.858</v>
      </c>
      <c r="E42">
        <v>10.2103</v>
      </c>
      <c r="F42">
        <v>10.184799999999999</v>
      </c>
      <c r="G42">
        <v>30.168500000000002</v>
      </c>
      <c r="H42">
        <v>13.1311</v>
      </c>
      <c r="I42">
        <v>9.8977000000000004</v>
      </c>
      <c r="J42">
        <v>1.554</v>
      </c>
      <c r="K42">
        <v>15.2499</v>
      </c>
      <c r="L42">
        <v>283.09460000000001</v>
      </c>
      <c r="M42">
        <v>0</v>
      </c>
      <c r="N42">
        <v>0</v>
      </c>
      <c r="O42">
        <v>94.012600000000006</v>
      </c>
      <c r="P42">
        <v>2.0348999999999999</v>
      </c>
      <c r="Q42">
        <v>37.9831</v>
      </c>
      <c r="R42">
        <v>232.73079999999999</v>
      </c>
      <c r="S42">
        <v>1235.5068000000001</v>
      </c>
      <c r="T42">
        <v>8894.0506000000005</v>
      </c>
      <c r="U42">
        <v>36125.201300000001</v>
      </c>
    </row>
    <row r="43" spans="1:21" x14ac:dyDescent="0.25">
      <c r="A43">
        <v>2027</v>
      </c>
      <c r="B43">
        <v>11.4773</v>
      </c>
      <c r="C43">
        <v>-3.3713000000000002</v>
      </c>
      <c r="D43">
        <v>350.26740000000001</v>
      </c>
      <c r="E43">
        <v>10.3287</v>
      </c>
      <c r="F43">
        <v>9.9027999999999992</v>
      </c>
      <c r="G43">
        <v>29.601099999999999</v>
      </c>
      <c r="H43">
        <v>13.114699999999999</v>
      </c>
      <c r="I43">
        <v>9.9402000000000008</v>
      </c>
      <c r="J43">
        <v>1.5693999999999999</v>
      </c>
      <c r="K43">
        <v>15.4077</v>
      </c>
      <c r="L43">
        <v>286.91399999999999</v>
      </c>
      <c r="M43">
        <v>0</v>
      </c>
      <c r="N43">
        <v>0</v>
      </c>
      <c r="O43">
        <v>94.288200000000003</v>
      </c>
      <c r="P43">
        <v>2.0678000000000001</v>
      </c>
      <c r="Q43">
        <v>37.765900000000002</v>
      </c>
      <c r="R43">
        <v>233.66329999999999</v>
      </c>
      <c r="S43">
        <v>1237.7834</v>
      </c>
      <c r="T43">
        <v>8811.6054999999997</v>
      </c>
      <c r="U43">
        <v>35931.535499999998</v>
      </c>
    </row>
    <row r="44" spans="1:21" x14ac:dyDescent="0.25">
      <c r="A44">
        <v>2028</v>
      </c>
      <c r="B44">
        <v>11.6006</v>
      </c>
      <c r="C44">
        <v>-3.4085000000000001</v>
      </c>
      <c r="D44">
        <v>353.67669999999998</v>
      </c>
      <c r="E44">
        <v>10.447100000000001</v>
      </c>
      <c r="F44">
        <v>9.6206999999999994</v>
      </c>
      <c r="G44">
        <v>29.0337</v>
      </c>
      <c r="H44">
        <v>13.0982</v>
      </c>
      <c r="I44">
        <v>9.9825999999999997</v>
      </c>
      <c r="J44">
        <v>1.5847</v>
      </c>
      <c r="K44">
        <v>15.5654</v>
      </c>
      <c r="L44">
        <v>290.73329999999999</v>
      </c>
      <c r="M44">
        <v>0</v>
      </c>
      <c r="N44">
        <v>0</v>
      </c>
      <c r="O44">
        <v>94.563800000000001</v>
      </c>
      <c r="P44">
        <v>2.1008</v>
      </c>
      <c r="Q44">
        <v>37.5486</v>
      </c>
      <c r="R44">
        <v>234.59569999999999</v>
      </c>
      <c r="S44">
        <v>1240.0600999999999</v>
      </c>
      <c r="T44">
        <v>8729.1604000000007</v>
      </c>
      <c r="U44">
        <v>35737.8698</v>
      </c>
    </row>
    <row r="45" spans="1:21" x14ac:dyDescent="0.25">
      <c r="A45">
        <v>2029</v>
      </c>
      <c r="B45">
        <v>11.724</v>
      </c>
      <c r="C45">
        <v>-3.4184000000000001</v>
      </c>
      <c r="D45">
        <v>357.08600000000001</v>
      </c>
      <c r="E45">
        <v>10.5654</v>
      </c>
      <c r="F45">
        <v>9.3386999999999993</v>
      </c>
      <c r="G45">
        <v>28.466200000000001</v>
      </c>
      <c r="H45">
        <v>13.081799999999999</v>
      </c>
      <c r="I45">
        <v>10.0251</v>
      </c>
      <c r="J45">
        <v>1.6001000000000001</v>
      </c>
      <c r="K45">
        <v>15.723100000000001</v>
      </c>
      <c r="L45">
        <v>294.55270000000002</v>
      </c>
      <c r="M45">
        <v>0</v>
      </c>
      <c r="N45">
        <v>0</v>
      </c>
      <c r="O45">
        <v>94.839399999999998</v>
      </c>
      <c r="P45">
        <v>2.1337000000000002</v>
      </c>
      <c r="Q45">
        <v>37.331400000000002</v>
      </c>
      <c r="R45">
        <v>235.5282</v>
      </c>
      <c r="S45">
        <v>1242.3367000000001</v>
      </c>
      <c r="T45">
        <v>8646.7152999999998</v>
      </c>
      <c r="U45">
        <v>35544.203999999998</v>
      </c>
    </row>
    <row r="46" spans="1:21" x14ac:dyDescent="0.25">
      <c r="A46">
        <v>2030</v>
      </c>
      <c r="B46">
        <v>11.847300000000001</v>
      </c>
      <c r="C46">
        <v>-3.4066000000000001</v>
      </c>
      <c r="D46">
        <v>360.49540000000002</v>
      </c>
      <c r="E46">
        <v>10.6838</v>
      </c>
      <c r="F46">
        <v>9.0566999999999993</v>
      </c>
      <c r="G46">
        <v>27.898800000000001</v>
      </c>
      <c r="H46">
        <v>13.0654</v>
      </c>
      <c r="I46">
        <v>10.067500000000001</v>
      </c>
      <c r="J46">
        <v>1.6153999999999999</v>
      </c>
      <c r="K46">
        <v>15.8809</v>
      </c>
      <c r="L46">
        <v>298.37200000000001</v>
      </c>
      <c r="M46">
        <v>0</v>
      </c>
      <c r="N46">
        <v>0</v>
      </c>
      <c r="O46">
        <v>95.114900000000006</v>
      </c>
      <c r="P46">
        <v>2.1665999999999999</v>
      </c>
      <c r="Q46">
        <v>37.114100000000001</v>
      </c>
      <c r="R46">
        <v>236.4607</v>
      </c>
      <c r="S46">
        <v>1244.6133</v>
      </c>
      <c r="T46">
        <v>8564.2700999999997</v>
      </c>
      <c r="U46">
        <v>35350.538200000003</v>
      </c>
    </row>
    <row r="47" spans="1:21" x14ac:dyDescent="0.25">
      <c r="A47">
        <v>2031</v>
      </c>
      <c r="B47">
        <v>11.944000000000001</v>
      </c>
      <c r="C47">
        <v>-3.6789000000000001</v>
      </c>
      <c r="D47">
        <v>362.9144</v>
      </c>
      <c r="E47">
        <v>10.7819</v>
      </c>
      <c r="F47">
        <v>8.8315000000000001</v>
      </c>
      <c r="G47">
        <v>27.193000000000001</v>
      </c>
      <c r="H47">
        <v>13.040699999999999</v>
      </c>
      <c r="I47">
        <v>10.139099999999999</v>
      </c>
      <c r="J47">
        <v>1.6306</v>
      </c>
      <c r="K47">
        <v>16.023800000000001</v>
      </c>
      <c r="L47">
        <v>301.74599999999998</v>
      </c>
      <c r="M47">
        <v>0</v>
      </c>
      <c r="N47">
        <v>0</v>
      </c>
      <c r="O47">
        <v>95.314499999999995</v>
      </c>
      <c r="P47">
        <v>2.2012999999999998</v>
      </c>
      <c r="Q47">
        <v>36.769100000000002</v>
      </c>
      <c r="R47">
        <v>234.55430000000001</v>
      </c>
      <c r="S47">
        <v>1232.3281999999999</v>
      </c>
      <c r="T47">
        <v>8445.3063999999995</v>
      </c>
      <c r="U47">
        <v>34832.074500000002</v>
      </c>
    </row>
    <row r="48" spans="1:21" x14ac:dyDescent="0.25">
      <c r="A48">
        <v>2032</v>
      </c>
      <c r="B48">
        <v>12.0406</v>
      </c>
      <c r="C48">
        <v>-3.6305000000000001</v>
      </c>
      <c r="D48">
        <v>365.33330000000001</v>
      </c>
      <c r="E48">
        <v>10.88</v>
      </c>
      <c r="F48">
        <v>8.6064000000000007</v>
      </c>
      <c r="G48">
        <v>26.487300000000001</v>
      </c>
      <c r="H48">
        <v>13.016</v>
      </c>
      <c r="I48">
        <v>10.210699999999999</v>
      </c>
      <c r="J48">
        <v>1.6457999999999999</v>
      </c>
      <c r="K48">
        <v>16.166799999999999</v>
      </c>
      <c r="L48">
        <v>305.12</v>
      </c>
      <c r="M48">
        <v>0</v>
      </c>
      <c r="N48">
        <v>0</v>
      </c>
      <c r="O48">
        <v>95.513999999999996</v>
      </c>
      <c r="P48">
        <v>2.2360000000000002</v>
      </c>
      <c r="Q48">
        <v>36.424100000000003</v>
      </c>
      <c r="R48">
        <v>232.64789999999999</v>
      </c>
      <c r="S48">
        <v>1220.0431000000001</v>
      </c>
      <c r="T48">
        <v>8326.3428000000004</v>
      </c>
      <c r="U48">
        <v>34313.610800000002</v>
      </c>
    </row>
    <row r="49" spans="1:21" x14ac:dyDescent="0.25">
      <c r="A49">
        <v>2033</v>
      </c>
      <c r="B49">
        <v>12.1373</v>
      </c>
      <c r="C49">
        <v>-3.5724</v>
      </c>
      <c r="D49">
        <v>367.75229999999999</v>
      </c>
      <c r="E49">
        <v>10.9781</v>
      </c>
      <c r="F49">
        <v>8.3812999999999995</v>
      </c>
      <c r="G49">
        <v>25.781500000000001</v>
      </c>
      <c r="H49">
        <v>12.991300000000001</v>
      </c>
      <c r="I49">
        <v>10.282299999999999</v>
      </c>
      <c r="J49">
        <v>1.661</v>
      </c>
      <c r="K49">
        <v>16.309699999999999</v>
      </c>
      <c r="L49">
        <v>308.49400000000003</v>
      </c>
      <c r="M49">
        <v>0</v>
      </c>
      <c r="N49">
        <v>0</v>
      </c>
      <c r="O49">
        <v>95.7136</v>
      </c>
      <c r="P49">
        <v>2.2707000000000002</v>
      </c>
      <c r="Q49">
        <v>36.079099999999997</v>
      </c>
      <c r="R49">
        <v>230.7415</v>
      </c>
      <c r="S49">
        <v>1207.758</v>
      </c>
      <c r="T49">
        <v>8207.3791000000001</v>
      </c>
      <c r="U49">
        <v>33795.147100000002</v>
      </c>
    </row>
    <row r="50" spans="1:21" x14ac:dyDescent="0.25">
      <c r="A50">
        <v>2034</v>
      </c>
      <c r="B50">
        <v>12.234</v>
      </c>
      <c r="C50">
        <v>-3.5078999999999998</v>
      </c>
      <c r="D50">
        <v>370.17129999999997</v>
      </c>
      <c r="E50">
        <v>11.0762</v>
      </c>
      <c r="F50">
        <v>8.1562000000000001</v>
      </c>
      <c r="G50">
        <v>25.075700000000001</v>
      </c>
      <c r="H50">
        <v>12.9666</v>
      </c>
      <c r="I50">
        <v>10.353899999999999</v>
      </c>
      <c r="J50">
        <v>1.6761999999999999</v>
      </c>
      <c r="K50">
        <v>16.4527</v>
      </c>
      <c r="L50">
        <v>311.86810000000003</v>
      </c>
      <c r="M50">
        <v>0</v>
      </c>
      <c r="N50">
        <v>0</v>
      </c>
      <c r="O50">
        <v>95.9131</v>
      </c>
      <c r="P50">
        <v>2.3054000000000001</v>
      </c>
      <c r="Q50">
        <v>35.734099999999998</v>
      </c>
      <c r="R50">
        <v>228.83510000000001</v>
      </c>
      <c r="S50">
        <v>1195.4729</v>
      </c>
      <c r="T50">
        <v>8088.4153999999999</v>
      </c>
      <c r="U50">
        <v>33276.683400000002</v>
      </c>
    </row>
    <row r="51" spans="1:21" x14ac:dyDescent="0.25">
      <c r="A51">
        <v>2035</v>
      </c>
      <c r="B51">
        <v>12.3306</v>
      </c>
      <c r="C51">
        <v>-3.4394</v>
      </c>
      <c r="D51">
        <v>372.59030000000001</v>
      </c>
      <c r="E51">
        <v>11.174300000000001</v>
      </c>
      <c r="F51">
        <v>7.9310999999999998</v>
      </c>
      <c r="G51">
        <v>24.37</v>
      </c>
      <c r="H51">
        <v>12.9419</v>
      </c>
      <c r="I51">
        <v>10.4255</v>
      </c>
      <c r="J51">
        <v>1.6914</v>
      </c>
      <c r="K51">
        <v>16.595600000000001</v>
      </c>
      <c r="L51">
        <v>315.24209999999999</v>
      </c>
      <c r="M51">
        <v>0</v>
      </c>
      <c r="N51">
        <v>0</v>
      </c>
      <c r="O51">
        <v>96.1126</v>
      </c>
      <c r="P51">
        <v>2.3401000000000001</v>
      </c>
      <c r="Q51">
        <v>35.389099999999999</v>
      </c>
      <c r="R51">
        <v>226.92869999999999</v>
      </c>
      <c r="S51">
        <v>1183.1878999999999</v>
      </c>
      <c r="T51">
        <v>7969.4516999999996</v>
      </c>
      <c r="U51">
        <v>32758.219700000001</v>
      </c>
    </row>
    <row r="52" spans="1:21" x14ac:dyDescent="0.25">
      <c r="A52">
        <v>2036</v>
      </c>
      <c r="B52">
        <v>12.3759</v>
      </c>
      <c r="C52">
        <v>-3.3965999999999998</v>
      </c>
      <c r="D52">
        <v>373.61669999999998</v>
      </c>
      <c r="E52">
        <v>11.2561</v>
      </c>
      <c r="F52">
        <v>7.7268999999999997</v>
      </c>
      <c r="G52">
        <v>23.732299999999999</v>
      </c>
      <c r="H52">
        <v>12.8735</v>
      </c>
      <c r="I52">
        <v>10.4879</v>
      </c>
      <c r="J52">
        <v>1.7047000000000001</v>
      </c>
      <c r="K52">
        <v>16.6541</v>
      </c>
      <c r="L52">
        <v>317.80489999999998</v>
      </c>
      <c r="M52">
        <v>0</v>
      </c>
      <c r="N52">
        <v>0</v>
      </c>
      <c r="O52">
        <v>95.962299999999999</v>
      </c>
      <c r="P52">
        <v>2.3748999999999998</v>
      </c>
      <c r="Q52">
        <v>34.991199999999999</v>
      </c>
      <c r="R52">
        <v>226.1455</v>
      </c>
      <c r="S52">
        <v>1174.1189999999999</v>
      </c>
      <c r="T52">
        <v>7880.7650000000003</v>
      </c>
      <c r="U52">
        <v>32588.7363</v>
      </c>
    </row>
    <row r="53" spans="1:21" x14ac:dyDescent="0.25">
      <c r="A53">
        <v>2037</v>
      </c>
      <c r="B53">
        <v>12.4213</v>
      </c>
      <c r="C53">
        <v>-3.3235000000000001</v>
      </c>
      <c r="D53">
        <v>374.64319999999998</v>
      </c>
      <c r="E53">
        <v>11.3378</v>
      </c>
      <c r="F53">
        <v>7.5225999999999997</v>
      </c>
      <c r="G53">
        <v>23.0946</v>
      </c>
      <c r="H53">
        <v>12.805</v>
      </c>
      <c r="I53">
        <v>10.5502</v>
      </c>
      <c r="J53">
        <v>1.718</v>
      </c>
      <c r="K53">
        <v>16.712599999999998</v>
      </c>
      <c r="L53">
        <v>320.36779999999999</v>
      </c>
      <c r="M53">
        <v>0</v>
      </c>
      <c r="N53">
        <v>0</v>
      </c>
      <c r="O53">
        <v>95.811999999999998</v>
      </c>
      <c r="P53">
        <v>2.4097</v>
      </c>
      <c r="Q53">
        <v>34.593400000000003</v>
      </c>
      <c r="R53">
        <v>225.36240000000001</v>
      </c>
      <c r="S53">
        <v>1165.0500999999999</v>
      </c>
      <c r="T53">
        <v>7792.0781999999999</v>
      </c>
      <c r="U53">
        <v>32419.252899999999</v>
      </c>
    </row>
    <row r="54" spans="1:21" x14ac:dyDescent="0.25">
      <c r="A54">
        <v>2038</v>
      </c>
      <c r="B54">
        <v>12.4666</v>
      </c>
      <c r="C54">
        <v>-3.2498</v>
      </c>
      <c r="D54">
        <v>375.6696</v>
      </c>
      <c r="E54">
        <v>11.419499999999999</v>
      </c>
      <c r="F54">
        <v>7.3182999999999998</v>
      </c>
      <c r="G54">
        <v>22.457000000000001</v>
      </c>
      <c r="H54">
        <v>12.736599999999999</v>
      </c>
      <c r="I54">
        <v>10.6126</v>
      </c>
      <c r="J54">
        <v>1.7313000000000001</v>
      </c>
      <c r="K54">
        <v>16.771100000000001</v>
      </c>
      <c r="L54">
        <v>322.9307</v>
      </c>
      <c r="M54">
        <v>0</v>
      </c>
      <c r="N54">
        <v>0</v>
      </c>
      <c r="O54">
        <v>95.661600000000007</v>
      </c>
      <c r="P54">
        <v>2.4443999999999999</v>
      </c>
      <c r="Q54">
        <v>34.195599999999999</v>
      </c>
      <c r="R54">
        <v>224.57919999999999</v>
      </c>
      <c r="S54">
        <v>1155.9811999999999</v>
      </c>
      <c r="T54">
        <v>7703.3914000000004</v>
      </c>
      <c r="U54">
        <v>32249.769400000001</v>
      </c>
    </row>
    <row r="55" spans="1:21" x14ac:dyDescent="0.25">
      <c r="A55">
        <v>2039</v>
      </c>
      <c r="B55">
        <v>12.511900000000001</v>
      </c>
      <c r="C55">
        <v>-3.1764000000000001</v>
      </c>
      <c r="D55">
        <v>376.69600000000003</v>
      </c>
      <c r="E55">
        <v>11.501200000000001</v>
      </c>
      <c r="F55">
        <v>7.1139999999999999</v>
      </c>
      <c r="G55">
        <v>21.819299999999998</v>
      </c>
      <c r="H55">
        <v>12.668200000000001</v>
      </c>
      <c r="I55">
        <v>10.675000000000001</v>
      </c>
      <c r="J55">
        <v>1.7446999999999999</v>
      </c>
      <c r="K55">
        <v>16.829699999999999</v>
      </c>
      <c r="L55">
        <v>325.49360000000001</v>
      </c>
      <c r="M55">
        <v>0</v>
      </c>
      <c r="N55">
        <v>0</v>
      </c>
      <c r="O55">
        <v>95.511300000000006</v>
      </c>
      <c r="P55">
        <v>2.4792000000000001</v>
      </c>
      <c r="Q55">
        <v>33.797699999999999</v>
      </c>
      <c r="R55">
        <v>223.79599999999999</v>
      </c>
      <c r="S55">
        <v>1146.9123999999999</v>
      </c>
      <c r="T55">
        <v>7614.7046</v>
      </c>
      <c r="U55">
        <v>32080.286</v>
      </c>
    </row>
    <row r="56" spans="1:21" x14ac:dyDescent="0.25">
      <c r="A56">
        <v>2040</v>
      </c>
      <c r="B56">
        <v>12.5572</v>
      </c>
      <c r="C56">
        <v>-3.1040000000000001</v>
      </c>
      <c r="D56">
        <v>377.72239999999999</v>
      </c>
      <c r="E56">
        <v>11.583</v>
      </c>
      <c r="F56">
        <v>6.9097999999999997</v>
      </c>
      <c r="G56">
        <v>21.1816</v>
      </c>
      <c r="H56">
        <v>12.5998</v>
      </c>
      <c r="I56">
        <v>10.737399999999999</v>
      </c>
      <c r="J56">
        <v>1.758</v>
      </c>
      <c r="K56">
        <v>16.888200000000001</v>
      </c>
      <c r="L56">
        <v>328.0564</v>
      </c>
      <c r="M56">
        <v>0</v>
      </c>
      <c r="N56">
        <v>0</v>
      </c>
      <c r="O56">
        <v>95.361000000000004</v>
      </c>
      <c r="P56">
        <v>2.5139999999999998</v>
      </c>
      <c r="Q56">
        <v>33.399900000000002</v>
      </c>
      <c r="R56">
        <v>223.0128</v>
      </c>
      <c r="S56">
        <v>1137.8434999999999</v>
      </c>
      <c r="T56">
        <v>7526.0177999999996</v>
      </c>
      <c r="U56">
        <v>31910.802599999999</v>
      </c>
    </row>
    <row r="57" spans="1:21" x14ac:dyDescent="0.25">
      <c r="A57">
        <v>2041</v>
      </c>
      <c r="B57">
        <v>12.5473</v>
      </c>
      <c r="C57">
        <v>-3.0754999999999999</v>
      </c>
      <c r="D57">
        <v>378.14609999999999</v>
      </c>
      <c r="E57">
        <v>11.655099999999999</v>
      </c>
      <c r="F57">
        <v>6.7325999999999997</v>
      </c>
      <c r="G57">
        <v>20.5793</v>
      </c>
      <c r="H57">
        <v>12.5237</v>
      </c>
      <c r="I57">
        <v>10.798500000000001</v>
      </c>
      <c r="J57">
        <v>1.7722</v>
      </c>
      <c r="K57">
        <v>16.838799999999999</v>
      </c>
      <c r="L57">
        <v>329.46289999999999</v>
      </c>
      <c r="M57">
        <v>0</v>
      </c>
      <c r="N57">
        <v>0</v>
      </c>
      <c r="O57">
        <v>94.940100000000001</v>
      </c>
      <c r="P57">
        <v>2.5503</v>
      </c>
      <c r="Q57">
        <v>32.975099999999998</v>
      </c>
      <c r="R57">
        <v>221.73099999999999</v>
      </c>
      <c r="S57">
        <v>1125.5018</v>
      </c>
      <c r="T57">
        <v>7439.1940999999997</v>
      </c>
      <c r="U57">
        <v>31660.003799999999</v>
      </c>
    </row>
    <row r="58" spans="1:21" x14ac:dyDescent="0.25">
      <c r="A58">
        <v>2042</v>
      </c>
      <c r="B58">
        <v>12.5375</v>
      </c>
      <c r="C58">
        <v>-2.9552999999999998</v>
      </c>
      <c r="D58">
        <v>378.56979999999999</v>
      </c>
      <c r="E58">
        <v>11.7271</v>
      </c>
      <c r="F58">
        <v>6.5553999999999997</v>
      </c>
      <c r="G58">
        <v>19.976900000000001</v>
      </c>
      <c r="H58">
        <v>12.4476</v>
      </c>
      <c r="I58">
        <v>10.8596</v>
      </c>
      <c r="J58">
        <v>1.7864</v>
      </c>
      <c r="K58">
        <v>16.789300000000001</v>
      </c>
      <c r="L58">
        <v>330.86950000000002</v>
      </c>
      <c r="M58">
        <v>0</v>
      </c>
      <c r="N58">
        <v>0</v>
      </c>
      <c r="O58">
        <v>94.519199999999998</v>
      </c>
      <c r="P58">
        <v>2.5865999999999998</v>
      </c>
      <c r="Q58">
        <v>32.5503</v>
      </c>
      <c r="R58">
        <v>220.44909999999999</v>
      </c>
      <c r="S58">
        <v>1113.1602</v>
      </c>
      <c r="T58">
        <v>7352.3702999999996</v>
      </c>
      <c r="U58">
        <v>31409.205099999999</v>
      </c>
    </row>
    <row r="59" spans="1:21" x14ac:dyDescent="0.25">
      <c r="A59">
        <v>2043</v>
      </c>
      <c r="B59">
        <v>12.527699999999999</v>
      </c>
      <c r="C59">
        <v>-2.8372000000000002</v>
      </c>
      <c r="D59">
        <v>378.99360000000001</v>
      </c>
      <c r="E59">
        <v>11.799200000000001</v>
      </c>
      <c r="F59">
        <v>6.3783000000000003</v>
      </c>
      <c r="G59">
        <v>19.374600000000001</v>
      </c>
      <c r="H59">
        <v>12.371499999999999</v>
      </c>
      <c r="I59">
        <v>10.9208</v>
      </c>
      <c r="J59">
        <v>1.8006</v>
      </c>
      <c r="K59">
        <v>16.739899999999999</v>
      </c>
      <c r="L59">
        <v>332.27600000000001</v>
      </c>
      <c r="M59">
        <v>0</v>
      </c>
      <c r="N59">
        <v>0</v>
      </c>
      <c r="O59">
        <v>94.098299999999995</v>
      </c>
      <c r="P59">
        <v>2.6230000000000002</v>
      </c>
      <c r="Q59">
        <v>32.125500000000002</v>
      </c>
      <c r="R59">
        <v>219.16730000000001</v>
      </c>
      <c r="S59">
        <v>1100.8185000000001</v>
      </c>
      <c r="T59">
        <v>7265.5465000000004</v>
      </c>
      <c r="U59">
        <v>31158.4064</v>
      </c>
    </row>
    <row r="60" spans="1:21" x14ac:dyDescent="0.25">
      <c r="A60">
        <v>2044</v>
      </c>
      <c r="B60">
        <v>12.517799999999999</v>
      </c>
      <c r="C60">
        <v>-2.7218</v>
      </c>
      <c r="D60">
        <v>379.41730000000001</v>
      </c>
      <c r="E60">
        <v>11.8713</v>
      </c>
      <c r="F60">
        <v>6.2011000000000003</v>
      </c>
      <c r="G60">
        <v>18.772200000000002</v>
      </c>
      <c r="H60">
        <v>12.295400000000001</v>
      </c>
      <c r="I60">
        <v>10.9819</v>
      </c>
      <c r="J60">
        <v>1.8148</v>
      </c>
      <c r="K60">
        <v>16.6905</v>
      </c>
      <c r="L60">
        <v>333.6825</v>
      </c>
      <c r="M60">
        <v>0</v>
      </c>
      <c r="N60">
        <v>0</v>
      </c>
      <c r="O60">
        <v>93.677400000000006</v>
      </c>
      <c r="P60">
        <v>2.6593</v>
      </c>
      <c r="Q60">
        <v>31.700700000000001</v>
      </c>
      <c r="R60">
        <v>217.8854</v>
      </c>
      <c r="S60">
        <v>1088.4768999999999</v>
      </c>
      <c r="T60">
        <v>7178.7227999999996</v>
      </c>
      <c r="U60">
        <v>30907.6077</v>
      </c>
    </row>
    <row r="61" spans="1:21" x14ac:dyDescent="0.25">
      <c r="A61">
        <v>2045</v>
      </c>
      <c r="B61">
        <v>12.507999999999999</v>
      </c>
      <c r="C61">
        <v>-2.6093000000000002</v>
      </c>
      <c r="D61">
        <v>379.84100000000001</v>
      </c>
      <c r="E61">
        <v>11.9434</v>
      </c>
      <c r="F61">
        <v>6.0239000000000003</v>
      </c>
      <c r="G61">
        <v>18.169899999999998</v>
      </c>
      <c r="H61">
        <v>12.2193</v>
      </c>
      <c r="I61">
        <v>11.042999999999999</v>
      </c>
      <c r="J61">
        <v>1.829</v>
      </c>
      <c r="K61">
        <v>16.641100000000002</v>
      </c>
      <c r="L61">
        <v>335.089</v>
      </c>
      <c r="M61">
        <v>0</v>
      </c>
      <c r="N61">
        <v>0</v>
      </c>
      <c r="O61">
        <v>93.256500000000003</v>
      </c>
      <c r="P61">
        <v>2.6956000000000002</v>
      </c>
      <c r="Q61">
        <v>31.2759</v>
      </c>
      <c r="R61">
        <v>216.6036</v>
      </c>
      <c r="S61">
        <v>1076.1351999999999</v>
      </c>
      <c r="T61">
        <v>7091.8990000000003</v>
      </c>
      <c r="U61">
        <v>30656.8089</v>
      </c>
    </row>
    <row r="62" spans="1:21" x14ac:dyDescent="0.25">
      <c r="A62">
        <v>2046</v>
      </c>
      <c r="B62">
        <v>12.426299999999999</v>
      </c>
      <c r="C62">
        <v>-2.5758999999999999</v>
      </c>
      <c r="D62">
        <v>380.08760000000001</v>
      </c>
      <c r="E62">
        <v>12.0076</v>
      </c>
      <c r="F62">
        <v>5.8570000000000002</v>
      </c>
      <c r="G62">
        <v>17.602900000000002</v>
      </c>
      <c r="H62">
        <v>12.1203</v>
      </c>
      <c r="I62">
        <v>11.110300000000001</v>
      </c>
      <c r="J62">
        <v>1.8284</v>
      </c>
      <c r="K62">
        <v>16.425000000000001</v>
      </c>
      <c r="L62">
        <v>331.56779999999998</v>
      </c>
      <c r="M62">
        <v>0</v>
      </c>
      <c r="N62">
        <v>0</v>
      </c>
      <c r="O62">
        <v>93.208500000000001</v>
      </c>
      <c r="P62">
        <v>2.7374999999999998</v>
      </c>
      <c r="Q62">
        <v>30.8444</v>
      </c>
      <c r="R62">
        <v>215.00380000000001</v>
      </c>
      <c r="S62">
        <v>1064.5554</v>
      </c>
      <c r="T62">
        <v>7015.9111999999996</v>
      </c>
      <c r="U62">
        <v>30491.7071</v>
      </c>
    </row>
    <row r="63" spans="1:21" x14ac:dyDescent="0.25">
      <c r="A63">
        <v>2047</v>
      </c>
      <c r="B63">
        <v>12.3446</v>
      </c>
      <c r="C63">
        <v>-2.5095999999999998</v>
      </c>
      <c r="D63">
        <v>380.33429999999998</v>
      </c>
      <c r="E63">
        <v>12.0718</v>
      </c>
      <c r="F63">
        <v>5.69</v>
      </c>
      <c r="G63">
        <v>17.036000000000001</v>
      </c>
      <c r="H63">
        <v>12.0213</v>
      </c>
      <c r="I63">
        <v>11.1777</v>
      </c>
      <c r="J63">
        <v>1.8278000000000001</v>
      </c>
      <c r="K63">
        <v>16.2089</v>
      </c>
      <c r="L63">
        <v>328.04660000000001</v>
      </c>
      <c r="M63">
        <v>0</v>
      </c>
      <c r="N63">
        <v>0</v>
      </c>
      <c r="O63">
        <v>93.160600000000002</v>
      </c>
      <c r="P63">
        <v>2.7793000000000001</v>
      </c>
      <c r="Q63">
        <v>30.412800000000001</v>
      </c>
      <c r="R63">
        <v>213.4041</v>
      </c>
      <c r="S63">
        <v>1052.9755</v>
      </c>
      <c r="T63">
        <v>6939.9233999999997</v>
      </c>
      <c r="U63">
        <v>30326.605200000002</v>
      </c>
    </row>
    <row r="64" spans="1:21" x14ac:dyDescent="0.25">
      <c r="A64">
        <v>2048</v>
      </c>
      <c r="B64">
        <v>12.2629</v>
      </c>
      <c r="C64">
        <v>-2.4459</v>
      </c>
      <c r="D64">
        <v>380.58100000000002</v>
      </c>
      <c r="E64">
        <v>12.135999999999999</v>
      </c>
      <c r="F64">
        <v>5.5229999999999997</v>
      </c>
      <c r="G64">
        <v>16.469000000000001</v>
      </c>
      <c r="H64">
        <v>11.9223</v>
      </c>
      <c r="I64">
        <v>11.244999999999999</v>
      </c>
      <c r="J64">
        <v>1.8272999999999999</v>
      </c>
      <c r="K64">
        <v>15.992900000000001</v>
      </c>
      <c r="L64">
        <v>324.52539999999999</v>
      </c>
      <c r="M64">
        <v>0</v>
      </c>
      <c r="N64">
        <v>0</v>
      </c>
      <c r="O64">
        <v>93.1126</v>
      </c>
      <c r="P64">
        <v>2.8212000000000002</v>
      </c>
      <c r="Q64">
        <v>29.981300000000001</v>
      </c>
      <c r="R64">
        <v>211.80430000000001</v>
      </c>
      <c r="S64">
        <v>1041.3957</v>
      </c>
      <c r="T64">
        <v>6863.9354999999996</v>
      </c>
      <c r="U64">
        <v>30161.5033</v>
      </c>
    </row>
    <row r="65" spans="1:21" x14ac:dyDescent="0.25">
      <c r="A65">
        <v>2049</v>
      </c>
      <c r="B65">
        <v>12.1813</v>
      </c>
      <c r="C65">
        <v>-2.3847999999999998</v>
      </c>
      <c r="D65">
        <v>380.82769999999999</v>
      </c>
      <c r="E65">
        <v>12.200200000000001</v>
      </c>
      <c r="F65">
        <v>5.3560999999999996</v>
      </c>
      <c r="G65">
        <v>15.902100000000001</v>
      </c>
      <c r="H65">
        <v>11.8233</v>
      </c>
      <c r="I65">
        <v>11.3124</v>
      </c>
      <c r="J65">
        <v>1.8267</v>
      </c>
      <c r="K65">
        <v>15.7768</v>
      </c>
      <c r="L65">
        <v>321.00420000000003</v>
      </c>
      <c r="M65">
        <v>0</v>
      </c>
      <c r="N65">
        <v>0</v>
      </c>
      <c r="O65">
        <v>93.064700000000002</v>
      </c>
      <c r="P65">
        <v>2.8631000000000002</v>
      </c>
      <c r="Q65">
        <v>29.549800000000001</v>
      </c>
      <c r="R65">
        <v>210.2045</v>
      </c>
      <c r="S65">
        <v>1029.8158000000001</v>
      </c>
      <c r="T65">
        <v>6787.9476999999997</v>
      </c>
      <c r="U65">
        <v>29996.4015</v>
      </c>
    </row>
    <row r="66" spans="1:21" x14ac:dyDescent="0.25">
      <c r="A66">
        <v>2050</v>
      </c>
      <c r="B66">
        <v>12.099600000000001</v>
      </c>
      <c r="C66">
        <v>-2.3264</v>
      </c>
      <c r="D66">
        <v>381.07440000000003</v>
      </c>
      <c r="E66">
        <v>12.2644</v>
      </c>
      <c r="F66">
        <v>5.1890999999999998</v>
      </c>
      <c r="G66">
        <v>15.335100000000001</v>
      </c>
      <c r="H66">
        <v>11.724299999999999</v>
      </c>
      <c r="I66">
        <v>11.3797</v>
      </c>
      <c r="J66">
        <v>1.8261000000000001</v>
      </c>
      <c r="K66">
        <v>15.560700000000001</v>
      </c>
      <c r="L66">
        <v>317.483</v>
      </c>
      <c r="M66">
        <v>0</v>
      </c>
      <c r="N66">
        <v>0</v>
      </c>
      <c r="O66">
        <v>93.0167</v>
      </c>
      <c r="P66">
        <v>2.9049999999999998</v>
      </c>
      <c r="Q66">
        <v>29.118300000000001</v>
      </c>
      <c r="R66">
        <v>208.60480000000001</v>
      </c>
      <c r="S66">
        <v>1018.236</v>
      </c>
      <c r="T66">
        <v>6711.9598999999998</v>
      </c>
      <c r="U66">
        <v>29831.299599999998</v>
      </c>
    </row>
    <row r="67" spans="1:21" x14ac:dyDescent="0.25">
      <c r="A67">
        <v>2051</v>
      </c>
      <c r="B67">
        <v>11.933999999999999</v>
      </c>
      <c r="C67">
        <v>-2.3372999999999999</v>
      </c>
      <c r="D67">
        <v>378.50349999999997</v>
      </c>
      <c r="E67">
        <v>12.262499999999999</v>
      </c>
      <c r="F67">
        <v>5.0491000000000001</v>
      </c>
      <c r="G67">
        <v>14.821899999999999</v>
      </c>
      <c r="H67">
        <v>11.620699999999999</v>
      </c>
      <c r="I67">
        <v>11.1919</v>
      </c>
      <c r="J67">
        <v>1.8321000000000001</v>
      </c>
      <c r="K67">
        <v>15.523199999999999</v>
      </c>
      <c r="L67">
        <v>314.98680000000002</v>
      </c>
      <c r="M67">
        <v>0</v>
      </c>
      <c r="N67">
        <v>0</v>
      </c>
      <c r="O67">
        <v>91.348799999999997</v>
      </c>
      <c r="P67">
        <v>2.9401999999999999</v>
      </c>
      <c r="Q67">
        <v>28.757100000000001</v>
      </c>
      <c r="R67">
        <v>207.26300000000001</v>
      </c>
      <c r="S67">
        <v>1007.9435999999999</v>
      </c>
      <c r="T67">
        <v>6652.3748999999998</v>
      </c>
      <c r="U67">
        <v>29661.096699999998</v>
      </c>
    </row>
    <row r="68" spans="1:21" x14ac:dyDescent="0.25">
      <c r="A68">
        <v>2052</v>
      </c>
      <c r="B68">
        <v>11.7684</v>
      </c>
      <c r="C68">
        <v>-2.2848000000000002</v>
      </c>
      <c r="D68">
        <v>375.93259999999998</v>
      </c>
      <c r="E68">
        <v>12.2605</v>
      </c>
      <c r="F68">
        <v>4.9089999999999998</v>
      </c>
      <c r="G68">
        <v>14.3086</v>
      </c>
      <c r="H68">
        <v>11.517099999999999</v>
      </c>
      <c r="I68">
        <v>11.004099999999999</v>
      </c>
      <c r="J68">
        <v>1.8382000000000001</v>
      </c>
      <c r="K68">
        <v>15.4857</v>
      </c>
      <c r="L68">
        <v>312.49059999999997</v>
      </c>
      <c r="M68">
        <v>0</v>
      </c>
      <c r="N68">
        <v>0</v>
      </c>
      <c r="O68">
        <v>89.680999999999997</v>
      </c>
      <c r="P68">
        <v>2.9754999999999998</v>
      </c>
      <c r="Q68">
        <v>28.396000000000001</v>
      </c>
      <c r="R68">
        <v>205.9212</v>
      </c>
      <c r="S68">
        <v>997.65120000000002</v>
      </c>
      <c r="T68">
        <v>6592.7897999999996</v>
      </c>
      <c r="U68">
        <v>29490.893700000001</v>
      </c>
    </row>
    <row r="69" spans="1:21" x14ac:dyDescent="0.25">
      <c r="A69">
        <v>2053</v>
      </c>
      <c r="B69">
        <v>11.6029</v>
      </c>
      <c r="C69">
        <v>-2.2351999999999999</v>
      </c>
      <c r="D69">
        <v>373.36169999999998</v>
      </c>
      <c r="E69">
        <v>12.2585</v>
      </c>
      <c r="F69">
        <v>4.7690000000000001</v>
      </c>
      <c r="G69">
        <v>13.795400000000001</v>
      </c>
      <c r="H69">
        <v>11.413500000000001</v>
      </c>
      <c r="I69">
        <v>10.8164</v>
      </c>
      <c r="J69">
        <v>1.8442000000000001</v>
      </c>
      <c r="K69">
        <v>15.4481</v>
      </c>
      <c r="L69">
        <v>309.99450000000002</v>
      </c>
      <c r="M69">
        <v>0</v>
      </c>
      <c r="N69">
        <v>0</v>
      </c>
      <c r="O69">
        <v>88.013099999999994</v>
      </c>
      <c r="P69">
        <v>3.0108000000000001</v>
      </c>
      <c r="Q69">
        <v>28.034800000000001</v>
      </c>
      <c r="R69">
        <v>204.57939999999999</v>
      </c>
      <c r="S69">
        <v>987.35879999999997</v>
      </c>
      <c r="T69">
        <v>6533.2048000000004</v>
      </c>
      <c r="U69">
        <v>29320.6908</v>
      </c>
    </row>
    <row r="70" spans="1:21" x14ac:dyDescent="0.25">
      <c r="A70">
        <v>2054</v>
      </c>
      <c r="B70">
        <v>11.4373</v>
      </c>
      <c r="C70">
        <v>-2.1884999999999999</v>
      </c>
      <c r="D70">
        <v>370.79079999999999</v>
      </c>
      <c r="E70">
        <v>12.256500000000001</v>
      </c>
      <c r="F70">
        <v>4.6288999999999998</v>
      </c>
      <c r="G70">
        <v>13.2821</v>
      </c>
      <c r="H70">
        <v>11.309900000000001</v>
      </c>
      <c r="I70">
        <v>10.6286</v>
      </c>
      <c r="J70">
        <v>1.8503000000000001</v>
      </c>
      <c r="K70">
        <v>15.410600000000001</v>
      </c>
      <c r="L70">
        <v>307.49829999999997</v>
      </c>
      <c r="M70">
        <v>0</v>
      </c>
      <c r="N70">
        <v>0</v>
      </c>
      <c r="O70">
        <v>86.345200000000006</v>
      </c>
      <c r="P70">
        <v>3.0459999999999998</v>
      </c>
      <c r="Q70">
        <v>27.6737</v>
      </c>
      <c r="R70">
        <v>203.23769999999999</v>
      </c>
      <c r="S70">
        <v>977.06640000000004</v>
      </c>
      <c r="T70">
        <v>6473.6198000000004</v>
      </c>
      <c r="U70">
        <v>29150.4879</v>
      </c>
    </row>
    <row r="71" spans="1:21" x14ac:dyDescent="0.25">
      <c r="A71">
        <v>2055</v>
      </c>
      <c r="B71">
        <v>11.271699999999999</v>
      </c>
      <c r="C71">
        <v>-2.1448</v>
      </c>
      <c r="D71">
        <v>368.2199</v>
      </c>
      <c r="E71">
        <v>12.2545</v>
      </c>
      <c r="F71">
        <v>4.4888000000000003</v>
      </c>
      <c r="G71">
        <v>12.768800000000001</v>
      </c>
      <c r="H71">
        <v>11.2064</v>
      </c>
      <c r="I71">
        <v>10.440799999999999</v>
      </c>
      <c r="J71">
        <v>1.8563000000000001</v>
      </c>
      <c r="K71">
        <v>15.373100000000001</v>
      </c>
      <c r="L71">
        <v>305.00209999999998</v>
      </c>
      <c r="M71">
        <v>0</v>
      </c>
      <c r="N71">
        <v>0</v>
      </c>
      <c r="O71">
        <v>84.677400000000006</v>
      </c>
      <c r="P71">
        <v>3.0813000000000001</v>
      </c>
      <c r="Q71">
        <v>27.3125</v>
      </c>
      <c r="R71">
        <v>201.89590000000001</v>
      </c>
      <c r="S71">
        <v>966.774</v>
      </c>
      <c r="T71">
        <v>6414.0348000000004</v>
      </c>
      <c r="U71">
        <v>28980.284899999999</v>
      </c>
    </row>
    <row r="72" spans="1:21" x14ac:dyDescent="0.25">
      <c r="A72">
        <v>2056</v>
      </c>
      <c r="B72">
        <v>11.057399999999999</v>
      </c>
      <c r="C72">
        <v>-2.101</v>
      </c>
      <c r="D72">
        <v>365.86559999999997</v>
      </c>
      <c r="E72">
        <v>12.2273</v>
      </c>
      <c r="F72">
        <v>4.3630000000000004</v>
      </c>
      <c r="G72">
        <v>12.3126</v>
      </c>
      <c r="H72">
        <v>11.0776</v>
      </c>
      <c r="I72">
        <v>10.4419</v>
      </c>
      <c r="J72">
        <v>1.8449</v>
      </c>
      <c r="K72">
        <v>15.516999999999999</v>
      </c>
      <c r="L72">
        <v>307.63119999999998</v>
      </c>
      <c r="M72">
        <v>0</v>
      </c>
      <c r="N72">
        <v>0</v>
      </c>
      <c r="O72">
        <v>84.146000000000001</v>
      </c>
      <c r="P72">
        <v>3.1238000000000001</v>
      </c>
      <c r="Q72">
        <v>26.926400000000001</v>
      </c>
      <c r="R72">
        <v>201.17570000000001</v>
      </c>
      <c r="S72">
        <v>954.22569999999996</v>
      </c>
      <c r="T72">
        <v>6352.8577999999998</v>
      </c>
      <c r="U72">
        <v>28845.613300000001</v>
      </c>
    </row>
    <row r="73" spans="1:21" x14ac:dyDescent="0.25">
      <c r="A73">
        <v>2057</v>
      </c>
      <c r="B73">
        <v>10.8431</v>
      </c>
      <c r="C73">
        <v>-2.0632000000000001</v>
      </c>
      <c r="D73">
        <v>363.51130000000001</v>
      </c>
      <c r="E73">
        <v>12.200100000000001</v>
      </c>
      <c r="F73">
        <v>4.2370999999999999</v>
      </c>
      <c r="G73">
        <v>11.856400000000001</v>
      </c>
      <c r="H73">
        <v>10.9488</v>
      </c>
      <c r="I73">
        <v>10.443099999999999</v>
      </c>
      <c r="J73">
        <v>1.8333999999999999</v>
      </c>
      <c r="K73">
        <v>15.661</v>
      </c>
      <c r="L73">
        <v>310.26029999999997</v>
      </c>
      <c r="M73">
        <v>0</v>
      </c>
      <c r="N73">
        <v>0</v>
      </c>
      <c r="O73">
        <v>83.614699999999999</v>
      </c>
      <c r="P73">
        <v>3.1663000000000001</v>
      </c>
      <c r="Q73">
        <v>26.540199999999999</v>
      </c>
      <c r="R73">
        <v>200.4554</v>
      </c>
      <c r="S73">
        <v>941.67750000000001</v>
      </c>
      <c r="T73">
        <v>6291.6806999999999</v>
      </c>
      <c r="U73">
        <v>28710.941599999998</v>
      </c>
    </row>
    <row r="74" spans="1:21" x14ac:dyDescent="0.25">
      <c r="A74">
        <v>2058</v>
      </c>
      <c r="B74">
        <v>10.6287</v>
      </c>
      <c r="C74">
        <v>-2.0266999999999999</v>
      </c>
      <c r="D74">
        <v>361.15710000000001</v>
      </c>
      <c r="E74">
        <v>12.1729</v>
      </c>
      <c r="F74">
        <v>4.1112000000000002</v>
      </c>
      <c r="G74">
        <v>11.4002</v>
      </c>
      <c r="H74">
        <v>10.8201</v>
      </c>
      <c r="I74">
        <v>10.4443</v>
      </c>
      <c r="J74">
        <v>1.8220000000000001</v>
      </c>
      <c r="K74">
        <v>15.8049</v>
      </c>
      <c r="L74">
        <v>312.88929999999999</v>
      </c>
      <c r="M74">
        <v>0</v>
      </c>
      <c r="N74">
        <v>0</v>
      </c>
      <c r="O74">
        <v>83.083299999999994</v>
      </c>
      <c r="P74">
        <v>3.2086999999999999</v>
      </c>
      <c r="Q74">
        <v>26.154</v>
      </c>
      <c r="R74">
        <v>199.73519999999999</v>
      </c>
      <c r="S74">
        <v>929.12919999999997</v>
      </c>
      <c r="T74">
        <v>6230.5037000000002</v>
      </c>
      <c r="U74">
        <v>28576.27</v>
      </c>
    </row>
    <row r="75" spans="1:21" x14ac:dyDescent="0.25">
      <c r="A75">
        <v>2059</v>
      </c>
      <c r="B75">
        <v>10.414400000000001</v>
      </c>
      <c r="C75">
        <v>-1.9913000000000001</v>
      </c>
      <c r="D75">
        <v>358.80279999999999</v>
      </c>
      <c r="E75">
        <v>12.1457</v>
      </c>
      <c r="F75">
        <v>3.9853999999999998</v>
      </c>
      <c r="G75">
        <v>10.944000000000001</v>
      </c>
      <c r="H75">
        <v>10.6913</v>
      </c>
      <c r="I75">
        <v>10.445399999999999</v>
      </c>
      <c r="J75">
        <v>1.8105</v>
      </c>
      <c r="K75">
        <v>15.9489</v>
      </c>
      <c r="L75">
        <v>315.51839999999999</v>
      </c>
      <c r="M75">
        <v>0</v>
      </c>
      <c r="N75">
        <v>0</v>
      </c>
      <c r="O75">
        <v>82.552000000000007</v>
      </c>
      <c r="P75">
        <v>3.2511999999999999</v>
      </c>
      <c r="Q75">
        <v>25.767900000000001</v>
      </c>
      <c r="R75">
        <v>199.01490000000001</v>
      </c>
      <c r="S75">
        <v>916.58100000000002</v>
      </c>
      <c r="T75">
        <v>6169.3266000000003</v>
      </c>
      <c r="U75">
        <v>28441.598300000001</v>
      </c>
    </row>
    <row r="76" spans="1:21" x14ac:dyDescent="0.25">
      <c r="A76">
        <v>2060</v>
      </c>
      <c r="B76">
        <v>10.200100000000001</v>
      </c>
      <c r="C76">
        <v>-1.9569000000000001</v>
      </c>
      <c r="D76">
        <v>356.44850000000002</v>
      </c>
      <c r="E76">
        <v>12.118499999999999</v>
      </c>
      <c r="F76">
        <v>3.8595000000000002</v>
      </c>
      <c r="G76">
        <v>10.4878</v>
      </c>
      <c r="H76">
        <v>10.5626</v>
      </c>
      <c r="I76">
        <v>10.4466</v>
      </c>
      <c r="J76">
        <v>1.7990999999999999</v>
      </c>
      <c r="K76">
        <v>16.0928</v>
      </c>
      <c r="L76">
        <v>318.14749999999998</v>
      </c>
      <c r="M76">
        <v>0</v>
      </c>
      <c r="N76">
        <v>0</v>
      </c>
      <c r="O76">
        <v>82.020600000000002</v>
      </c>
      <c r="P76">
        <v>3.2936999999999999</v>
      </c>
      <c r="Q76">
        <v>25.381699999999999</v>
      </c>
      <c r="R76">
        <v>198.29470000000001</v>
      </c>
      <c r="S76">
        <v>904.03269999999998</v>
      </c>
      <c r="T76">
        <v>6108.1495999999997</v>
      </c>
      <c r="U76">
        <v>28306.9267</v>
      </c>
    </row>
    <row r="77" spans="1:21" x14ac:dyDescent="0.25">
      <c r="A77">
        <v>2061</v>
      </c>
      <c r="B77">
        <v>9.9192</v>
      </c>
      <c r="C77">
        <v>-1.9331</v>
      </c>
      <c r="D77">
        <v>354.08150000000001</v>
      </c>
      <c r="E77">
        <v>12.086399999999999</v>
      </c>
      <c r="F77">
        <v>3.7551000000000001</v>
      </c>
      <c r="G77">
        <v>10.087899999999999</v>
      </c>
      <c r="H77">
        <v>10.423999999999999</v>
      </c>
      <c r="I77">
        <v>10.5059</v>
      </c>
      <c r="J77">
        <v>1.8051999999999999</v>
      </c>
      <c r="K77">
        <v>16.144600000000001</v>
      </c>
      <c r="L77">
        <v>322.11700000000002</v>
      </c>
      <c r="M77">
        <v>0</v>
      </c>
      <c r="N77">
        <v>0</v>
      </c>
      <c r="O77">
        <v>81.838800000000006</v>
      </c>
      <c r="P77">
        <v>3.3424</v>
      </c>
      <c r="Q77">
        <v>24.980799999999999</v>
      </c>
      <c r="R77">
        <v>196.7843</v>
      </c>
      <c r="S77">
        <v>889.71259999999995</v>
      </c>
      <c r="T77">
        <v>6043.7759999999998</v>
      </c>
      <c r="U77">
        <v>28151.900399999999</v>
      </c>
    </row>
    <row r="78" spans="1:21" x14ac:dyDescent="0.25">
      <c r="A78">
        <v>2062</v>
      </c>
      <c r="B78">
        <v>9.6382999999999992</v>
      </c>
      <c r="C78">
        <v>-1.9001999999999999</v>
      </c>
      <c r="D78">
        <v>351.71449999999999</v>
      </c>
      <c r="E78">
        <v>12.0543</v>
      </c>
      <c r="F78">
        <v>3.6505999999999998</v>
      </c>
      <c r="G78">
        <v>9.6879000000000008</v>
      </c>
      <c r="H78">
        <v>10.285399999999999</v>
      </c>
      <c r="I78">
        <v>10.565099999999999</v>
      </c>
      <c r="J78">
        <v>1.8111999999999999</v>
      </c>
      <c r="K78">
        <v>16.1965</v>
      </c>
      <c r="L78">
        <v>326.08640000000003</v>
      </c>
      <c r="M78">
        <v>0</v>
      </c>
      <c r="N78">
        <v>0</v>
      </c>
      <c r="O78">
        <v>81.6571</v>
      </c>
      <c r="P78">
        <v>3.3910999999999998</v>
      </c>
      <c r="Q78">
        <v>24.579899999999999</v>
      </c>
      <c r="R78">
        <v>195.274</v>
      </c>
      <c r="S78">
        <v>875.39250000000004</v>
      </c>
      <c r="T78">
        <v>5979.4023999999999</v>
      </c>
      <c r="U78">
        <v>27996.874100000001</v>
      </c>
    </row>
    <row r="79" spans="1:21" x14ac:dyDescent="0.25">
      <c r="A79">
        <v>2063</v>
      </c>
      <c r="B79">
        <v>9.3574000000000002</v>
      </c>
      <c r="C79">
        <v>-1.8674999999999999</v>
      </c>
      <c r="D79">
        <v>349.34750000000003</v>
      </c>
      <c r="E79">
        <v>12.0222</v>
      </c>
      <c r="F79">
        <v>3.5461</v>
      </c>
      <c r="G79">
        <v>9.2880000000000003</v>
      </c>
      <c r="H79">
        <v>10.146800000000001</v>
      </c>
      <c r="I79">
        <v>10.6244</v>
      </c>
      <c r="J79">
        <v>1.8171999999999999</v>
      </c>
      <c r="K79">
        <v>16.2483</v>
      </c>
      <c r="L79">
        <v>330.05590000000001</v>
      </c>
      <c r="M79">
        <v>0</v>
      </c>
      <c r="N79">
        <v>0</v>
      </c>
      <c r="O79">
        <v>81.475300000000004</v>
      </c>
      <c r="P79">
        <v>3.4397000000000002</v>
      </c>
      <c r="Q79">
        <v>24.178999999999998</v>
      </c>
      <c r="R79">
        <v>193.7637</v>
      </c>
      <c r="S79">
        <v>861.07240000000002</v>
      </c>
      <c r="T79">
        <v>5915.0288</v>
      </c>
      <c r="U79">
        <v>27841.8478</v>
      </c>
    </row>
    <row r="80" spans="1:21" x14ac:dyDescent="0.25">
      <c r="A80">
        <v>2064</v>
      </c>
      <c r="B80">
        <v>9.0763999999999996</v>
      </c>
      <c r="C80">
        <v>-1.8352999999999999</v>
      </c>
      <c r="D80">
        <v>346.98050000000001</v>
      </c>
      <c r="E80">
        <v>11.99</v>
      </c>
      <c r="F80">
        <v>3.4417</v>
      </c>
      <c r="G80">
        <v>8.8879999999999999</v>
      </c>
      <c r="H80">
        <v>10.008100000000001</v>
      </c>
      <c r="I80">
        <v>10.6837</v>
      </c>
      <c r="J80">
        <v>1.8232999999999999</v>
      </c>
      <c r="K80">
        <v>16.3001</v>
      </c>
      <c r="L80">
        <v>334.02530000000002</v>
      </c>
      <c r="M80">
        <v>0</v>
      </c>
      <c r="N80">
        <v>0</v>
      </c>
      <c r="O80">
        <v>81.293499999999995</v>
      </c>
      <c r="P80">
        <v>3.4883999999999999</v>
      </c>
      <c r="Q80">
        <v>23.778099999999998</v>
      </c>
      <c r="R80">
        <v>192.2533</v>
      </c>
      <c r="S80">
        <v>846.75229999999999</v>
      </c>
      <c r="T80">
        <v>5850.6552000000001</v>
      </c>
      <c r="U80">
        <v>27686.821499999998</v>
      </c>
    </row>
    <row r="81" spans="1:21" x14ac:dyDescent="0.25">
      <c r="A81">
        <v>2065</v>
      </c>
      <c r="B81">
        <v>8.7955000000000005</v>
      </c>
      <c r="C81">
        <v>-1.8037000000000001</v>
      </c>
      <c r="D81">
        <v>344.61349999999999</v>
      </c>
      <c r="E81">
        <v>11.9579</v>
      </c>
      <c r="F81">
        <v>3.3372000000000002</v>
      </c>
      <c r="G81">
        <v>8.4880999999999993</v>
      </c>
      <c r="H81">
        <v>9.8695000000000004</v>
      </c>
      <c r="I81">
        <v>10.742900000000001</v>
      </c>
      <c r="J81">
        <v>1.8292999999999999</v>
      </c>
      <c r="K81">
        <v>16.351900000000001</v>
      </c>
      <c r="L81">
        <v>337.9948</v>
      </c>
      <c r="M81">
        <v>0</v>
      </c>
      <c r="N81">
        <v>0</v>
      </c>
      <c r="O81">
        <v>81.111699999999999</v>
      </c>
      <c r="P81">
        <v>3.5371000000000001</v>
      </c>
      <c r="Q81">
        <v>23.377199999999998</v>
      </c>
      <c r="R81">
        <v>190.74299999999999</v>
      </c>
      <c r="S81">
        <v>832.43219999999997</v>
      </c>
      <c r="T81">
        <v>5786.2816999999995</v>
      </c>
      <c r="U81">
        <v>27531.7952</v>
      </c>
    </row>
    <row r="82" spans="1:21" x14ac:dyDescent="0.25">
      <c r="A82">
        <v>2066</v>
      </c>
      <c r="B82">
        <v>8.4794999999999998</v>
      </c>
      <c r="C82">
        <v>-1.8065</v>
      </c>
      <c r="D82">
        <v>342.74610000000001</v>
      </c>
      <c r="E82">
        <v>11.929</v>
      </c>
      <c r="F82">
        <v>3.2536999999999998</v>
      </c>
      <c r="G82">
        <v>8.1659000000000006</v>
      </c>
      <c r="H82">
        <v>9.6975999999999996</v>
      </c>
      <c r="I82">
        <v>10.784599999999999</v>
      </c>
      <c r="J82">
        <v>1.8290999999999999</v>
      </c>
      <c r="K82">
        <v>16.520900000000001</v>
      </c>
      <c r="L82">
        <v>342.49040000000002</v>
      </c>
      <c r="M82">
        <v>0</v>
      </c>
      <c r="N82">
        <v>0</v>
      </c>
      <c r="O82">
        <v>80.8523</v>
      </c>
      <c r="P82">
        <v>3.5907</v>
      </c>
      <c r="Q82">
        <v>23.017199999999999</v>
      </c>
      <c r="R82">
        <v>188.97200000000001</v>
      </c>
      <c r="S82">
        <v>818.62779999999998</v>
      </c>
      <c r="T82">
        <v>5721.1351000000004</v>
      </c>
      <c r="U82">
        <v>27355.2857</v>
      </c>
    </row>
    <row r="83" spans="1:21" x14ac:dyDescent="0.25">
      <c r="A83">
        <v>2067</v>
      </c>
      <c r="B83">
        <v>8.1633999999999993</v>
      </c>
      <c r="C83">
        <v>-1.7658</v>
      </c>
      <c r="D83">
        <v>340.87880000000001</v>
      </c>
      <c r="E83">
        <v>11.9002</v>
      </c>
      <c r="F83">
        <v>3.1701000000000001</v>
      </c>
      <c r="G83">
        <v>7.8437999999999999</v>
      </c>
      <c r="H83">
        <v>9.5257000000000005</v>
      </c>
      <c r="I83">
        <v>10.8262</v>
      </c>
      <c r="J83">
        <v>1.8289</v>
      </c>
      <c r="K83">
        <v>16.689800000000002</v>
      </c>
      <c r="L83">
        <v>346.98610000000002</v>
      </c>
      <c r="M83">
        <v>0</v>
      </c>
      <c r="N83">
        <v>0</v>
      </c>
      <c r="O83">
        <v>80.593000000000004</v>
      </c>
      <c r="P83">
        <v>3.6442000000000001</v>
      </c>
      <c r="Q83">
        <v>22.6571</v>
      </c>
      <c r="R83">
        <v>187.2011</v>
      </c>
      <c r="S83">
        <v>804.82339999999999</v>
      </c>
      <c r="T83">
        <v>5655.9885000000004</v>
      </c>
      <c r="U83">
        <v>27178.776300000001</v>
      </c>
    </row>
    <row r="84" spans="1:21" x14ac:dyDescent="0.25">
      <c r="A84">
        <v>2068</v>
      </c>
      <c r="B84">
        <v>7.8474000000000004</v>
      </c>
      <c r="C84">
        <v>-1.7259</v>
      </c>
      <c r="D84">
        <v>339.01150000000001</v>
      </c>
      <c r="E84">
        <v>11.8713</v>
      </c>
      <c r="F84">
        <v>3.0865</v>
      </c>
      <c r="G84">
        <v>7.5216000000000003</v>
      </c>
      <c r="H84">
        <v>9.3536999999999999</v>
      </c>
      <c r="I84">
        <v>10.867900000000001</v>
      </c>
      <c r="J84">
        <v>1.8288</v>
      </c>
      <c r="K84">
        <v>16.858799999999999</v>
      </c>
      <c r="L84">
        <v>351.48169999999999</v>
      </c>
      <c r="M84">
        <v>0</v>
      </c>
      <c r="N84">
        <v>0</v>
      </c>
      <c r="O84">
        <v>80.333600000000004</v>
      </c>
      <c r="P84">
        <v>3.6977000000000002</v>
      </c>
      <c r="Q84">
        <v>22.297000000000001</v>
      </c>
      <c r="R84">
        <v>185.43020000000001</v>
      </c>
      <c r="S84">
        <v>791.01900000000001</v>
      </c>
      <c r="T84">
        <v>5590.8419000000004</v>
      </c>
      <c r="U84">
        <v>27002.266800000001</v>
      </c>
    </row>
    <row r="85" spans="1:21" x14ac:dyDescent="0.25">
      <c r="A85">
        <v>2069</v>
      </c>
      <c r="B85">
        <v>7.5312999999999999</v>
      </c>
      <c r="C85">
        <v>-1.6869000000000001</v>
      </c>
      <c r="D85">
        <v>337.14409999999998</v>
      </c>
      <c r="E85">
        <v>11.8424</v>
      </c>
      <c r="F85">
        <v>3.0030000000000001</v>
      </c>
      <c r="G85">
        <v>7.1993999999999998</v>
      </c>
      <c r="H85">
        <v>9.1818000000000008</v>
      </c>
      <c r="I85">
        <v>10.909599999999999</v>
      </c>
      <c r="J85">
        <v>1.8286</v>
      </c>
      <c r="K85">
        <v>17.027699999999999</v>
      </c>
      <c r="L85">
        <v>355.97739999999999</v>
      </c>
      <c r="M85">
        <v>0</v>
      </c>
      <c r="N85">
        <v>0</v>
      </c>
      <c r="O85">
        <v>80.074200000000005</v>
      </c>
      <c r="P85">
        <v>3.7513000000000001</v>
      </c>
      <c r="Q85">
        <v>21.936900000000001</v>
      </c>
      <c r="R85">
        <v>183.6593</v>
      </c>
      <c r="S85">
        <v>777.21460000000002</v>
      </c>
      <c r="T85">
        <v>5525.6953000000003</v>
      </c>
      <c r="U85">
        <v>26825.757300000001</v>
      </c>
    </row>
    <row r="86" spans="1:21" x14ac:dyDescent="0.25">
      <c r="A86">
        <v>2070</v>
      </c>
      <c r="B86">
        <v>7.2153</v>
      </c>
      <c r="C86">
        <v>-1.6492</v>
      </c>
      <c r="D86">
        <v>335.27679999999998</v>
      </c>
      <c r="E86">
        <v>11.813599999999999</v>
      </c>
      <c r="F86">
        <v>2.9194</v>
      </c>
      <c r="G86">
        <v>6.8773</v>
      </c>
      <c r="H86">
        <v>9.0099</v>
      </c>
      <c r="I86">
        <v>10.9512</v>
      </c>
      <c r="J86">
        <v>1.8284</v>
      </c>
      <c r="K86">
        <v>17.1967</v>
      </c>
      <c r="L86">
        <v>360.47300000000001</v>
      </c>
      <c r="M86">
        <v>0</v>
      </c>
      <c r="N86">
        <v>0</v>
      </c>
      <c r="O86">
        <v>79.814800000000005</v>
      </c>
      <c r="P86">
        <v>3.8048000000000002</v>
      </c>
      <c r="Q86">
        <v>21.576799999999999</v>
      </c>
      <c r="R86">
        <v>181.88829999999999</v>
      </c>
      <c r="S86">
        <v>763.41020000000003</v>
      </c>
      <c r="T86">
        <v>5460.5487000000003</v>
      </c>
      <c r="U86">
        <v>26649.247899999998</v>
      </c>
    </row>
    <row r="87" spans="1:21" x14ac:dyDescent="0.25">
      <c r="A87">
        <v>2071</v>
      </c>
      <c r="B87">
        <v>6.9198000000000004</v>
      </c>
      <c r="C87">
        <v>-1.6455</v>
      </c>
      <c r="D87">
        <v>333.14980000000003</v>
      </c>
      <c r="E87">
        <v>11.7951</v>
      </c>
      <c r="F87">
        <v>2.8607</v>
      </c>
      <c r="G87">
        <v>6.6406999999999998</v>
      </c>
      <c r="H87">
        <v>8.8604000000000003</v>
      </c>
      <c r="I87">
        <v>10.9939</v>
      </c>
      <c r="J87">
        <v>1.8268</v>
      </c>
      <c r="K87">
        <v>17.402899999999999</v>
      </c>
      <c r="L87">
        <v>365.08409999999998</v>
      </c>
      <c r="M87">
        <v>0</v>
      </c>
      <c r="N87">
        <v>0</v>
      </c>
      <c r="O87">
        <v>79.581900000000005</v>
      </c>
      <c r="P87">
        <v>3.8687999999999998</v>
      </c>
      <c r="Q87">
        <v>21.2821</v>
      </c>
      <c r="R87">
        <v>180.27379999999999</v>
      </c>
      <c r="S87">
        <v>751.02710000000002</v>
      </c>
      <c r="T87">
        <v>5399.0636000000004</v>
      </c>
      <c r="U87">
        <v>26498.519899999999</v>
      </c>
    </row>
    <row r="88" spans="1:21" x14ac:dyDescent="0.25">
      <c r="A88">
        <v>2072</v>
      </c>
      <c r="B88">
        <v>6.6242999999999999</v>
      </c>
      <c r="C88">
        <v>-1.6156999999999999</v>
      </c>
      <c r="D88">
        <v>331.02269999999999</v>
      </c>
      <c r="E88">
        <v>11.7766</v>
      </c>
      <c r="F88">
        <v>2.802</v>
      </c>
      <c r="G88">
        <v>6.4040999999999997</v>
      </c>
      <c r="H88">
        <v>8.7109000000000005</v>
      </c>
      <c r="I88">
        <v>11.0367</v>
      </c>
      <c r="J88">
        <v>1.8251999999999999</v>
      </c>
      <c r="K88">
        <v>17.609100000000002</v>
      </c>
      <c r="L88">
        <v>369.6952</v>
      </c>
      <c r="M88">
        <v>0</v>
      </c>
      <c r="N88">
        <v>0</v>
      </c>
      <c r="O88">
        <v>79.349100000000007</v>
      </c>
      <c r="P88">
        <v>3.9327000000000001</v>
      </c>
      <c r="Q88">
        <v>20.987400000000001</v>
      </c>
      <c r="R88">
        <v>178.6592</v>
      </c>
      <c r="S88">
        <v>738.64390000000003</v>
      </c>
      <c r="T88">
        <v>5337.5784000000003</v>
      </c>
      <c r="U88">
        <v>26347.792000000001</v>
      </c>
    </row>
    <row r="89" spans="1:21" x14ac:dyDescent="0.25">
      <c r="A89">
        <v>2073</v>
      </c>
      <c r="B89">
        <v>6.3289</v>
      </c>
      <c r="C89">
        <v>-1.5866</v>
      </c>
      <c r="D89">
        <v>328.89569999999998</v>
      </c>
      <c r="E89">
        <v>11.7582</v>
      </c>
      <c r="F89">
        <v>2.7433000000000001</v>
      </c>
      <c r="G89">
        <v>6.1676000000000002</v>
      </c>
      <c r="H89">
        <v>8.5615000000000006</v>
      </c>
      <c r="I89">
        <v>11.0794</v>
      </c>
      <c r="J89">
        <v>1.8234999999999999</v>
      </c>
      <c r="K89">
        <v>17.8154</v>
      </c>
      <c r="L89">
        <v>374.30630000000002</v>
      </c>
      <c r="M89">
        <v>0</v>
      </c>
      <c r="N89">
        <v>0</v>
      </c>
      <c r="O89">
        <v>79.116299999999995</v>
      </c>
      <c r="P89">
        <v>3.9965999999999999</v>
      </c>
      <c r="Q89">
        <v>20.692699999999999</v>
      </c>
      <c r="R89">
        <v>177.04470000000001</v>
      </c>
      <c r="S89">
        <v>726.26070000000004</v>
      </c>
      <c r="T89">
        <v>5276.0933000000005</v>
      </c>
      <c r="U89">
        <v>26197.063999999998</v>
      </c>
    </row>
    <row r="90" spans="1:21" x14ac:dyDescent="0.25">
      <c r="A90">
        <v>2074</v>
      </c>
      <c r="B90">
        <v>6.0334000000000003</v>
      </c>
      <c r="C90">
        <v>-1.5585</v>
      </c>
      <c r="D90">
        <v>326.76870000000002</v>
      </c>
      <c r="E90">
        <v>11.739699999999999</v>
      </c>
      <c r="F90">
        <v>2.6846000000000001</v>
      </c>
      <c r="G90">
        <v>5.931</v>
      </c>
      <c r="H90">
        <v>8.4120000000000008</v>
      </c>
      <c r="I90">
        <v>11.1221</v>
      </c>
      <c r="J90">
        <v>1.8219000000000001</v>
      </c>
      <c r="K90">
        <v>18.021599999999999</v>
      </c>
      <c r="L90">
        <v>378.91739999999999</v>
      </c>
      <c r="M90">
        <v>0</v>
      </c>
      <c r="N90">
        <v>0</v>
      </c>
      <c r="O90">
        <v>78.883499999999998</v>
      </c>
      <c r="P90">
        <v>4.0605000000000002</v>
      </c>
      <c r="Q90">
        <v>20.398099999999999</v>
      </c>
      <c r="R90">
        <v>175.43010000000001</v>
      </c>
      <c r="S90">
        <v>713.87750000000005</v>
      </c>
      <c r="T90">
        <v>5214.6081000000004</v>
      </c>
      <c r="U90">
        <v>26046.3361</v>
      </c>
    </row>
    <row r="91" spans="1:21" x14ac:dyDescent="0.25">
      <c r="A91">
        <v>2075</v>
      </c>
      <c r="B91">
        <v>5.7378999999999998</v>
      </c>
      <c r="C91">
        <v>-1.5313000000000001</v>
      </c>
      <c r="D91">
        <v>324.64159999999998</v>
      </c>
      <c r="E91">
        <v>11.7212</v>
      </c>
      <c r="F91">
        <v>2.6259999999999999</v>
      </c>
      <c r="G91">
        <v>5.6944999999999997</v>
      </c>
      <c r="H91">
        <v>8.2624999999999993</v>
      </c>
      <c r="I91">
        <v>11.1648</v>
      </c>
      <c r="J91">
        <v>1.8203</v>
      </c>
      <c r="K91">
        <v>18.227900000000002</v>
      </c>
      <c r="L91">
        <v>383.52859999999998</v>
      </c>
      <c r="M91">
        <v>0</v>
      </c>
      <c r="N91">
        <v>0</v>
      </c>
      <c r="O91">
        <v>78.650599999999997</v>
      </c>
      <c r="P91">
        <v>4.1245000000000003</v>
      </c>
      <c r="Q91">
        <v>20.103400000000001</v>
      </c>
      <c r="R91">
        <v>173.81559999999999</v>
      </c>
      <c r="S91">
        <v>701.49429999999995</v>
      </c>
      <c r="T91">
        <v>5153.1229999999996</v>
      </c>
      <c r="U91">
        <v>25895.608100000001</v>
      </c>
    </row>
    <row r="92" spans="1:21" x14ac:dyDescent="0.25">
      <c r="A92">
        <v>2076</v>
      </c>
      <c r="B92">
        <v>5.5979000000000001</v>
      </c>
      <c r="C92">
        <v>-1.5598000000000001</v>
      </c>
      <c r="D92">
        <v>322.98050000000001</v>
      </c>
      <c r="E92">
        <v>11.7134</v>
      </c>
      <c r="F92">
        <v>2.5981999999999998</v>
      </c>
      <c r="G92">
        <v>5.5811000000000002</v>
      </c>
      <c r="H92">
        <v>8.1678999999999995</v>
      </c>
      <c r="I92">
        <v>11.2423</v>
      </c>
      <c r="J92">
        <v>1.8228</v>
      </c>
      <c r="K92">
        <v>18.4315</v>
      </c>
      <c r="L92">
        <v>388.01679999999999</v>
      </c>
      <c r="M92">
        <v>0</v>
      </c>
      <c r="N92">
        <v>0</v>
      </c>
      <c r="O92">
        <v>78.647900000000007</v>
      </c>
      <c r="P92">
        <v>4.1726000000000001</v>
      </c>
      <c r="Q92">
        <v>19.945</v>
      </c>
      <c r="R92">
        <v>172.6755</v>
      </c>
      <c r="S92">
        <v>692.84429999999998</v>
      </c>
      <c r="T92">
        <v>5110.4009999999998</v>
      </c>
      <c r="U92">
        <v>25772.016299999999</v>
      </c>
    </row>
    <row r="93" spans="1:21" x14ac:dyDescent="0.25">
      <c r="A93">
        <v>2077</v>
      </c>
      <c r="B93">
        <v>5.4579000000000004</v>
      </c>
      <c r="C93">
        <v>-1.5241</v>
      </c>
      <c r="D93">
        <v>321.31939999999997</v>
      </c>
      <c r="E93">
        <v>11.7056</v>
      </c>
      <c r="F93">
        <v>2.5703999999999998</v>
      </c>
      <c r="G93">
        <v>5.4676999999999998</v>
      </c>
      <c r="H93">
        <v>8.0732999999999997</v>
      </c>
      <c r="I93">
        <v>11.319800000000001</v>
      </c>
      <c r="J93">
        <v>1.8252999999999999</v>
      </c>
      <c r="K93">
        <v>18.635200000000001</v>
      </c>
      <c r="L93">
        <v>392.50510000000003</v>
      </c>
      <c r="M93">
        <v>0</v>
      </c>
      <c r="N93">
        <v>0</v>
      </c>
      <c r="O93">
        <v>78.645300000000006</v>
      </c>
      <c r="P93">
        <v>4.2206999999999999</v>
      </c>
      <c r="Q93">
        <v>19.7866</v>
      </c>
      <c r="R93">
        <v>171.53540000000001</v>
      </c>
      <c r="S93">
        <v>684.1943</v>
      </c>
      <c r="T93">
        <v>5067.6791000000003</v>
      </c>
      <c r="U93">
        <v>25648.424500000001</v>
      </c>
    </row>
    <row r="94" spans="1:21" x14ac:dyDescent="0.25">
      <c r="A94">
        <v>2078</v>
      </c>
      <c r="B94">
        <v>5.3179999999999996</v>
      </c>
      <c r="C94">
        <v>-1.4869000000000001</v>
      </c>
      <c r="D94">
        <v>319.6583</v>
      </c>
      <c r="E94">
        <v>11.697800000000001</v>
      </c>
      <c r="F94">
        <v>2.5427</v>
      </c>
      <c r="G94">
        <v>5.3543000000000003</v>
      </c>
      <c r="H94">
        <v>7.9786999999999999</v>
      </c>
      <c r="I94">
        <v>11.3972</v>
      </c>
      <c r="J94">
        <v>1.8277000000000001</v>
      </c>
      <c r="K94">
        <v>18.838899999999999</v>
      </c>
      <c r="L94">
        <v>396.99340000000001</v>
      </c>
      <c r="M94">
        <v>0</v>
      </c>
      <c r="N94">
        <v>0</v>
      </c>
      <c r="O94">
        <v>78.642600000000002</v>
      </c>
      <c r="P94">
        <v>4.2687999999999997</v>
      </c>
      <c r="Q94">
        <v>19.6281</v>
      </c>
      <c r="R94">
        <v>170.39529999999999</v>
      </c>
      <c r="S94">
        <v>675.54420000000005</v>
      </c>
      <c r="T94">
        <v>5024.9571999999998</v>
      </c>
      <c r="U94">
        <v>25524.832600000002</v>
      </c>
    </row>
    <row r="95" spans="1:21" x14ac:dyDescent="0.25">
      <c r="A95">
        <v>2079</v>
      </c>
      <c r="B95">
        <v>5.1779999999999999</v>
      </c>
      <c r="C95">
        <v>-1.4491000000000001</v>
      </c>
      <c r="D95">
        <v>317.9973</v>
      </c>
      <c r="E95">
        <v>11.69</v>
      </c>
      <c r="F95">
        <v>2.5148999999999999</v>
      </c>
      <c r="G95">
        <v>5.2409999999999997</v>
      </c>
      <c r="H95">
        <v>7.8841000000000001</v>
      </c>
      <c r="I95">
        <v>11.4747</v>
      </c>
      <c r="J95">
        <v>1.8302</v>
      </c>
      <c r="K95">
        <v>19.0425</v>
      </c>
      <c r="L95">
        <v>401.48160000000001</v>
      </c>
      <c r="M95">
        <v>0</v>
      </c>
      <c r="N95">
        <v>0</v>
      </c>
      <c r="O95">
        <v>78.639899999999997</v>
      </c>
      <c r="P95">
        <v>4.3170000000000002</v>
      </c>
      <c r="Q95">
        <v>19.4697</v>
      </c>
      <c r="R95">
        <v>169.25530000000001</v>
      </c>
      <c r="S95">
        <v>666.89419999999996</v>
      </c>
      <c r="T95">
        <v>4982.2353000000003</v>
      </c>
      <c r="U95">
        <v>25401.2408</v>
      </c>
    </row>
    <row r="96" spans="1:21" x14ac:dyDescent="0.25">
      <c r="A96">
        <v>2080</v>
      </c>
      <c r="B96">
        <v>5.0380000000000003</v>
      </c>
      <c r="C96">
        <v>-1.4112</v>
      </c>
      <c r="D96">
        <v>316.33620000000002</v>
      </c>
      <c r="E96">
        <v>11.6822</v>
      </c>
      <c r="F96">
        <v>2.4870999999999999</v>
      </c>
      <c r="G96">
        <v>5.1276000000000002</v>
      </c>
      <c r="H96">
        <v>7.7895000000000003</v>
      </c>
      <c r="I96">
        <v>11.552199999999999</v>
      </c>
      <c r="J96">
        <v>1.8327</v>
      </c>
      <c r="K96">
        <v>19.246200000000002</v>
      </c>
      <c r="L96">
        <v>405.9699</v>
      </c>
      <c r="M96">
        <v>0</v>
      </c>
      <c r="N96">
        <v>0</v>
      </c>
      <c r="O96">
        <v>78.637200000000007</v>
      </c>
      <c r="P96">
        <v>4.3651</v>
      </c>
      <c r="Q96">
        <v>19.311299999999999</v>
      </c>
      <c r="R96">
        <v>168.11519999999999</v>
      </c>
      <c r="S96">
        <v>658.24419999999998</v>
      </c>
      <c r="T96">
        <v>4939.5132999999996</v>
      </c>
      <c r="U96">
        <v>25277.649000000001</v>
      </c>
    </row>
    <row r="97" spans="1:21" x14ac:dyDescent="0.25">
      <c r="A97">
        <v>2081</v>
      </c>
      <c r="B97">
        <v>4.8779000000000003</v>
      </c>
      <c r="C97">
        <v>-1.3805000000000001</v>
      </c>
      <c r="D97">
        <v>314.29480000000001</v>
      </c>
      <c r="E97">
        <v>11.668900000000001</v>
      </c>
      <c r="F97">
        <v>2.4609000000000001</v>
      </c>
      <c r="G97">
        <v>5.0316999999999998</v>
      </c>
      <c r="H97">
        <v>7.6715999999999998</v>
      </c>
      <c r="I97">
        <v>11.6021</v>
      </c>
      <c r="J97">
        <v>1.8307</v>
      </c>
      <c r="K97">
        <v>19.452000000000002</v>
      </c>
      <c r="L97">
        <v>410.37569999999999</v>
      </c>
      <c r="M97">
        <v>0</v>
      </c>
      <c r="N97">
        <v>0</v>
      </c>
      <c r="O97">
        <v>78.544499999999999</v>
      </c>
      <c r="P97">
        <v>4.4097</v>
      </c>
      <c r="Q97">
        <v>19.1782</v>
      </c>
      <c r="R97">
        <v>166.56370000000001</v>
      </c>
      <c r="S97">
        <v>651.14149999999995</v>
      </c>
      <c r="T97">
        <v>4899.8386</v>
      </c>
      <c r="U97">
        <v>25172.146700000001</v>
      </c>
    </row>
    <row r="98" spans="1:21" x14ac:dyDescent="0.25">
      <c r="A98">
        <v>2082</v>
      </c>
      <c r="B98">
        <v>4.7179000000000002</v>
      </c>
      <c r="C98">
        <v>-1.3461000000000001</v>
      </c>
      <c r="D98">
        <v>312.25349999999997</v>
      </c>
      <c r="E98">
        <v>11.6556</v>
      </c>
      <c r="F98">
        <v>2.4348000000000001</v>
      </c>
      <c r="G98">
        <v>4.9358000000000004</v>
      </c>
      <c r="H98">
        <v>7.5537000000000001</v>
      </c>
      <c r="I98">
        <v>11.651999999999999</v>
      </c>
      <c r="J98">
        <v>1.8286</v>
      </c>
      <c r="K98">
        <v>19.657800000000002</v>
      </c>
      <c r="L98">
        <v>414.78149999999999</v>
      </c>
      <c r="M98">
        <v>0</v>
      </c>
      <c r="N98">
        <v>0</v>
      </c>
      <c r="O98">
        <v>78.451800000000006</v>
      </c>
      <c r="P98">
        <v>4.4543999999999997</v>
      </c>
      <c r="Q98">
        <v>19.045100000000001</v>
      </c>
      <c r="R98">
        <v>165.01220000000001</v>
      </c>
      <c r="S98">
        <v>644.03880000000004</v>
      </c>
      <c r="T98">
        <v>4860.1638000000003</v>
      </c>
      <c r="U98">
        <v>25066.644400000001</v>
      </c>
    </row>
    <row r="99" spans="1:21" x14ac:dyDescent="0.25">
      <c r="A99">
        <v>2083</v>
      </c>
      <c r="B99">
        <v>4.5578000000000003</v>
      </c>
      <c r="C99">
        <v>-1.3129</v>
      </c>
      <c r="D99">
        <v>310.21210000000002</v>
      </c>
      <c r="E99">
        <v>11.642300000000001</v>
      </c>
      <c r="F99">
        <v>2.4085999999999999</v>
      </c>
      <c r="G99">
        <v>4.84</v>
      </c>
      <c r="H99">
        <v>7.4358000000000004</v>
      </c>
      <c r="I99">
        <v>11.7019</v>
      </c>
      <c r="J99">
        <v>1.8266</v>
      </c>
      <c r="K99">
        <v>19.863600000000002</v>
      </c>
      <c r="L99">
        <v>419.18729999999999</v>
      </c>
      <c r="M99">
        <v>0</v>
      </c>
      <c r="N99">
        <v>0</v>
      </c>
      <c r="O99">
        <v>78.359099999999998</v>
      </c>
      <c r="P99">
        <v>4.4991000000000003</v>
      </c>
      <c r="Q99">
        <v>18.911999999999999</v>
      </c>
      <c r="R99">
        <v>163.4607</v>
      </c>
      <c r="S99">
        <v>636.93610000000001</v>
      </c>
      <c r="T99">
        <v>4820.4890999999998</v>
      </c>
      <c r="U99">
        <v>24961.142100000001</v>
      </c>
    </row>
    <row r="100" spans="1:21" x14ac:dyDescent="0.25">
      <c r="A100">
        <v>2084</v>
      </c>
      <c r="B100">
        <v>4.3977000000000004</v>
      </c>
      <c r="C100">
        <v>-1.2807999999999999</v>
      </c>
      <c r="D100">
        <v>308.17079999999999</v>
      </c>
      <c r="E100">
        <v>11.629</v>
      </c>
      <c r="F100">
        <v>2.3824000000000001</v>
      </c>
      <c r="G100">
        <v>4.7441000000000004</v>
      </c>
      <c r="H100">
        <v>7.3178999999999998</v>
      </c>
      <c r="I100">
        <v>11.7517</v>
      </c>
      <c r="J100">
        <v>1.8246</v>
      </c>
      <c r="K100">
        <v>20.069400000000002</v>
      </c>
      <c r="L100">
        <v>423.59309999999999</v>
      </c>
      <c r="M100">
        <v>0</v>
      </c>
      <c r="N100">
        <v>0</v>
      </c>
      <c r="O100">
        <v>78.266499999999994</v>
      </c>
      <c r="P100">
        <v>4.5437000000000003</v>
      </c>
      <c r="Q100">
        <v>18.7789</v>
      </c>
      <c r="R100">
        <v>161.9092</v>
      </c>
      <c r="S100">
        <v>629.83339999999998</v>
      </c>
      <c r="T100">
        <v>4780.8143</v>
      </c>
      <c r="U100">
        <v>24855.639800000001</v>
      </c>
    </row>
    <row r="101" spans="1:21" x14ac:dyDescent="0.25">
      <c r="A101">
        <v>2085</v>
      </c>
      <c r="B101">
        <v>4.2375999999999996</v>
      </c>
      <c r="C101">
        <v>-1.2501</v>
      </c>
      <c r="D101">
        <v>306.12950000000001</v>
      </c>
      <c r="E101">
        <v>11.6157</v>
      </c>
      <c r="F101">
        <v>2.3561999999999999</v>
      </c>
      <c r="G101">
        <v>4.6482000000000001</v>
      </c>
      <c r="H101">
        <v>7.2</v>
      </c>
      <c r="I101">
        <v>11.801600000000001</v>
      </c>
      <c r="J101">
        <v>1.8225</v>
      </c>
      <c r="K101">
        <v>20.275200000000002</v>
      </c>
      <c r="L101">
        <v>427.99889999999999</v>
      </c>
      <c r="M101">
        <v>0</v>
      </c>
      <c r="N101">
        <v>0</v>
      </c>
      <c r="O101">
        <v>78.1738</v>
      </c>
      <c r="P101">
        <v>4.5884</v>
      </c>
      <c r="Q101">
        <v>18.645800000000001</v>
      </c>
      <c r="R101">
        <v>160.35769999999999</v>
      </c>
      <c r="S101">
        <v>622.73069999999996</v>
      </c>
      <c r="T101">
        <v>4741.1395000000002</v>
      </c>
      <c r="U101">
        <v>24750.137599999998</v>
      </c>
    </row>
    <row r="102" spans="1:21" x14ac:dyDescent="0.25">
      <c r="A102">
        <v>2086</v>
      </c>
      <c r="B102">
        <v>4.0651999999999999</v>
      </c>
      <c r="C102">
        <v>-1.1853</v>
      </c>
      <c r="D102">
        <v>306.55160000000001</v>
      </c>
      <c r="E102">
        <v>11.5982</v>
      </c>
      <c r="F102">
        <v>2.3144</v>
      </c>
      <c r="G102">
        <v>4.5290999999999997</v>
      </c>
      <c r="H102">
        <v>6.96</v>
      </c>
      <c r="I102">
        <v>11.8316</v>
      </c>
      <c r="J102">
        <v>1.8161</v>
      </c>
      <c r="K102">
        <v>20.476099999999999</v>
      </c>
      <c r="L102">
        <v>432.07650000000001</v>
      </c>
      <c r="M102">
        <v>0</v>
      </c>
      <c r="N102">
        <v>0</v>
      </c>
      <c r="O102">
        <v>77.947400000000002</v>
      </c>
      <c r="P102">
        <v>4.6414</v>
      </c>
      <c r="Q102">
        <v>18.471900000000002</v>
      </c>
      <c r="R102">
        <v>156.0429</v>
      </c>
      <c r="S102">
        <v>614.73209999999995</v>
      </c>
      <c r="T102">
        <v>4692.1674000000003</v>
      </c>
      <c r="U102">
        <v>24649.985700000001</v>
      </c>
    </row>
    <row r="103" spans="1:21" x14ac:dyDescent="0.25">
      <c r="A103">
        <v>2087</v>
      </c>
      <c r="B103">
        <v>3.8929</v>
      </c>
      <c r="C103">
        <v>-1.1576</v>
      </c>
      <c r="D103">
        <v>306.97379999999998</v>
      </c>
      <c r="E103">
        <v>11.5806</v>
      </c>
      <c r="F103">
        <v>2.2726999999999999</v>
      </c>
      <c r="G103">
        <v>4.4100999999999999</v>
      </c>
      <c r="H103">
        <v>6.7199</v>
      </c>
      <c r="I103">
        <v>11.861499999999999</v>
      </c>
      <c r="J103">
        <v>1.8096000000000001</v>
      </c>
      <c r="K103">
        <v>20.677</v>
      </c>
      <c r="L103">
        <v>436.15410000000003</v>
      </c>
      <c r="M103">
        <v>0</v>
      </c>
      <c r="N103">
        <v>0</v>
      </c>
      <c r="O103">
        <v>77.721000000000004</v>
      </c>
      <c r="P103">
        <v>4.6943999999999999</v>
      </c>
      <c r="Q103">
        <v>18.298100000000002</v>
      </c>
      <c r="R103">
        <v>151.72819999999999</v>
      </c>
      <c r="S103">
        <v>606.73339999999996</v>
      </c>
      <c r="T103">
        <v>4643.1953000000003</v>
      </c>
      <c r="U103">
        <v>24549.8338</v>
      </c>
    </row>
    <row r="104" spans="1:21" x14ac:dyDescent="0.25">
      <c r="A104">
        <v>2088</v>
      </c>
      <c r="B104">
        <v>3.7204999999999999</v>
      </c>
      <c r="C104">
        <v>-1.1309</v>
      </c>
      <c r="D104">
        <v>307.39589999999998</v>
      </c>
      <c r="E104">
        <v>11.563000000000001</v>
      </c>
      <c r="F104">
        <v>2.2309000000000001</v>
      </c>
      <c r="G104">
        <v>4.2911000000000001</v>
      </c>
      <c r="H104">
        <v>6.4798999999999998</v>
      </c>
      <c r="I104">
        <v>11.891500000000001</v>
      </c>
      <c r="J104">
        <v>1.8031999999999999</v>
      </c>
      <c r="K104">
        <v>20.8779</v>
      </c>
      <c r="L104">
        <v>440.23169999999999</v>
      </c>
      <c r="M104">
        <v>0</v>
      </c>
      <c r="N104">
        <v>0</v>
      </c>
      <c r="O104">
        <v>77.494600000000005</v>
      </c>
      <c r="P104">
        <v>4.7473999999999998</v>
      </c>
      <c r="Q104">
        <v>18.124199999999998</v>
      </c>
      <c r="R104">
        <v>147.4134</v>
      </c>
      <c r="S104">
        <v>598.73479999999995</v>
      </c>
      <c r="T104">
        <v>4594.2232000000004</v>
      </c>
      <c r="U104">
        <v>24449.6819</v>
      </c>
    </row>
    <row r="105" spans="1:21" x14ac:dyDescent="0.25">
      <c r="A105">
        <v>2089</v>
      </c>
      <c r="B105">
        <v>3.5480999999999998</v>
      </c>
      <c r="C105">
        <v>-1.1051</v>
      </c>
      <c r="D105">
        <v>307.81799999999998</v>
      </c>
      <c r="E105">
        <v>11.545400000000001</v>
      </c>
      <c r="F105">
        <v>2.1890999999999998</v>
      </c>
      <c r="G105">
        <v>4.1719999999999997</v>
      </c>
      <c r="H105">
        <v>6.2398999999999996</v>
      </c>
      <c r="I105">
        <v>11.9214</v>
      </c>
      <c r="J105">
        <v>1.7967</v>
      </c>
      <c r="K105">
        <v>21.078900000000001</v>
      </c>
      <c r="L105">
        <v>444.30939999999998</v>
      </c>
      <c r="M105">
        <v>0</v>
      </c>
      <c r="N105">
        <v>0</v>
      </c>
      <c r="O105">
        <v>77.268199999999993</v>
      </c>
      <c r="P105">
        <v>4.8003999999999998</v>
      </c>
      <c r="Q105">
        <v>17.950399999999998</v>
      </c>
      <c r="R105">
        <v>143.0986</v>
      </c>
      <c r="S105">
        <v>590.73609999999996</v>
      </c>
      <c r="T105">
        <v>4545.2510000000002</v>
      </c>
      <c r="U105">
        <v>24349.53</v>
      </c>
    </row>
    <row r="106" spans="1:21" x14ac:dyDescent="0.25">
      <c r="A106">
        <v>2090</v>
      </c>
      <c r="B106">
        <v>3.3757000000000001</v>
      </c>
      <c r="C106">
        <v>-1.0801000000000001</v>
      </c>
      <c r="D106">
        <v>308.24020000000002</v>
      </c>
      <c r="E106">
        <v>11.527799999999999</v>
      </c>
      <c r="F106">
        <v>2.1473</v>
      </c>
      <c r="G106">
        <v>4.0529999999999999</v>
      </c>
      <c r="H106">
        <v>5.9997999999999996</v>
      </c>
      <c r="I106">
        <v>11.9514</v>
      </c>
      <c r="J106">
        <v>1.7902</v>
      </c>
      <c r="K106">
        <v>21.279800000000002</v>
      </c>
      <c r="L106">
        <v>448.387</v>
      </c>
      <c r="M106">
        <v>0</v>
      </c>
      <c r="N106">
        <v>0</v>
      </c>
      <c r="O106">
        <v>77.041799999999995</v>
      </c>
      <c r="P106">
        <v>4.8533999999999997</v>
      </c>
      <c r="Q106">
        <v>17.776599999999998</v>
      </c>
      <c r="R106">
        <v>138.78389999999999</v>
      </c>
      <c r="S106">
        <v>582.73749999999995</v>
      </c>
      <c r="T106">
        <v>4496.2789000000002</v>
      </c>
      <c r="U106">
        <v>24249.378199999999</v>
      </c>
    </row>
    <row r="107" spans="1:21" x14ac:dyDescent="0.25">
      <c r="A107">
        <v>2091</v>
      </c>
      <c r="B107">
        <v>3.2677999999999998</v>
      </c>
      <c r="C107">
        <v>-1.0247999999999999</v>
      </c>
      <c r="D107">
        <v>310.00569999999999</v>
      </c>
      <c r="E107">
        <v>11.509499999999999</v>
      </c>
      <c r="F107">
        <v>2.1133999999999999</v>
      </c>
      <c r="G107">
        <v>3.9569999999999999</v>
      </c>
      <c r="H107">
        <v>5.7755000000000001</v>
      </c>
      <c r="I107">
        <v>12</v>
      </c>
      <c r="J107">
        <v>1.7888999999999999</v>
      </c>
      <c r="K107">
        <v>21.4694</v>
      </c>
      <c r="L107">
        <v>452.06779999999998</v>
      </c>
      <c r="M107">
        <v>0</v>
      </c>
      <c r="N107">
        <v>0</v>
      </c>
      <c r="O107">
        <v>76.969800000000006</v>
      </c>
      <c r="P107">
        <v>4.9020000000000001</v>
      </c>
      <c r="Q107">
        <v>17.6587</v>
      </c>
      <c r="R107">
        <v>135.6378</v>
      </c>
      <c r="S107">
        <v>575.04999999999995</v>
      </c>
      <c r="T107">
        <v>4458.2338</v>
      </c>
      <c r="U107">
        <v>24140.095099999999</v>
      </c>
    </row>
    <row r="108" spans="1:21" x14ac:dyDescent="0.25">
      <c r="A108">
        <v>2092</v>
      </c>
      <c r="B108">
        <v>3.16</v>
      </c>
      <c r="C108">
        <v>-0.96399999999999997</v>
      </c>
      <c r="D108">
        <v>311.77109999999999</v>
      </c>
      <c r="E108">
        <v>11.491099999999999</v>
      </c>
      <c r="F108">
        <v>2.0794000000000001</v>
      </c>
      <c r="G108">
        <v>3.8610000000000002</v>
      </c>
      <c r="H108">
        <v>5.5510999999999999</v>
      </c>
      <c r="I108">
        <v>12.0486</v>
      </c>
      <c r="J108">
        <v>1.7875000000000001</v>
      </c>
      <c r="K108">
        <v>21.659099999999999</v>
      </c>
      <c r="L108">
        <v>455.74860000000001</v>
      </c>
      <c r="M108">
        <v>0</v>
      </c>
      <c r="N108">
        <v>0</v>
      </c>
      <c r="O108">
        <v>76.897900000000007</v>
      </c>
      <c r="P108">
        <v>4.9504999999999999</v>
      </c>
      <c r="Q108">
        <v>17.540800000000001</v>
      </c>
      <c r="R108">
        <v>132.49170000000001</v>
      </c>
      <c r="S108">
        <v>567.36249999999995</v>
      </c>
      <c r="T108">
        <v>4420.1886999999997</v>
      </c>
      <c r="U108">
        <v>24030.812000000002</v>
      </c>
    </row>
    <row r="109" spans="1:21" x14ac:dyDescent="0.25">
      <c r="A109">
        <v>2093</v>
      </c>
      <c r="B109">
        <v>3.0520999999999998</v>
      </c>
      <c r="C109">
        <v>-0.90400000000000003</v>
      </c>
      <c r="D109">
        <v>313.53660000000002</v>
      </c>
      <c r="E109">
        <v>11.4727</v>
      </c>
      <c r="F109">
        <v>2.0455000000000001</v>
      </c>
      <c r="G109">
        <v>3.7650999999999999</v>
      </c>
      <c r="H109">
        <v>5.3268000000000004</v>
      </c>
      <c r="I109">
        <v>12.097200000000001</v>
      </c>
      <c r="J109">
        <v>1.7861</v>
      </c>
      <c r="K109">
        <v>21.848700000000001</v>
      </c>
      <c r="L109">
        <v>459.42939999999999</v>
      </c>
      <c r="M109">
        <v>0</v>
      </c>
      <c r="N109">
        <v>0</v>
      </c>
      <c r="O109">
        <v>76.825900000000004</v>
      </c>
      <c r="P109">
        <v>4.9991000000000003</v>
      </c>
      <c r="Q109">
        <v>17.422899999999998</v>
      </c>
      <c r="R109">
        <v>129.34559999999999</v>
      </c>
      <c r="S109">
        <v>559.67499999999995</v>
      </c>
      <c r="T109">
        <v>4382.1436000000003</v>
      </c>
      <c r="U109">
        <v>23921.528999999999</v>
      </c>
    </row>
    <row r="110" spans="1:21" x14ac:dyDescent="0.25">
      <c r="A110">
        <v>2094</v>
      </c>
      <c r="B110">
        <v>2.9443000000000001</v>
      </c>
      <c r="C110">
        <v>-0.8448</v>
      </c>
      <c r="D110">
        <v>315.3021</v>
      </c>
      <c r="E110">
        <v>11.4544</v>
      </c>
      <c r="F110">
        <v>2.0114999999999998</v>
      </c>
      <c r="G110">
        <v>3.6690999999999998</v>
      </c>
      <c r="H110">
        <v>5.1024000000000003</v>
      </c>
      <c r="I110">
        <v>12.1457</v>
      </c>
      <c r="J110">
        <v>1.7847999999999999</v>
      </c>
      <c r="K110">
        <v>22.038399999999999</v>
      </c>
      <c r="L110">
        <v>463.11020000000002</v>
      </c>
      <c r="M110">
        <v>0</v>
      </c>
      <c r="N110">
        <v>0</v>
      </c>
      <c r="O110">
        <v>76.753900000000002</v>
      </c>
      <c r="P110">
        <v>5.0476999999999999</v>
      </c>
      <c r="Q110">
        <v>17.305</v>
      </c>
      <c r="R110">
        <v>126.1996</v>
      </c>
      <c r="S110">
        <v>551.98739999999998</v>
      </c>
      <c r="T110">
        <v>4344.0983999999999</v>
      </c>
      <c r="U110">
        <v>23812.245900000002</v>
      </c>
    </row>
    <row r="111" spans="1:21" x14ac:dyDescent="0.25">
      <c r="A111">
        <v>2095</v>
      </c>
      <c r="B111">
        <v>2.8363999999999998</v>
      </c>
      <c r="C111">
        <v>-0.78659999999999997</v>
      </c>
      <c r="D111">
        <v>317.06760000000003</v>
      </c>
      <c r="E111">
        <v>11.436</v>
      </c>
      <c r="F111">
        <v>1.9775</v>
      </c>
      <c r="G111">
        <v>3.5731000000000002</v>
      </c>
      <c r="H111">
        <v>4.8780999999999999</v>
      </c>
      <c r="I111">
        <v>12.1943</v>
      </c>
      <c r="J111">
        <v>1.7834000000000001</v>
      </c>
      <c r="K111">
        <v>22.228000000000002</v>
      </c>
      <c r="L111">
        <v>466.791</v>
      </c>
      <c r="M111">
        <v>0</v>
      </c>
      <c r="N111">
        <v>0</v>
      </c>
      <c r="O111">
        <v>76.681899999999999</v>
      </c>
      <c r="P111">
        <v>5.0963000000000003</v>
      </c>
      <c r="Q111">
        <v>17.187100000000001</v>
      </c>
      <c r="R111">
        <v>123.0535</v>
      </c>
      <c r="S111">
        <v>544.29989999999998</v>
      </c>
      <c r="T111">
        <v>4306.0532999999996</v>
      </c>
      <c r="U111">
        <v>23702.962899999999</v>
      </c>
    </row>
    <row r="112" spans="1:21" x14ac:dyDescent="0.25">
      <c r="A112">
        <v>2096</v>
      </c>
      <c r="B112">
        <f>B111-0.10786</f>
        <v>2.7285399999999997</v>
      </c>
      <c r="C112">
        <f>C111-C118</f>
        <v>-0.72789999999999999</v>
      </c>
      <c r="D112">
        <f>D111-D118</f>
        <v>318.83308000000005</v>
      </c>
      <c r="E112">
        <f>E111-E118</f>
        <v>11.41764</v>
      </c>
      <c r="F112">
        <f t="shared" ref="F112:U112" si="0">F111-F118</f>
        <v>1.94354</v>
      </c>
      <c r="G112">
        <f t="shared" si="0"/>
        <v>3.4771200000000002</v>
      </c>
      <c r="H112">
        <f t="shared" si="0"/>
        <v>4.6537600000000001</v>
      </c>
      <c r="I112">
        <f t="shared" si="0"/>
        <v>12.24288</v>
      </c>
      <c r="J112">
        <f t="shared" si="0"/>
        <v>1.7820400000000001</v>
      </c>
      <c r="K112">
        <f t="shared" si="0"/>
        <v>22.417640000000002</v>
      </c>
      <c r="L112">
        <f t="shared" si="0"/>
        <v>470.47179999999997</v>
      </c>
      <c r="M112">
        <f t="shared" si="0"/>
        <v>0</v>
      </c>
      <c r="N112">
        <f t="shared" si="0"/>
        <v>0</v>
      </c>
      <c r="O112">
        <f t="shared" si="0"/>
        <v>76.609920000000002</v>
      </c>
      <c r="P112">
        <f t="shared" si="0"/>
        <v>5.1448800000000006</v>
      </c>
      <c r="Q112">
        <f t="shared" si="0"/>
        <v>17.069200000000002</v>
      </c>
      <c r="R112">
        <f t="shared" si="0"/>
        <v>119.90742</v>
      </c>
      <c r="S112">
        <f t="shared" si="0"/>
        <v>536.61238000000003</v>
      </c>
      <c r="T112">
        <f t="shared" si="0"/>
        <v>4268.0081799999998</v>
      </c>
      <c r="U112">
        <f t="shared" si="0"/>
        <v>23593.679839999997</v>
      </c>
    </row>
    <row r="113" spans="1:21" x14ac:dyDescent="0.25">
      <c r="A113">
        <v>2097</v>
      </c>
      <c r="B113">
        <f t="shared" ref="B113:B115" si="1">B112-0.10786</f>
        <v>2.6206799999999997</v>
      </c>
      <c r="C113">
        <f>C112-C118</f>
        <v>-0.66920000000000002</v>
      </c>
      <c r="D113">
        <f>D112-D118</f>
        <v>320.59856000000008</v>
      </c>
      <c r="E113">
        <f>E112-E118</f>
        <v>11.399280000000001</v>
      </c>
      <c r="F113">
        <f t="shared" ref="F113:U113" si="2">F112-F118</f>
        <v>1.9095800000000001</v>
      </c>
      <c r="G113">
        <f t="shared" si="2"/>
        <v>3.3811400000000003</v>
      </c>
      <c r="H113">
        <f t="shared" si="2"/>
        <v>4.4294200000000004</v>
      </c>
      <c r="I113">
        <f t="shared" si="2"/>
        <v>12.291459999999999</v>
      </c>
      <c r="J113">
        <f t="shared" si="2"/>
        <v>1.78068</v>
      </c>
      <c r="K113">
        <f t="shared" si="2"/>
        <v>22.607280000000003</v>
      </c>
      <c r="L113">
        <f t="shared" si="2"/>
        <v>474.15259999999995</v>
      </c>
      <c r="M113">
        <f t="shared" si="2"/>
        <v>0</v>
      </c>
      <c r="N113">
        <f t="shared" si="2"/>
        <v>0</v>
      </c>
      <c r="O113">
        <f t="shared" si="2"/>
        <v>76.537940000000006</v>
      </c>
      <c r="P113">
        <f t="shared" si="2"/>
        <v>5.1934600000000009</v>
      </c>
      <c r="Q113">
        <f t="shared" si="2"/>
        <v>16.951300000000003</v>
      </c>
      <c r="R113">
        <f t="shared" si="2"/>
        <v>116.76134</v>
      </c>
      <c r="S113">
        <f t="shared" si="2"/>
        <v>528.92486000000008</v>
      </c>
      <c r="T113">
        <f t="shared" si="2"/>
        <v>4229.96306</v>
      </c>
      <c r="U113">
        <f t="shared" si="2"/>
        <v>23484.396779999995</v>
      </c>
    </row>
    <row r="114" spans="1:21" x14ac:dyDescent="0.25">
      <c r="A114">
        <v>2098</v>
      </c>
      <c r="B114">
        <f t="shared" si="1"/>
        <v>2.5128199999999996</v>
      </c>
      <c r="C114">
        <f>C113-C118</f>
        <v>-0.61050000000000004</v>
      </c>
      <c r="D114">
        <f>D113-D118</f>
        <v>322.3640400000001</v>
      </c>
      <c r="E114">
        <f>E113-E118</f>
        <v>11.380920000000001</v>
      </c>
      <c r="F114">
        <f t="shared" ref="F114:U114" si="3">F113-F118</f>
        <v>1.8756200000000001</v>
      </c>
      <c r="G114">
        <f t="shared" si="3"/>
        <v>3.2851600000000003</v>
      </c>
      <c r="H114">
        <f t="shared" si="3"/>
        <v>4.2050800000000006</v>
      </c>
      <c r="I114">
        <f t="shared" si="3"/>
        <v>12.340039999999998</v>
      </c>
      <c r="J114">
        <f t="shared" si="3"/>
        <v>1.77932</v>
      </c>
      <c r="K114">
        <f t="shared" si="3"/>
        <v>22.796920000000004</v>
      </c>
      <c r="L114">
        <f t="shared" si="3"/>
        <v>477.83339999999993</v>
      </c>
      <c r="M114">
        <f t="shared" si="3"/>
        <v>0</v>
      </c>
      <c r="N114">
        <f t="shared" si="3"/>
        <v>0</v>
      </c>
      <c r="O114">
        <f t="shared" si="3"/>
        <v>76.46596000000001</v>
      </c>
      <c r="P114">
        <f t="shared" si="3"/>
        <v>5.2420400000000011</v>
      </c>
      <c r="Q114">
        <f t="shared" si="3"/>
        <v>16.833400000000005</v>
      </c>
      <c r="R114">
        <f t="shared" si="3"/>
        <v>113.61526000000001</v>
      </c>
      <c r="S114">
        <f t="shared" si="3"/>
        <v>521.23734000000013</v>
      </c>
      <c r="T114">
        <f t="shared" si="3"/>
        <v>4191.9179400000003</v>
      </c>
      <c r="U114">
        <f t="shared" si="3"/>
        <v>23375.113719999994</v>
      </c>
    </row>
    <row r="115" spans="1:21" x14ac:dyDescent="0.25">
      <c r="A115">
        <v>2099</v>
      </c>
      <c r="B115">
        <f t="shared" si="1"/>
        <v>2.4049599999999995</v>
      </c>
      <c r="C115">
        <f>C114-C118</f>
        <v>-0.55180000000000007</v>
      </c>
      <c r="D115">
        <f>D114-D118</f>
        <v>324.12952000000013</v>
      </c>
      <c r="E115">
        <f>E114-E118</f>
        <v>11.362560000000002</v>
      </c>
      <c r="F115">
        <f t="shared" ref="F115:U115" si="4">F114-F118</f>
        <v>1.8416600000000001</v>
      </c>
      <c r="G115">
        <f t="shared" si="4"/>
        <v>3.1891800000000003</v>
      </c>
      <c r="H115">
        <f t="shared" si="4"/>
        <v>3.9807400000000008</v>
      </c>
      <c r="I115">
        <f t="shared" si="4"/>
        <v>12.388619999999998</v>
      </c>
      <c r="J115">
        <f t="shared" si="4"/>
        <v>1.77796</v>
      </c>
      <c r="K115">
        <f t="shared" si="4"/>
        <v>22.986560000000004</v>
      </c>
      <c r="L115">
        <f t="shared" si="4"/>
        <v>481.5141999999999</v>
      </c>
      <c r="M115">
        <f t="shared" si="4"/>
        <v>0</v>
      </c>
      <c r="N115">
        <f t="shared" si="4"/>
        <v>0</v>
      </c>
      <c r="O115">
        <f t="shared" si="4"/>
        <v>76.393980000000013</v>
      </c>
      <c r="P115">
        <f t="shared" si="4"/>
        <v>5.2906200000000014</v>
      </c>
      <c r="Q115">
        <f t="shared" si="4"/>
        <v>16.715500000000006</v>
      </c>
      <c r="R115">
        <f t="shared" si="4"/>
        <v>110.46918000000001</v>
      </c>
      <c r="S115">
        <f t="shared" si="4"/>
        <v>513.54982000000018</v>
      </c>
      <c r="T115">
        <f t="shared" si="4"/>
        <v>4153.8728200000005</v>
      </c>
      <c r="U115">
        <f t="shared" si="4"/>
        <v>23265.830659999992</v>
      </c>
    </row>
    <row r="116" spans="1:21" x14ac:dyDescent="0.25">
      <c r="A116">
        <v>2100</v>
      </c>
      <c r="B116">
        <f>B106+(B111-B106)*(($A$116-$A$106)/($A$111-$A$106))</f>
        <v>2.2970999999999995</v>
      </c>
      <c r="C116">
        <f t="shared" ref="C116:E116" si="5">C106+(C111-C106)*(($A$116-$A$106)/($A$111-$A$106))</f>
        <v>-0.49309999999999987</v>
      </c>
      <c r="D116">
        <f t="shared" si="5"/>
        <v>325.89500000000004</v>
      </c>
      <c r="E116">
        <f t="shared" si="5"/>
        <v>11.344200000000001</v>
      </c>
      <c r="F116">
        <f>F106+(F111-F106)*(($A$116-$A$106)/($A$111-$A$106))</f>
        <v>1.8077000000000001</v>
      </c>
      <c r="G116">
        <f>G106+(G111-G106)*(($A$116-$A$106)/($A$111-$A$106))</f>
        <v>3.0932000000000004</v>
      </c>
      <c r="H116">
        <f t="shared" ref="H116:U116" si="6">H106+(H111-H106)*(($A$116-$A$106)/($A$111-$A$106))</f>
        <v>3.7564000000000002</v>
      </c>
      <c r="I116">
        <f t="shared" si="6"/>
        <v>12.437200000000001</v>
      </c>
      <c r="J116">
        <f t="shared" si="6"/>
        <v>1.7766000000000002</v>
      </c>
      <c r="K116">
        <f t="shared" si="6"/>
        <v>23.176200000000001</v>
      </c>
      <c r="L116">
        <f t="shared" si="6"/>
        <v>485.19499999999999</v>
      </c>
      <c r="M116">
        <f t="shared" si="6"/>
        <v>0</v>
      </c>
      <c r="N116">
        <f t="shared" si="6"/>
        <v>0</v>
      </c>
      <c r="O116">
        <f t="shared" si="6"/>
        <v>76.322000000000003</v>
      </c>
      <c r="P116">
        <f t="shared" si="6"/>
        <v>5.3392000000000008</v>
      </c>
      <c r="Q116">
        <f t="shared" si="6"/>
        <v>16.597600000000003</v>
      </c>
      <c r="R116">
        <f t="shared" si="6"/>
        <v>107.32310000000001</v>
      </c>
      <c r="S116">
        <f t="shared" si="6"/>
        <v>505.8623</v>
      </c>
      <c r="T116">
        <f t="shared" si="6"/>
        <v>4115.8276999999989</v>
      </c>
      <c r="U116">
        <f t="shared" si="6"/>
        <v>23156.547599999998</v>
      </c>
    </row>
    <row r="118" spans="1:21" x14ac:dyDescent="0.25">
      <c r="A118" t="s">
        <v>31</v>
      </c>
      <c r="B118">
        <f>(B111-B116)/5</f>
        <v>0.10786000000000007</v>
      </c>
      <c r="C118">
        <f>(C111-C116)/5</f>
        <v>-5.8700000000000016E-2</v>
      </c>
      <c r="D118">
        <f t="shared" ref="D118:U118" si="7">(D111-D116)/5</f>
        <v>-1.7654800000000024</v>
      </c>
      <c r="E118">
        <f t="shared" si="7"/>
        <v>1.8359999999999842E-2</v>
      </c>
      <c r="F118">
        <f t="shared" si="7"/>
        <v>3.395999999999999E-2</v>
      </c>
      <c r="G118">
        <f t="shared" si="7"/>
        <v>9.5979999999999954E-2</v>
      </c>
      <c r="H118">
        <f t="shared" si="7"/>
        <v>0.22433999999999993</v>
      </c>
      <c r="I118">
        <f t="shared" si="7"/>
        <v>-4.8580000000000109E-2</v>
      </c>
      <c r="J118">
        <f t="shared" si="7"/>
        <v>1.3599999999999834E-3</v>
      </c>
      <c r="K118">
        <f t="shared" si="7"/>
        <v>-0.18963999999999998</v>
      </c>
      <c r="L118">
        <f t="shared" si="7"/>
        <v>-3.6807999999999992</v>
      </c>
      <c r="M118">
        <f t="shared" si="7"/>
        <v>0</v>
      </c>
      <c r="N118">
        <f t="shared" si="7"/>
        <v>0</v>
      </c>
      <c r="O118">
        <f t="shared" si="7"/>
        <v>7.1979999999999225E-2</v>
      </c>
      <c r="P118">
        <f t="shared" si="7"/>
        <v>-4.8580000000000109E-2</v>
      </c>
      <c r="Q118">
        <f t="shared" si="7"/>
        <v>0.11789999999999949</v>
      </c>
      <c r="R118">
        <f t="shared" si="7"/>
        <v>3.1460799999999978</v>
      </c>
      <c r="S118">
        <f t="shared" si="7"/>
        <v>7.6875199999999948</v>
      </c>
      <c r="T118">
        <f t="shared" si="7"/>
        <v>38.045120000000132</v>
      </c>
      <c r="U118">
        <f t="shared" si="7"/>
        <v>109.28306000000012</v>
      </c>
    </row>
    <row r="120" spans="1:21" x14ac:dyDescent="0.25">
      <c r="A120" t="s">
        <v>32</v>
      </c>
      <c r="B120">
        <f>B115-B118</f>
        <v>2.2970999999999995</v>
      </c>
      <c r="C120">
        <f t="shared" ref="C120:U120" si="8">C115-C118</f>
        <v>-0.49310000000000004</v>
      </c>
      <c r="D120">
        <f t="shared" si="8"/>
        <v>325.89500000000015</v>
      </c>
      <c r="E120">
        <f t="shared" si="8"/>
        <v>11.344200000000003</v>
      </c>
      <c r="F120">
        <f t="shared" si="8"/>
        <v>1.8077000000000001</v>
      </c>
      <c r="G120">
        <f t="shared" si="8"/>
        <v>3.0932000000000004</v>
      </c>
      <c r="H120">
        <f t="shared" si="8"/>
        <v>3.7564000000000011</v>
      </c>
      <c r="I120">
        <f t="shared" si="8"/>
        <v>12.437199999999997</v>
      </c>
      <c r="J120">
        <f t="shared" si="8"/>
        <v>1.7766</v>
      </c>
      <c r="K120">
        <f t="shared" si="8"/>
        <v>23.176200000000005</v>
      </c>
      <c r="L120">
        <f t="shared" si="8"/>
        <v>485.19499999999988</v>
      </c>
      <c r="M120">
        <f t="shared" si="8"/>
        <v>0</v>
      </c>
      <c r="N120">
        <f t="shared" si="8"/>
        <v>0</v>
      </c>
      <c r="O120">
        <f t="shared" si="8"/>
        <v>76.322000000000017</v>
      </c>
      <c r="P120">
        <f t="shared" si="8"/>
        <v>5.3392000000000017</v>
      </c>
      <c r="Q120">
        <f t="shared" si="8"/>
        <v>16.597600000000007</v>
      </c>
      <c r="R120">
        <f t="shared" si="8"/>
        <v>107.32310000000001</v>
      </c>
      <c r="S120">
        <f t="shared" si="8"/>
        <v>505.86230000000018</v>
      </c>
      <c r="T120">
        <f t="shared" si="8"/>
        <v>4115.8277000000007</v>
      </c>
      <c r="U120">
        <f t="shared" si="8"/>
        <v>23156.547599999991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RCP4pt5_Stab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Schwarber, Adria K</dc:creator>
  <cp:lastModifiedBy>test</cp:lastModifiedBy>
  <dcterms:created xsi:type="dcterms:W3CDTF">2015-11-02T17:29:10Z</dcterms:created>
  <dcterms:modified xsi:type="dcterms:W3CDTF">2015-11-02T19:28:48Z</dcterms:modified>
</cp:coreProperties>
</file>