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example3" localSheetId="0">Лист1!$A$1:$D$21</definedName>
  </definedNames>
  <calcPr calcId="124519"/>
</workbook>
</file>

<file path=xl/calcChain.xml><?xml version="1.0" encoding="utf-8"?>
<calcChain xmlns="http://schemas.openxmlformats.org/spreadsheetml/2006/main">
  <c r="E12" i="1"/>
  <c r="E4"/>
  <c r="E17"/>
  <c r="E14"/>
  <c r="E7"/>
  <c r="E5"/>
  <c r="E11"/>
  <c r="E13"/>
  <c r="E8"/>
  <c r="E9"/>
  <c r="D22"/>
  <c r="G12" s="1"/>
  <c r="C22"/>
  <c r="F12" s="1"/>
  <c r="B22"/>
  <c r="E21" s="1"/>
  <c r="H12" l="1"/>
  <c r="E19"/>
  <c r="E3"/>
  <c r="E2"/>
  <c r="E18"/>
  <c r="E15"/>
  <c r="E10"/>
  <c r="E6"/>
  <c r="E16"/>
  <c r="E20"/>
  <c r="F19"/>
  <c r="F3"/>
  <c r="F2"/>
  <c r="F18"/>
  <c r="F15"/>
  <c r="F10"/>
  <c r="F6"/>
  <c r="F16"/>
  <c r="F20"/>
  <c r="F21"/>
  <c r="H21" s="1"/>
  <c r="G19"/>
  <c r="G3"/>
  <c r="G2"/>
  <c r="G18"/>
  <c r="G15"/>
  <c r="G10"/>
  <c r="G6"/>
  <c r="G16"/>
  <c r="G20"/>
  <c r="G21"/>
  <c r="F9"/>
  <c r="H9" s="1"/>
  <c r="F8"/>
  <c r="H8" s="1"/>
  <c r="F13"/>
  <c r="H13" s="1"/>
  <c r="F11"/>
  <c r="H11" s="1"/>
  <c r="F5"/>
  <c r="H5" s="1"/>
  <c r="F7"/>
  <c r="H7" s="1"/>
  <c r="F14"/>
  <c r="H14" s="1"/>
  <c r="F17"/>
  <c r="H17" s="1"/>
  <c r="F4"/>
  <c r="H4" s="1"/>
  <c r="G9"/>
  <c r="G8"/>
  <c r="G13"/>
  <c r="G11"/>
  <c r="G5"/>
  <c r="G7"/>
  <c r="G14"/>
  <c r="G17"/>
  <c r="G4"/>
  <c r="H16" l="1"/>
  <c r="H10"/>
  <c r="H18"/>
  <c r="H3"/>
  <c r="H20"/>
  <c r="H6"/>
  <c r="H15"/>
  <c r="H2"/>
  <c r="H19"/>
</calcChain>
</file>

<file path=xl/connections.xml><?xml version="1.0" encoding="utf-8"?>
<connections xmlns="http://schemas.openxmlformats.org/spreadsheetml/2006/main">
  <connection id="1" name="example3" type="6" refreshedVersion="3" background="1" saveData="1">
    <textPr codePage="866" sourceFile="C:\Users\vivos\Desktop\ПРАКТИКА ИНТЕРНЕТ ОБРАЗОВАНИЕ\3 Первичная обработка и анализ\example3.txt" decimal="," thousands=" ">
      <textFields count="4"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<sst xmlns="http://schemas.openxmlformats.org/spreadsheetml/2006/main" count="9" uniqueCount="6">
  <si>
    <t>ID</t>
  </si>
  <si>
    <t>DISTANCE</t>
  </si>
  <si>
    <t>STOP_COUNT</t>
  </si>
  <si>
    <t>COST</t>
  </si>
  <si>
    <t>min:</t>
  </si>
  <si>
    <t>сумм:</t>
  </si>
</sst>
</file>

<file path=xl/styles.xml><?xml version="1.0" encoding="utf-8"?>
<styleSheet xmlns="http://schemas.openxmlformats.org/spreadsheetml/2006/main">
  <numFmts count="2">
    <numFmt numFmtId="168" formatCode="0.00000000000"/>
    <numFmt numFmtId="174" formatCode="0.000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8" fontId="0" fillId="0" borderId="0" xfId="0" applyNumberFormat="1"/>
    <xf numFmtId="17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ample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2"/>
  <sheetViews>
    <sheetView tabSelected="1" zoomScale="130" zoomScaleNormal="130" workbookViewId="0">
      <selection activeCell="G25" sqref="G25"/>
    </sheetView>
  </sheetViews>
  <sheetFormatPr defaultRowHeight="15"/>
  <cols>
    <col min="1" max="1" width="6.28515625" customWidth="1"/>
    <col min="2" max="2" width="9.7109375" bestFit="1" customWidth="1"/>
    <col min="3" max="3" width="12.85546875" bestFit="1" customWidth="1"/>
    <col min="4" max="4" width="9" customWidth="1"/>
    <col min="5" max="5" width="17" customWidth="1"/>
    <col min="6" max="6" width="22.140625" customWidth="1"/>
    <col min="7" max="7" width="20.28515625" customWidth="1"/>
    <col min="8" max="8" width="19.140625" customWidth="1"/>
  </cols>
  <sheetData>
    <row r="1" spans="1:8">
      <c r="A1" s="1" t="s">
        <v>0</v>
      </c>
      <c r="B1" s="1" t="s">
        <v>1</v>
      </c>
      <c r="C1" s="1" t="s">
        <v>2</v>
      </c>
      <c r="D1" s="2" t="s">
        <v>3</v>
      </c>
      <c r="E1" s="1" t="s">
        <v>1</v>
      </c>
      <c r="F1" s="1" t="s">
        <v>2</v>
      </c>
      <c r="G1" s="2" t="s">
        <v>3</v>
      </c>
      <c r="H1" s="1" t="s">
        <v>5</v>
      </c>
    </row>
    <row r="2" spans="1:8">
      <c r="A2" s="1">
        <v>16</v>
      </c>
      <c r="B2" s="1">
        <v>16</v>
      </c>
      <c r="C2" s="1">
        <v>1</v>
      </c>
      <c r="D2" s="3">
        <v>19.7</v>
      </c>
      <c r="E2" s="4">
        <f>1-EXP(1-(B2/$B$22))</f>
        <v>0.81112439716243812</v>
      </c>
      <c r="F2" s="4">
        <f>1-EXP(1-(C2/$C$22))</f>
        <v>0</v>
      </c>
      <c r="G2" s="4">
        <f>1-EXP(1-(D2/$D$22))</f>
        <v>0.23735890266600546</v>
      </c>
      <c r="H2" s="5">
        <f>SUM(E2:G2)</f>
        <v>1.0484832998284435</v>
      </c>
    </row>
    <row r="3" spans="1:8">
      <c r="A3" s="1">
        <v>18</v>
      </c>
      <c r="B3" s="1">
        <v>6</v>
      </c>
      <c r="C3" s="1">
        <v>2</v>
      </c>
      <c r="D3" s="3">
        <v>25.2</v>
      </c>
      <c r="E3" s="4">
        <f>1-EXP(1-(B3/$B$22))</f>
        <v>0</v>
      </c>
      <c r="F3" s="4">
        <f>1-EXP(1-(C3/$C$22))</f>
        <v>0.63212055882855767</v>
      </c>
      <c r="G3" s="4">
        <f>1-EXP(1-(D3/$D$22))</f>
        <v>0.46517005991270755</v>
      </c>
      <c r="H3" s="5">
        <f>SUM(E3:G3)</f>
        <v>1.0972906187412652</v>
      </c>
    </row>
    <row r="4" spans="1:8">
      <c r="A4" s="1">
        <v>5</v>
      </c>
      <c r="B4" s="1">
        <v>13</v>
      </c>
      <c r="C4" s="1">
        <v>1</v>
      </c>
      <c r="D4" s="3">
        <v>25.3</v>
      </c>
      <c r="E4" s="4">
        <f>1-EXP(1-(B4/$B$22))</f>
        <v>0.68859677608540226</v>
      </c>
      <c r="F4" s="4">
        <f>1-EXP(1-(C4/$C$22))</f>
        <v>0</v>
      </c>
      <c r="G4" s="4">
        <f>1-EXP(1-(D4/$D$22))</f>
        <v>0.46860946885768495</v>
      </c>
      <c r="H4" s="5">
        <f>SUM(E4:G4)</f>
        <v>1.1572062449430871</v>
      </c>
    </row>
    <row r="5" spans="1:8">
      <c r="A5" s="1">
        <v>13</v>
      </c>
      <c r="B5" s="1">
        <v>7</v>
      </c>
      <c r="C5" s="1">
        <v>11</v>
      </c>
      <c r="D5" s="3">
        <v>18.399999999999999</v>
      </c>
      <c r="E5" s="4">
        <f>1-EXP(1-(B5/$B$22))</f>
        <v>0.15351827510938598</v>
      </c>
      <c r="F5" s="4">
        <f>1-EXP(1-(C5/$C$22))</f>
        <v>0.99995460007023751</v>
      </c>
      <c r="G5" s="4">
        <f>1-EXP(1-(D5/$D$22))</f>
        <v>0.170636528479432</v>
      </c>
      <c r="H5" s="5">
        <f>SUM(E5:G5)</f>
        <v>1.3241094036590555</v>
      </c>
    </row>
    <row r="6" spans="1:8">
      <c r="A6" s="1">
        <v>8</v>
      </c>
      <c r="B6" s="1">
        <v>8</v>
      </c>
      <c r="C6" s="1">
        <v>2</v>
      </c>
      <c r="D6" s="3">
        <v>29.4</v>
      </c>
      <c r="E6" s="4">
        <f>1-EXP(1-(B6/$B$22))</f>
        <v>0.28346868942621073</v>
      </c>
      <c r="F6" s="4">
        <f>1-EXP(1-(C6/$C$22))</f>
        <v>0.63212055882855767</v>
      </c>
      <c r="G6" s="4">
        <f>1-EXP(1-(D6/$D$22))</f>
        <v>0.59211670760475266</v>
      </c>
      <c r="H6" s="5">
        <f>SUM(E6:G6)</f>
        <v>1.5077059558595209</v>
      </c>
    </row>
    <row r="7" spans="1:8">
      <c r="A7" s="1">
        <v>11</v>
      </c>
      <c r="B7" s="1">
        <v>11</v>
      </c>
      <c r="C7" s="1">
        <v>5</v>
      </c>
      <c r="D7" s="3">
        <v>16.600000000000001</v>
      </c>
      <c r="E7" s="4">
        <f>1-EXP(1-(B7/$B$22))</f>
        <v>0.56540179149292169</v>
      </c>
      <c r="F7" s="4">
        <f>1-EXP(1-(C7/$C$22))</f>
        <v>0.98168436111126578</v>
      </c>
      <c r="G7" s="4">
        <f>1-EXP(1-(D7/$D$22))</f>
        <v>6.8508060229960588E-2</v>
      </c>
      <c r="H7" s="5">
        <f>SUM(E7:G7)</f>
        <v>1.6155942128341481</v>
      </c>
    </row>
    <row r="8" spans="1:8">
      <c r="A8" s="1">
        <v>19</v>
      </c>
      <c r="B8" s="1">
        <v>9</v>
      </c>
      <c r="C8" s="1">
        <v>9</v>
      </c>
      <c r="D8" s="3">
        <v>19.7</v>
      </c>
      <c r="E8" s="4">
        <f>1-EXP(1-(B8/$B$22))</f>
        <v>0.39346934028736658</v>
      </c>
      <c r="F8" s="4">
        <f>1-EXP(1-(C8/$C$22))</f>
        <v>0.99966453737209748</v>
      </c>
      <c r="G8" s="4">
        <f>1-EXP(1-(D8/$D$22))</f>
        <v>0.23735890266600546</v>
      </c>
      <c r="H8" s="5">
        <f>SUM(E8:G8)</f>
        <v>1.6304927803254694</v>
      </c>
    </row>
    <row r="9" spans="1:8">
      <c r="A9" s="1">
        <v>1</v>
      </c>
      <c r="B9" s="1">
        <v>19</v>
      </c>
      <c r="C9" s="1">
        <v>2</v>
      </c>
      <c r="D9" s="3">
        <v>17.8</v>
      </c>
      <c r="E9" s="4">
        <f>1-EXP(1-(B9/$B$22))</f>
        <v>0.88544115600731232</v>
      </c>
      <c r="F9" s="4">
        <f>1-EXP(1-(C9/$C$22))</f>
        <v>0.63212055882855767</v>
      </c>
      <c r="G9" s="4">
        <f>1-EXP(1-(D9/$D$22))</f>
        <v>0.13790266475382307</v>
      </c>
      <c r="H9" s="5">
        <f>SUM(E9:G9)</f>
        <v>1.6554643795896931</v>
      </c>
    </row>
    <row r="10" spans="1:8">
      <c r="A10" s="1">
        <v>10</v>
      </c>
      <c r="B10" s="1">
        <v>10</v>
      </c>
      <c r="C10" s="1">
        <v>7</v>
      </c>
      <c r="D10" s="3">
        <v>18.600000000000001</v>
      </c>
      <c r="E10" s="4">
        <f>1-EXP(1-(B10/$B$22))</f>
        <v>0.48658288096740798</v>
      </c>
      <c r="F10" s="4">
        <f>1-EXP(1-(C10/$C$22))</f>
        <v>0.99752124782333362</v>
      </c>
      <c r="G10" s="4">
        <f>1-EXP(1-(D10/$D$22))</f>
        <v>0.18126924692201829</v>
      </c>
      <c r="H10" s="5">
        <f>SUM(E10:G10)</f>
        <v>1.6653733757127598</v>
      </c>
    </row>
    <row r="11" spans="1:8">
      <c r="A11" s="1">
        <v>15</v>
      </c>
      <c r="B11" s="1">
        <v>11</v>
      </c>
      <c r="C11" s="1">
        <v>3</v>
      </c>
      <c r="D11" s="3">
        <v>20.3</v>
      </c>
      <c r="E11" s="4">
        <f>1-EXP(1-(B11/$B$22))</f>
        <v>0.56540179149292169</v>
      </c>
      <c r="F11" s="4">
        <f>1-EXP(1-(C11/$C$22))</f>
        <v>0.8646647167633873</v>
      </c>
      <c r="G11" s="4">
        <f>1-EXP(1-(D11/$D$22))</f>
        <v>0.26631640981866511</v>
      </c>
      <c r="H11" s="5">
        <f>SUM(E11:G11)</f>
        <v>1.6963829180749741</v>
      </c>
    </row>
    <row r="12" spans="1:8">
      <c r="A12" s="1">
        <v>3</v>
      </c>
      <c r="B12" s="1">
        <v>15</v>
      </c>
      <c r="C12" s="1">
        <v>2</v>
      </c>
      <c r="D12" s="3">
        <v>25.1</v>
      </c>
      <c r="E12" s="4">
        <f>1-EXP(1-(B12/$B$22))</f>
        <v>0.77686983985157021</v>
      </c>
      <c r="F12" s="4">
        <f>1-EXP(1-(C12/$C$22))</f>
        <v>0.63212055882855767</v>
      </c>
      <c r="G12" s="4">
        <f>1-EXP(1-(D12/$D$22))</f>
        <v>0.46170838949862691</v>
      </c>
      <c r="H12" s="5">
        <f>SUM(E12:G12)</f>
        <v>1.8706987881787547</v>
      </c>
    </row>
    <row r="13" spans="1:8">
      <c r="A13" s="1">
        <v>17</v>
      </c>
      <c r="B13" s="1">
        <v>9</v>
      </c>
      <c r="C13" s="1">
        <v>5</v>
      </c>
      <c r="D13" s="3">
        <v>26.7</v>
      </c>
      <c r="E13" s="4">
        <f>1-EXP(1-(B13/$B$22))</f>
        <v>0.39346934028736658</v>
      </c>
      <c r="F13" s="4">
        <f>1-EXP(1-(C13/$C$22))</f>
        <v>0.98168436111126578</v>
      </c>
      <c r="G13" s="4">
        <f>1-EXP(1-(D13/$D$22))</f>
        <v>0.51450225946830597</v>
      </c>
      <c r="H13" s="5">
        <f>SUM(E13:G13)</f>
        <v>1.8896559608669383</v>
      </c>
    </row>
    <row r="14" spans="1:8">
      <c r="A14" s="1">
        <v>9</v>
      </c>
      <c r="B14" s="1">
        <v>10</v>
      </c>
      <c r="C14" s="1">
        <v>6</v>
      </c>
      <c r="D14" s="3">
        <v>24.7</v>
      </c>
      <c r="E14" s="4">
        <f>1-EXP(1-(B14/$B$22))</f>
        <v>0.48658288096740798</v>
      </c>
      <c r="F14" s="4">
        <f>1-EXP(1-(C14/$C$22))</f>
        <v>0.99326205300091452</v>
      </c>
      <c r="G14" s="4">
        <f>1-EXP(1-(D14/$D$22))</f>
        <v>0.44763619739252103</v>
      </c>
      <c r="H14" s="5">
        <f>SUM(E14:G14)</f>
        <v>1.9274811313608438</v>
      </c>
    </row>
    <row r="15" spans="1:8">
      <c r="A15" s="1">
        <v>12</v>
      </c>
      <c r="B15" s="1">
        <v>10</v>
      </c>
      <c r="C15" s="1">
        <v>11</v>
      </c>
      <c r="D15" s="3">
        <v>25</v>
      </c>
      <c r="E15" s="4">
        <f>1-EXP(1-(B15/$B$22))</f>
        <v>0.48658288096740798</v>
      </c>
      <c r="F15" s="4">
        <f>1-EXP(1-(C15/$C$22))</f>
        <v>0.99995460007023751</v>
      </c>
      <c r="G15" s="4">
        <f>1-EXP(1-(D15/$D$22))</f>
        <v>0.45822431352876569</v>
      </c>
      <c r="H15" s="5">
        <f>SUM(E15:G15)</f>
        <v>1.9447617945664111</v>
      </c>
    </row>
    <row r="16" spans="1:8">
      <c r="A16" s="1">
        <v>6</v>
      </c>
      <c r="B16" s="1">
        <v>25</v>
      </c>
      <c r="C16" s="1">
        <v>6</v>
      </c>
      <c r="D16" s="3">
        <v>15.5</v>
      </c>
      <c r="E16" s="4">
        <f>1-EXP(1-(B16/$B$22))</f>
        <v>0.95785615649072364</v>
      </c>
      <c r="F16" s="4">
        <f>1-EXP(1-(C16/$C$22))</f>
        <v>0.99326205300091452</v>
      </c>
      <c r="G16" s="4">
        <f>1-EXP(1-(D16/$D$22))</f>
        <v>0</v>
      </c>
      <c r="H16" s="5">
        <f>SUM(E16:G16)</f>
        <v>1.9511182094916382</v>
      </c>
    </row>
    <row r="17" spans="1:8">
      <c r="A17" s="1">
        <v>7</v>
      </c>
      <c r="B17" s="1">
        <v>11</v>
      </c>
      <c r="C17" s="1">
        <v>6</v>
      </c>
      <c r="D17" s="3">
        <v>25.6</v>
      </c>
      <c r="E17" s="4">
        <f>1-EXP(1-(B17/$B$22))</f>
        <v>0.56540179149292169</v>
      </c>
      <c r="F17" s="4">
        <f>1-EXP(1-(C17/$C$22))</f>
        <v>0.99326205300091452</v>
      </c>
      <c r="G17" s="4">
        <f>1-EXP(1-(D17/$D$22))</f>
        <v>0.47879555388149631</v>
      </c>
      <c r="H17" s="5">
        <f>SUM(E17:G17)</f>
        <v>2.0374593983753329</v>
      </c>
    </row>
    <row r="18" spans="1:8">
      <c r="A18" s="1">
        <v>14</v>
      </c>
      <c r="B18" s="1">
        <v>11</v>
      </c>
      <c r="C18" s="1">
        <v>11</v>
      </c>
      <c r="D18" s="3">
        <v>26.4</v>
      </c>
      <c r="E18" s="4">
        <f>1-EXP(1-(B18/$B$22))</f>
        <v>0.56540179149292169</v>
      </c>
      <c r="F18" s="4">
        <f>1-EXP(1-(C18/$C$22))</f>
        <v>0.99995460007023751</v>
      </c>
      <c r="G18" s="4">
        <f>1-EXP(1-(D18/$D$22))</f>
        <v>0.50501400337081326</v>
      </c>
      <c r="H18" s="5">
        <f>SUM(E18:G18)</f>
        <v>2.0703703949339722</v>
      </c>
    </row>
    <row r="19" spans="1:8">
      <c r="A19" s="1">
        <v>20</v>
      </c>
      <c r="B19" s="1">
        <v>16</v>
      </c>
      <c r="C19" s="1">
        <v>4</v>
      </c>
      <c r="D19" s="3">
        <v>21.9</v>
      </c>
      <c r="E19" s="4">
        <f>1-EXP(1-(B19/$B$22))</f>
        <v>0.81112439716243812</v>
      </c>
      <c r="F19" s="4">
        <f>1-EXP(1-(C19/$C$22))</f>
        <v>0.95021293163213605</v>
      </c>
      <c r="G19" s="4">
        <f>1-EXP(1-(D19/$D$22))</f>
        <v>0.33827368223991505</v>
      </c>
      <c r="H19" s="5">
        <f>SUM(E19:G19)</f>
        <v>2.0996110110344892</v>
      </c>
    </row>
    <row r="20" spans="1:8">
      <c r="A20" s="1">
        <v>4</v>
      </c>
      <c r="B20" s="1">
        <v>15</v>
      </c>
      <c r="C20" s="1">
        <v>9</v>
      </c>
      <c r="D20" s="3">
        <v>25.3</v>
      </c>
      <c r="E20" s="4">
        <f>1-EXP(1-(B20/$B$22))</f>
        <v>0.77686983985157021</v>
      </c>
      <c r="F20" s="4">
        <f>1-EXP(1-(C20/$C$22))</f>
        <v>0.99966453737209748</v>
      </c>
      <c r="G20" s="4">
        <f>1-EXP(1-(D20/$D$22))</f>
        <v>0.46860946885768495</v>
      </c>
      <c r="H20" s="5">
        <f>SUM(E20:G20)</f>
        <v>2.2451438460813526</v>
      </c>
    </row>
    <row r="21" spans="1:8">
      <c r="A21" s="1">
        <v>2</v>
      </c>
      <c r="B21" s="1">
        <v>21</v>
      </c>
      <c r="C21" s="1">
        <v>8</v>
      </c>
      <c r="D21" s="3">
        <v>22.1</v>
      </c>
      <c r="E21" s="4">
        <f>1-EXP(1-(B21/$B$22))</f>
        <v>0.91791500137610116</v>
      </c>
      <c r="F21" s="4">
        <f>1-EXP(1-(C21/$C$22))</f>
        <v>0.99908811803444553</v>
      </c>
      <c r="G21" s="4">
        <f>1-EXP(1-(D21/$D$22))</f>
        <v>0.34675723603074271</v>
      </c>
      <c r="H21" s="5">
        <f>SUM(E21:G21)</f>
        <v>2.2637603554412893</v>
      </c>
    </row>
    <row r="22" spans="1:8">
      <c r="A22" s="1" t="s">
        <v>4</v>
      </c>
      <c r="B22" s="1">
        <f>MIN(B2:B21)</f>
        <v>6</v>
      </c>
      <c r="C22" s="1">
        <f>MIN(C2:C21)</f>
        <v>1</v>
      </c>
      <c r="D22" s="3">
        <f>MIN(D2:D21)</f>
        <v>15.5</v>
      </c>
    </row>
  </sheetData>
  <sortState ref="A2:H22">
    <sortCondition ref="H1"/>
  </sortState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Лист1!example3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2019-12-29T12:56:12Z</dcterms:modified>
</cp:coreProperties>
</file>