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<sst xmlns="http://schemas.openxmlformats.org/spreadsheetml/2006/main" count="39" uniqueCount="38">
  <si>
    <t>Campaign Name</t>
  </si>
  <si>
    <t xml:space="preserve">   Platform</t>
  </si>
  <si>
    <t>Budget</t>
  </si>
  <si>
    <t>Start Date</t>
  </si>
  <si>
    <t>End Date</t>
  </si>
  <si>
    <t>Impressions</t>
  </si>
  <si>
    <t xml:space="preserve">Clicks </t>
  </si>
  <si>
    <t>CTR (%)</t>
  </si>
  <si>
    <t>CPC ($)</t>
  </si>
  <si>
    <t>ROI (%)</t>
  </si>
  <si>
    <t>Spring Refresh 25</t>
  </si>
  <si>
    <t xml:space="preserve">     Facebook </t>
  </si>
  <si>
    <t>15/07/25</t>
  </si>
  <si>
    <t xml:space="preserve">Tiktok Try-On Challenge </t>
  </si>
  <si>
    <t xml:space="preserve">      Tiktok</t>
  </si>
  <si>
    <t>18/07/25</t>
  </si>
  <si>
    <t>Social Growth Sprint</t>
  </si>
  <si>
    <t xml:space="preserve">    Tiktok</t>
  </si>
  <si>
    <t>25/07/25</t>
  </si>
  <si>
    <t>Insta Glow Up Series</t>
  </si>
  <si>
    <t xml:space="preserve">    Instagram</t>
  </si>
  <si>
    <t>13/07/25</t>
  </si>
  <si>
    <t>30/07/25</t>
  </si>
  <si>
    <t>Brand Awareness Boost</t>
  </si>
  <si>
    <t xml:space="preserve">            LinkedIn</t>
  </si>
  <si>
    <t>31/07/25</t>
  </si>
  <si>
    <t xml:space="preserve">Back to School Essentials </t>
  </si>
  <si>
    <t xml:space="preserve">      YouTube</t>
  </si>
  <si>
    <t>20/07/25</t>
  </si>
  <si>
    <t>Summer Sale</t>
  </si>
  <si>
    <t>Facebook</t>
  </si>
  <si>
    <t>15/08/25</t>
  </si>
  <si>
    <t>Eid Exclusive Deals</t>
  </si>
  <si>
    <t xml:space="preserve">        Instagram</t>
  </si>
  <si>
    <t>17/08/25</t>
  </si>
  <si>
    <t>Lead Magnet Drive</t>
  </si>
  <si>
    <t xml:space="preserve">      Facebook</t>
  </si>
  <si>
    <t>18/08/25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</si>
</sst>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>
        <v>500.0</v>
      </c>
      <c r="D2" s="2">
        <v>45664.0</v>
      </c>
      <c r="E2" s="1" t="s">
        <v>12</v>
      </c>
      <c r="F2" s="1">
        <v>25000.0</v>
      </c>
      <c r="G2" s="1">
        <v>1200.0</v>
      </c>
      <c r="H2" s="3">
        <f t="shared" ref="H2:H10" si="1">F2/G2*100</f>
        <v>2083.333333</v>
      </c>
      <c r="I2" s="3">
        <f t="shared" ref="I2:I10" si="2">C2/F2</f>
        <v>0.02</v>
      </c>
      <c r="J2" s="4">
        <v>0.4</v>
      </c>
    </row>
    <row r="3">
      <c r="A3" s="1" t="s">
        <v>13</v>
      </c>
      <c r="B3" s="1" t="s">
        <v>14</v>
      </c>
      <c r="C3" s="1">
        <v>300.0</v>
      </c>
      <c r="D3" s="2">
        <v>45784.0</v>
      </c>
      <c r="E3" s="1" t="s">
        <v>15</v>
      </c>
      <c r="F3" s="1">
        <v>15000.0</v>
      </c>
      <c r="G3" s="1">
        <v>800.0</v>
      </c>
      <c r="H3" s="3">
        <f t="shared" si="1"/>
        <v>1875</v>
      </c>
      <c r="I3" s="3">
        <f t="shared" si="2"/>
        <v>0.02</v>
      </c>
      <c r="J3" s="4">
        <v>0.55</v>
      </c>
    </row>
    <row r="4">
      <c r="A4" s="1" t="s">
        <v>16</v>
      </c>
      <c r="B4" s="1" t="s">
        <v>17</v>
      </c>
      <c r="C4" s="1">
        <v>400.0</v>
      </c>
      <c r="D4" s="2">
        <v>45937.0</v>
      </c>
      <c r="E4" s="1" t="s">
        <v>18</v>
      </c>
      <c r="F4" s="1">
        <v>18000.0</v>
      </c>
      <c r="G4" s="1">
        <v>950.0</v>
      </c>
      <c r="H4" s="3">
        <f t="shared" si="1"/>
        <v>1894.736842</v>
      </c>
      <c r="I4" s="3">
        <f t="shared" si="2"/>
        <v>0.02222222222</v>
      </c>
      <c r="J4" s="4">
        <v>0.35</v>
      </c>
    </row>
    <row r="5">
      <c r="A5" s="1" t="s">
        <v>19</v>
      </c>
      <c r="B5" s="1" t="s">
        <v>20</v>
      </c>
      <c r="C5" s="1">
        <v>700.0</v>
      </c>
      <c r="D5" s="1" t="s">
        <v>21</v>
      </c>
      <c r="E5" s="1" t="s">
        <v>22</v>
      </c>
      <c r="F5" s="1">
        <v>30000.0</v>
      </c>
      <c r="G5" s="1">
        <v>1500.0</v>
      </c>
      <c r="H5" s="3">
        <f t="shared" si="1"/>
        <v>2000</v>
      </c>
      <c r="I5" s="3">
        <f t="shared" si="2"/>
        <v>0.02333333333</v>
      </c>
      <c r="J5" s="4">
        <v>0.48</v>
      </c>
    </row>
    <row r="6">
      <c r="A6" s="1" t="s">
        <v>23</v>
      </c>
      <c r="B6" s="1" t="s">
        <v>24</v>
      </c>
      <c r="C6" s="1">
        <v>450.0</v>
      </c>
      <c r="D6" s="1" t="s">
        <v>12</v>
      </c>
      <c r="E6" s="1" t="s">
        <v>25</v>
      </c>
      <c r="F6" s="1">
        <v>20000.0</v>
      </c>
      <c r="G6" s="1">
        <v>1000.0</v>
      </c>
      <c r="H6" s="3">
        <f t="shared" si="1"/>
        <v>2000</v>
      </c>
      <c r="I6" s="3">
        <f t="shared" si="2"/>
        <v>0.0225</v>
      </c>
      <c r="J6" s="4">
        <v>0.25</v>
      </c>
    </row>
    <row r="7">
      <c r="A7" s="1" t="s">
        <v>26</v>
      </c>
      <c r="B7" s="1" t="s">
        <v>27</v>
      </c>
      <c r="C7" s="1">
        <v>600.0</v>
      </c>
      <c r="D7" s="1" t="s">
        <v>28</v>
      </c>
      <c r="E7" s="2">
        <v>45938.0</v>
      </c>
      <c r="F7" s="1">
        <v>22000.0</v>
      </c>
      <c r="G7" s="1">
        <v>1100.0</v>
      </c>
      <c r="H7" s="3">
        <f t="shared" si="1"/>
        <v>2000</v>
      </c>
      <c r="I7" s="3">
        <f t="shared" si="2"/>
        <v>0.02727272727</v>
      </c>
      <c r="J7" s="4">
        <v>0.5</v>
      </c>
    </row>
    <row r="8">
      <c r="A8" s="1" t="s">
        <v>29</v>
      </c>
      <c r="B8" s="1" t="s">
        <v>30</v>
      </c>
      <c r="C8" s="1">
        <v>520.0</v>
      </c>
      <c r="D8" s="2">
        <v>45665.0</v>
      </c>
      <c r="E8" s="1" t="s">
        <v>31</v>
      </c>
      <c r="F8" s="1">
        <v>27000.0</v>
      </c>
      <c r="G8" s="1">
        <v>1300.0</v>
      </c>
      <c r="H8" s="3">
        <f t="shared" si="1"/>
        <v>2076.923077</v>
      </c>
      <c r="I8" s="3">
        <f t="shared" si="2"/>
        <v>0.01925925926</v>
      </c>
      <c r="J8" s="4">
        <v>0.43</v>
      </c>
    </row>
    <row r="9">
      <c r="A9" s="1" t="s">
        <v>32</v>
      </c>
      <c r="B9" s="1" t="s">
        <v>33</v>
      </c>
      <c r="C9" s="1">
        <v>480.0</v>
      </c>
      <c r="D9" s="2">
        <v>45724.0</v>
      </c>
      <c r="E9" s="1" t="s">
        <v>34</v>
      </c>
      <c r="F9" s="1">
        <v>26000.0</v>
      </c>
      <c r="G9" s="1">
        <v>1200.0</v>
      </c>
      <c r="H9" s="3">
        <f t="shared" si="1"/>
        <v>2166.666667</v>
      </c>
      <c r="I9" s="3">
        <f t="shared" si="2"/>
        <v>0.01846153846</v>
      </c>
      <c r="J9" s="4">
        <v>0.38</v>
      </c>
    </row>
    <row r="10">
      <c r="A10" s="1" t="s">
        <v>35</v>
      </c>
      <c r="B10" s="1" t="s">
        <v>36</v>
      </c>
      <c r="C10" s="1">
        <v>600.0</v>
      </c>
      <c r="D10" s="2">
        <v>45785.0</v>
      </c>
      <c r="E10" s="1" t="s">
        <v>37</v>
      </c>
      <c r="F10" s="1">
        <v>19000.0</v>
      </c>
      <c r="G10" s="1">
        <v>900.0</v>
      </c>
      <c r="H10" s="3">
        <f t="shared" si="1"/>
        <v>2111.111111</v>
      </c>
      <c r="I10" s="3">
        <f t="shared" si="2"/>
        <v>0.03157894737</v>
      </c>
      <c r="J10" s="4">
        <v>0.3</v>
      </c>
    </row>
  </sheetData>
  <drawing r:id="rId1"/>
</worksheet>
</file>