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Nilesh\Desktop\CV Projects\"/>
    </mc:Choice>
  </mc:AlternateContent>
  <xr:revisionPtr revIDLastSave="0" documentId="13_ncr:1_{D79C0C5D-D498-40D7-BE0B-2235D8F1FEA8}" xr6:coauthVersionLast="47" xr6:coauthVersionMax="47" xr10:uidLastSave="{00000000-0000-0000-0000-000000000000}"/>
  <bookViews>
    <workbookView xWindow="-108" yWindow="-108" windowWidth="23256" windowHeight="13176" activeTab="1" xr2:uid="{A0DA363D-8451-444C-AFEC-0FC324D9D3F8}"/>
  </bookViews>
  <sheets>
    <sheet name="Skill_Job_Analysis" sheetId="11" r:id="rId1"/>
    <sheet name="Salary vs Skills" sheetId="9" r:id="rId2"/>
    <sheet name="Salary_Analysis" sheetId="12" r:id="rId3"/>
    <sheet name="skill_Salary_Analysis" sheetId="13" r:id="rId4"/>
  </sheets>
  <definedNames>
    <definedName name="Slicer_job_country1">#N/A</definedName>
    <definedName name="Slicer_job_title_short">#N/A</definedName>
  </definedNames>
  <calcPr calcId="191029"/>
  <pivotCaches>
    <pivotCache cacheId="20" r:id="rId5"/>
    <pivotCache cacheId="22" r:id="rId6"/>
    <pivotCache cacheId="15" r:id="rId7"/>
    <pivotCache cacheId="18"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JOBS SALARY_73b0f5bf-9c17-41fe-9ee6-d1dd7c68d311" name="DATA JOBS SALARY" connection="Query - DATA JOBS SALARY1"/>
          <x15:modelTable id="DATA JOBS skills_269da5b2-68c3-4c69-b093-8411e8bdf9fa" name="DATA JOBS skills" connection="Query - DATA JOBS skills1"/>
        </x15:modelTables>
        <x15:modelRelationships>
          <x15:modelRelationship fromTable="DATA JOBS skills" fromColumn="job_ID" toTable="DATA JOBS 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9" l="1" a="1"/>
  <c r="F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48597C-C7C7-4BA5-BF30-B0C562D003D0}" name="Query - DATA JOBS SALARY1" description="Connection to the 'DATA JOBS SALARY' query in the workbook." type="100" refreshedVersion="8" minRefreshableVersion="5">
    <extLst>
      <ext xmlns:x15="http://schemas.microsoft.com/office/spreadsheetml/2010/11/main" uri="{DE250136-89BD-433C-8126-D09CA5730AF9}">
        <x15:connection id="c2da9c09-b3e6-473a-871c-076979166619"/>
      </ext>
    </extLst>
  </connection>
  <connection id="2" xr16:uid="{F2CB7FAA-F527-44B7-8526-4503E7CE495E}" name="Query - DATA JOBS skills1" description="Connection to the 'DATA JOBS skills' query in the workbook." type="100" refreshedVersion="8" minRefreshableVersion="5">
    <extLst>
      <ext xmlns:x15="http://schemas.microsoft.com/office/spreadsheetml/2010/11/main" uri="{DE250136-89BD-433C-8126-D09CA5730AF9}">
        <x15:connection id="a7fdd078-afb6-438b-9354-2d812a6cbf3d"/>
      </ext>
    </extLst>
  </connection>
  <connection id="3" xr16:uid="{65C6F92A-63C5-4673-AD2A-419E5095D49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<sst xmlns="http://schemas.openxmlformats.org/spreadsheetml/2006/main" count="56" uniqueCount="28">
  <si>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</si>
  <si>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</si>
  <si>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</si>
  <si>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</si>
  <si>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</si>
  <si>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</si>
  <si>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</si>
  <si>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</si>
  <si>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</si>
  <si>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Row Labels</t>
  </si>
  <si>
    <t>Grand Total</t>
  </si>
  <si>
    <t>Excel</t>
  </si>
  <si>
    <t>Python</t>
  </si>
  <si>
    <t>SQL</t>
  </si>
  <si>
    <t xml:space="preserve">Skill Per Job </t>
  </si>
  <si>
    <t>Median Salary</t>
  </si>
  <si>
    <t>Median salary US</t>
  </si>
  <si>
    <t>Median Salary Non-US</t>
  </si>
  <si>
    <t>Median Salary-skills</t>
  </si>
  <si>
    <t>Skill Likelihood</t>
  </si>
  <si>
    <t>Tableau</t>
  </si>
  <si>
    <t>R</t>
  </si>
  <si>
    <t>Cloud Engineer</t>
  </si>
  <si>
    <t>SAS</t>
  </si>
  <si>
    <t>Power BI</t>
  </si>
  <si>
    <t>Flow</t>
  </si>
  <si>
    <t>Powerpoint</t>
  </si>
  <si>
    <t>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</si>
</sst>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3" x14ac:knownFonts="1">
    <font>
      <sz val="11"/>
      <color theme="1"/>
      <name val="Calibri"/>
      <family val="2"/>
      <scheme val="minor"/>
    </font>
    <font>
      <sz val="14"/>
      <color rgb="FF595959"/>
      <name val="Calibri"/>
      <family val="2"/>
      <scheme val="minor"/>
    </font>
    <font>
      <sz val="10"/>
      <color rgb="FF595959"/>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0" fillId="0" borderId="0" xfId="0" pivotButton="1"/>
    <xf numFmtId="0" fontId="0" fillId="0" borderId="0" xfId="0" applyAlignment="1">
      <alignment horizontal="left"/>
    </xf>
    <xf numFmtId="165" fontId="0" fillId="0" borderId="0" xfId="0" applyNumberFormat="1"/>
    <xf numFmtId="0" fontId="1" fillId="0" borderId="0" xfId="0" applyFont="1" applyAlignment="1">
      <alignment horizontal="center" vertical="center" readingOrder="1"/>
    </xf>
    <xf numFmtId="0" fontId="2" fillId="0" borderId="0" xfId="0" applyFont="1" applyAlignment="1">
      <alignment horizontal="center" vertical="center" readingOrder="1"/>
    </xf>
    <xf numFmtId="9" fontId="0" fillId="0" borderId="0" xfId="0" applyNumberFormat="1"/>
    <xf numFmtId="165" fontId="0" fillId="0" borderId="0" xfId="0" applyNumberFormat="1" applyAlignment="1">
      <alignment horizontal="center"/>
    </xf>
    <xf numFmtId="164" fontId="0" fillId="0" borderId="0" xfId="0" applyNumberFormat="1" applyAlignment="1">
      <alignment horizontal="center"/>
    </xf>
    <xf numFmtId="0" fontId="0" fillId="0" borderId="0" xfId="0" pivotButton="1" applyProtection="1"/>
    <xf numFmtId="0" fontId="0" fillId="0" borderId="0" xfId="0" applyProtection="1"/>
    <xf numFmtId="0" fontId="0" fillId="0" borderId="0" xfId="0" applyAlignment="1" applyProtection="1">
      <alignment horizontal="left"/>
    </xf>
    <xf numFmtId="9" fontId="0" fillId="0" borderId="0" xfId="0" applyNumberFormat="1" applyAlignment="1" applyProtection="1">
      <alignment horizontal="center"/>
    </xf>
  </cellXfs>
  <cellStyles count="1">
    <cellStyle name="Normal" xfId="0" builtinId="0"/>
  </cellStyles>
  <dxfs count="15">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protection locked="1"/>
    </dxf>
    <dxf>
      <protection locked="1"/>
    </dxf>
    <dxf>
      <protection locked="1"/>
    </dxf>
    <dxf>
      <protection locked="1"/>
    </dxf>
    <dxf>
      <protection locked="1"/>
    </dxf>
    <dxf>
      <protection locked="1"/>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[project-2 (ANALYSIS).xlsx]Skill_Job_Analysis!Skill_Job_Analysis</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what are the top skills of data science?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5"/>
            </a:solidFill>
            <a:ln>
              <a:noFill/>
            </a:ln>
            <a:effectLst/>
          </c:spPr>
          <c:invertIfNegative val="0"/>
          <c:cat>
            <c:strRef>
              <c:f>Skill_Job_Analysis!$A$2:$A$12</c:f>
              <c:strCache>
                <c:ptCount val="10"/>
                <c:pt idx="0">
                  <c:v>Flow</c:v>
                </c:pt>
                <c:pt idx="1">
                  <c:v>SAS</c:v>
                </c:pt>
                <c:pt idx="2">
                  <c:v>Word</c:v>
                </c:pt>
                <c:pt idx="3">
                  <c:v>R</c:v>
                </c:pt>
                <c:pt idx="4">
                  <c:v>Powerpoint</c:v>
                </c:pt>
                <c:pt idx="5">
                  <c:v>Power BI</c:v>
                </c:pt>
                <c:pt idx="6">
                  <c:v>Python</c:v>
                </c:pt>
                <c:pt idx="7">
                  <c:v>Tableau</c:v>
                </c:pt>
                <c:pt idx="8">
                  <c:v>Excel</c:v>
                </c:pt>
                <c:pt idx="9">
                  <c:v>SQL</c:v>
                </c:pt>
              </c:strCache>
            </c:strRef>
          </c:cat>
          <c:val>
            <c:numRef>
              <c:f>Skill_Job_Analysis!$B$2:$B$12</c:f>
              <c:numCache>
                <c:formatCode>0%</c:formatCode>
                <c:ptCount val="10"/>
                <c:pt idx="0">
                  <c:v>7.9847908745247151E-2</c:v>
                </c:pt>
                <c:pt idx="1">
                  <c:v>0.10392902408111533</c:v>
                </c:pt>
                <c:pt idx="2">
                  <c:v>0.10773130544993663</c:v>
                </c:pt>
                <c:pt idx="3">
                  <c:v>0.11660329531051965</c:v>
                </c:pt>
                <c:pt idx="4">
                  <c:v>0.14195183776932827</c:v>
                </c:pt>
                <c:pt idx="5">
                  <c:v>0.17997465145754118</c:v>
                </c:pt>
                <c:pt idx="6">
                  <c:v>0.19138149556400508</c:v>
                </c:pt>
                <c:pt idx="7">
                  <c:v>0.29150823827629913</c:v>
                </c:pt>
                <c:pt idx="8">
                  <c:v>0.41318124207858048</c:v>
                </c:pt>
                <c:pt idx="9">
                  <c:v>0.47401774397972118</c:v>
                </c:pt>
              </c:numCache>
            </c:numRef>
          </c:val>
          <c:extLst>
            <c:ext xmlns:c16="http://schemas.microsoft.com/office/drawing/2014/chart" uri="{C3380CC4-5D6E-409C-BE32-E72D297353CC}">
              <c16:uniqueId val="{00000000-0B02-4E21-A55B-9F4DBE5585F8}"/>
            </c:ext>
          </c:extLst>
        </c:ser>
        <c:dLbls>
          <c:showLegendKey val="0"/>
          <c:showVal val="0"/>
          <c:showCatName val="0"/>
          <c:showSerName val="0"/>
          <c:showPercent val="0"/>
          <c:showBubbleSize val="0"/>
        </c:dLbls>
        <c:gapWidth val="182"/>
        <c:axId val="1190641599"/>
        <c:axId val="1190641119"/>
      </c:barChart>
      <c:catAx>
        <c:axId val="1190641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90641119"/>
        <c:crosses val="autoZero"/>
        <c:auto val="1"/>
        <c:lblAlgn val="ctr"/>
        <c:lblOffset val="100"/>
        <c:noMultiLvlLbl val="0"/>
      </c:catAx>
      <c:valAx>
        <c:axId val="11906411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skill</a:t>
                </a:r>
                <a:r>
                  <a:rPr lang="en-IN" b="1" baseline="0"/>
                  <a:t> count in job posting</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9064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Do</a:t>
            </a:r>
            <a:r>
              <a:rPr lang="en-IN" b="1" baseline="0"/>
              <a:t> more skills equal more money for Data jobs ?</a:t>
            </a:r>
            <a:r>
              <a:rPr lang="en-IN" b="1"/>
              <a:t>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Skills'!$H$1</c:f>
              <c:strCache>
                <c:ptCount val="1"/>
                <c:pt idx="0">
                  <c:v>Skill Per Job </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1.7352566647603332E-2"/>
                  <c:y val="0.16687297556155239"/>
                </c:manualLayout>
              </c:layout>
              <c:tx>
                <c:rich>
                  <a:bodyPr/>
                  <a:lstStyle/>
                  <a:p>
                    <a:fld id="{7EA9ABF4-B373-42BA-B83E-B7A6C813DC6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0631-4000-8C8C-BFCA71349FCB}"/>
                </c:ext>
              </c:extLst>
            </c:dLbl>
            <c:dLbl>
              <c:idx val="1"/>
              <c:layout>
                <c:manualLayout>
                  <c:x val="-1.6615541922290387E-2"/>
                  <c:y val="8.839463929284283E-2"/>
                </c:manualLayout>
              </c:layout>
              <c:tx>
                <c:rich>
                  <a:bodyPr/>
                  <a:lstStyle/>
                  <a:p>
                    <a:fld id="{B83064BF-F265-493A-840C-B731157677C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631-4000-8C8C-BFCA71349FCB}"/>
                </c:ext>
              </c:extLst>
            </c:dLbl>
            <c:dLbl>
              <c:idx val="2"/>
              <c:layout>
                <c:manualLayout>
                  <c:x val="-0.10030777589394008"/>
                  <c:y val="0.20866004227995785"/>
                </c:manualLayout>
              </c:layout>
              <c:tx>
                <c:rich>
                  <a:bodyPr/>
                  <a:lstStyle/>
                  <a:p>
                    <a:fld id="{46A5EFFA-39EE-4AFC-A25F-4D9DE0D89CF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0631-4000-8C8C-BFCA71349FCB}"/>
                </c:ext>
              </c:extLst>
            </c:dLbl>
            <c:dLbl>
              <c:idx val="3"/>
              <c:layout>
                <c:manualLayout>
                  <c:x val="3.7657966391943729E-3"/>
                  <c:y val="7.5458545557001697E-2"/>
                </c:manualLayout>
              </c:layout>
              <c:tx>
                <c:rich>
                  <a:bodyPr/>
                  <a:lstStyle/>
                  <a:p>
                    <a:fld id="{93BB71E4-CEEF-42D5-8B04-34E8545BE01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631-4000-8C8C-BFCA71349FCB}"/>
                </c:ext>
              </c:extLst>
            </c:dLbl>
            <c:dLbl>
              <c:idx val="4"/>
              <c:layout>
                <c:manualLayout>
                  <c:x val="-5.6846820559434165E-2"/>
                  <c:y val="0.30556808995466789"/>
                </c:manualLayout>
              </c:layout>
              <c:tx>
                <c:rich>
                  <a:bodyPr/>
                  <a:lstStyle/>
                  <a:p>
                    <a:fld id="{7E3DF17F-2045-4A16-9819-8F0E255B17F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631-4000-8C8C-BFCA71349FCB}"/>
                </c:ext>
              </c:extLst>
            </c:dLbl>
            <c:dLbl>
              <c:idx val="5"/>
              <c:layout>
                <c:manualLayout>
                  <c:x val="-2.3897252859202403E-3"/>
                  <c:y val="-0.10833431281184216"/>
                </c:manualLayout>
              </c:layout>
              <c:tx>
                <c:rich>
                  <a:bodyPr/>
                  <a:lstStyle/>
                  <a:p>
                    <a:fld id="{6FF1EC7A-8F32-4053-BBB6-331A206DA56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631-4000-8C8C-BFCA71349FCB}"/>
                </c:ext>
              </c:extLst>
            </c:dLbl>
            <c:dLbl>
              <c:idx val="6"/>
              <c:layout>
                <c:manualLayout>
                  <c:x val="-0.1415651194588074"/>
                  <c:y val="-0.12733037087963714"/>
                </c:manualLayout>
              </c:layout>
              <c:tx>
                <c:rich>
                  <a:bodyPr/>
                  <a:lstStyle/>
                  <a:p>
                    <a:fld id="{788F0890-41E3-48AF-BC5A-7FD2575ACF4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631-4000-8C8C-BFCA71349FCB}"/>
                </c:ext>
              </c:extLst>
            </c:dLbl>
            <c:dLbl>
              <c:idx val="7"/>
              <c:layout>
                <c:manualLayout>
                  <c:x val="-7.6784339839229498E-2"/>
                  <c:y val="0.25820553632373111"/>
                </c:manualLayout>
              </c:layout>
              <c:tx>
                <c:rich>
                  <a:bodyPr/>
                  <a:lstStyle/>
                  <a:p>
                    <a:fld id="{051FABDA-06BF-42FD-9D7C-44E548624E2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631-4000-8C8C-BFCA71349FCB}"/>
                </c:ext>
              </c:extLst>
            </c:dLbl>
            <c:dLbl>
              <c:idx val="8"/>
              <c:layout>
                <c:manualLayout>
                  <c:x val="7.7500744493500832E-3"/>
                  <c:y val="0.19434154267984841"/>
                </c:manualLayout>
              </c:layout>
              <c:tx>
                <c:rich>
                  <a:bodyPr/>
                  <a:lstStyle/>
                  <a:p>
                    <a:fld id="{4E63FE8A-3F10-44DC-B2B7-8C4DA3299CA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631-4000-8C8C-BFCA71349F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Skills'!$G$2:$G$10</c:f>
              <c:numCache>
                <c:formatCode>General</c:formatCode>
                <c:ptCount val="9"/>
                <c:pt idx="0">
                  <c:v>155000</c:v>
                </c:pt>
                <c:pt idx="1">
                  <c:v>150000</c:v>
                </c:pt>
                <c:pt idx="2">
                  <c:v>150000</c:v>
                </c:pt>
                <c:pt idx="3">
                  <c:v>130000</c:v>
                </c:pt>
                <c:pt idx="4">
                  <c:v>125000</c:v>
                </c:pt>
                <c:pt idx="5">
                  <c:v>125000</c:v>
                </c:pt>
                <c:pt idx="6">
                  <c:v>115000</c:v>
                </c:pt>
                <c:pt idx="7">
                  <c:v>110000</c:v>
                </c:pt>
                <c:pt idx="8">
                  <c:v>90000</c:v>
                </c:pt>
              </c:numCache>
            </c:numRef>
          </c:xVal>
          <c:yVal>
            <c:numRef>
              <c:f>'Salary vs Skills'!$H$2:$H$10</c:f>
              <c:numCache>
                <c:formatCode>General</c:formatCode>
                <c:ptCount val="9"/>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numCache>
            </c:numRef>
          </c:yVal>
          <c:smooth val="0"/>
          <c:extLst>
            <c:ext xmlns:c15="http://schemas.microsoft.com/office/drawing/2012/chart" uri="{02D57815-91ED-43cb-92C2-25804820EDAC}">
              <c15:datalabelsRange>
                <c15:f>'Salary vs Skills'!$A$2:$A$11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0631-4000-8C8C-BFCA71349FCB}"/>
            </c:ext>
          </c:extLst>
        </c:ser>
        <c:dLbls>
          <c:showLegendKey val="0"/>
          <c:showVal val="1"/>
          <c:showCatName val="0"/>
          <c:showSerName val="0"/>
          <c:showPercent val="0"/>
          <c:showBubbleSize val="0"/>
        </c:dLbls>
        <c:axId val="2034024431"/>
        <c:axId val="2034041231"/>
      </c:scatterChart>
      <c:valAx>
        <c:axId val="2034024431"/>
        <c:scaling>
          <c:orientation val="minMax"/>
          <c:min val="6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00" b="1" i="0" u="none" strike="noStrike" baseline="0">
                    <a:effectLst/>
                  </a:rPr>
                  <a:t>Median Salary ($USD)</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IN"/>
            </a:p>
          </c:txPr>
        </c:title>
        <c:numFmt formatCode="\$#,&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41231"/>
        <c:crosses val="autoZero"/>
        <c:crossBetween val="midCat"/>
      </c:valAx>
      <c:valAx>
        <c:axId val="2034041231"/>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00" b="1" i="0" u="none" strike="noStrike" baseline="0">
                    <a:effectLst/>
                  </a:rPr>
                  <a:t>Average Skills Per Required</a:t>
                </a:r>
                <a:r>
                  <a:rPr lang="en-IN" sz="1000" b="1" i="0" u="none" strike="noStrike" baseline="0"/>
                  <a:t> </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244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[project-2 (ANALYSIS).xlsx]skill_Salary_Analysis!Skill_Salary_Analysis</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WHAT</a:t>
            </a:r>
            <a:r>
              <a:rPr lang="en-IN" b="1" baseline="0"/>
              <a:t>'S THE PAY FOR TOP 10 SKILLS?</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triangle"/>
          <c:size val="8"/>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triangle"/>
          <c:size val="11"/>
          <c:spPr>
            <a:solidFill>
              <a:srgbClr val="002060"/>
            </a:solidFill>
            <a:ln w="9525">
              <a:solidFill>
                <a:srgbClr val="00206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Salary-skills</c:v>
                </c:pt>
              </c:strCache>
            </c:strRef>
          </c:tx>
          <c:spPr>
            <a:solidFill>
              <a:schemeClr val="accent5">
                <a:shade val="76000"/>
              </a:schemeClr>
            </a:solidFill>
            <a:ln w="25400">
              <a:noFill/>
            </a:ln>
            <a:effectLst/>
          </c:spPr>
          <c:invertIfNegative val="0"/>
          <c:cat>
            <c:strRef>
              <c:f>skill_Salary_Analysis!$A$2:$A$12</c:f>
              <c:strCache>
                <c:ptCount val="10"/>
                <c:pt idx="0">
                  <c:v>SAS</c:v>
                </c:pt>
                <c:pt idx="1">
                  <c:v>Python</c:v>
                </c:pt>
                <c:pt idx="2">
                  <c:v>R</c:v>
                </c:pt>
                <c:pt idx="3">
                  <c:v>Tableau</c:v>
                </c:pt>
                <c:pt idx="4">
                  <c:v>SQL</c:v>
                </c:pt>
                <c:pt idx="5">
                  <c:v>Power BI</c:v>
                </c:pt>
                <c:pt idx="6">
                  <c:v>Powerpoint</c:v>
                </c:pt>
                <c:pt idx="7">
                  <c:v>Flow</c:v>
                </c:pt>
                <c:pt idx="8">
                  <c:v>Word</c:v>
                </c:pt>
                <c:pt idx="9">
                  <c:v>Excel</c:v>
                </c:pt>
              </c:strCache>
            </c:strRef>
          </c:cat>
          <c:val>
            <c:numRef>
              <c:f>skill_Salary_Analysis!$B$2:$B$12</c:f>
              <c:numCache>
                <c:formatCode>\$#,##0;\(\$#,##0\);\$#,##0</c:formatCode>
                <c:ptCount val="10"/>
                <c:pt idx="0">
                  <c:v>110150</c:v>
                </c:pt>
                <c:pt idx="1">
                  <c:v>102500</c:v>
                </c:pt>
                <c:pt idx="2">
                  <c:v>100000</c:v>
                </c:pt>
                <c:pt idx="3">
                  <c:v>99900</c:v>
                </c:pt>
                <c:pt idx="4">
                  <c:v>95000</c:v>
                </c:pt>
                <c:pt idx="5">
                  <c:v>91100</c:v>
                </c:pt>
                <c:pt idx="6">
                  <c:v>90000</c:v>
                </c:pt>
                <c:pt idx="7">
                  <c:v>90000</c:v>
                </c:pt>
                <c:pt idx="8">
                  <c:v>85000</c:v>
                </c:pt>
                <c:pt idx="9">
                  <c:v>85000</c:v>
                </c:pt>
              </c:numCache>
            </c:numRef>
          </c:val>
          <c:extLst>
            <c:ext xmlns:c16="http://schemas.microsoft.com/office/drawing/2014/chart" uri="{C3380CC4-5D6E-409C-BE32-E72D297353CC}">
              <c16:uniqueId val="{00000000-F140-4FE0-8708-89A711D4D5F2}"/>
            </c:ext>
          </c:extLst>
        </c:ser>
        <c:dLbls>
          <c:showLegendKey val="0"/>
          <c:showVal val="0"/>
          <c:showCatName val="0"/>
          <c:showSerName val="0"/>
          <c:showPercent val="0"/>
          <c:showBubbleSize val="0"/>
        </c:dLbls>
        <c:gapWidth val="219"/>
        <c:axId val="1909145695"/>
        <c:axId val="1909143295"/>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triangle"/>
            <c:size val="11"/>
            <c:spPr>
              <a:solidFill>
                <a:srgbClr val="002060"/>
              </a:solidFill>
              <a:ln w="9525">
                <a:solidFill>
                  <a:srgbClr val="002060"/>
                </a:solidFill>
              </a:ln>
              <a:effectLst/>
            </c:spPr>
          </c:marker>
          <c:cat>
            <c:strRef>
              <c:f>skill_Salary_Analysis!$A$2:$A$12</c:f>
              <c:strCache>
                <c:ptCount val="10"/>
                <c:pt idx="0">
                  <c:v>SAS</c:v>
                </c:pt>
                <c:pt idx="1">
                  <c:v>Python</c:v>
                </c:pt>
                <c:pt idx="2">
                  <c:v>R</c:v>
                </c:pt>
                <c:pt idx="3">
                  <c:v>Tableau</c:v>
                </c:pt>
                <c:pt idx="4">
                  <c:v>SQL</c:v>
                </c:pt>
                <c:pt idx="5">
                  <c:v>Power BI</c:v>
                </c:pt>
                <c:pt idx="6">
                  <c:v>Powerpoint</c:v>
                </c:pt>
                <c:pt idx="7">
                  <c:v>Flow</c:v>
                </c:pt>
                <c:pt idx="8">
                  <c:v>Word</c:v>
                </c:pt>
                <c:pt idx="9">
                  <c:v>Excel</c:v>
                </c:pt>
              </c:strCache>
            </c:strRef>
          </c:cat>
          <c:val>
            <c:numRef>
              <c:f>skill_Salary_Analysis!$C$2:$C$12</c:f>
              <c:numCache>
                <c:formatCode>0%</c:formatCode>
                <c:ptCount val="10"/>
                <c:pt idx="0">
                  <c:v>0.10392902408111533</c:v>
                </c:pt>
                <c:pt idx="1">
                  <c:v>0.19138149556400508</c:v>
                </c:pt>
                <c:pt idx="2">
                  <c:v>0.11660329531051965</c:v>
                </c:pt>
                <c:pt idx="3">
                  <c:v>0.29150823827629913</c:v>
                </c:pt>
                <c:pt idx="4">
                  <c:v>0.47401774397972118</c:v>
                </c:pt>
                <c:pt idx="5">
                  <c:v>0.17997465145754118</c:v>
                </c:pt>
                <c:pt idx="6">
                  <c:v>0.14195183776932827</c:v>
                </c:pt>
                <c:pt idx="7">
                  <c:v>7.9847908745247151E-2</c:v>
                </c:pt>
                <c:pt idx="8">
                  <c:v>0.10773130544993663</c:v>
                </c:pt>
                <c:pt idx="9">
                  <c:v>0.41318124207858048</c:v>
                </c:pt>
              </c:numCache>
            </c:numRef>
          </c:val>
          <c:smooth val="0"/>
          <c:extLst>
            <c:ext xmlns:c16="http://schemas.microsoft.com/office/drawing/2014/chart" uri="{C3380CC4-5D6E-409C-BE32-E72D297353CC}">
              <c16:uniqueId val="{00000001-F140-4FE0-8708-89A711D4D5F2}"/>
            </c:ext>
          </c:extLst>
        </c:ser>
        <c:dLbls>
          <c:showLegendKey val="0"/>
          <c:showVal val="0"/>
          <c:showCatName val="0"/>
          <c:showSerName val="0"/>
          <c:showPercent val="0"/>
          <c:showBubbleSize val="0"/>
        </c:dLbls>
        <c:marker val="1"/>
        <c:smooth val="0"/>
        <c:axId val="113184159"/>
        <c:axId val="113179359"/>
      </c:lineChart>
      <c:catAx>
        <c:axId val="1909145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09143295"/>
        <c:crosses val="autoZero"/>
        <c:auto val="1"/>
        <c:lblAlgn val="ctr"/>
        <c:lblOffset val="100"/>
        <c:noMultiLvlLbl val="0"/>
      </c:catAx>
      <c:valAx>
        <c:axId val="1909143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MEDIAN</a:t>
                </a:r>
                <a:r>
                  <a:rPr lang="en-IN" b="1" baseline="0"/>
                  <a:t> SALARY($USD)</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09145695"/>
        <c:crosses val="autoZero"/>
        <c:crossBetween val="between"/>
      </c:valAx>
      <c:valAx>
        <c:axId val="113179359"/>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84159"/>
        <c:crosses val="max"/>
        <c:crossBetween val="between"/>
      </c:valAx>
      <c:catAx>
        <c:axId val="113184159"/>
        <c:scaling>
          <c:orientation val="minMax"/>
        </c:scaling>
        <c:delete val="1"/>
        <c:axPos val="b"/>
        <c:numFmt formatCode="General" sourceLinked="1"/>
        <c:majorTickMark val="out"/>
        <c:minorTickMark val="none"/>
        <c:tickLblPos val="nextTo"/>
        <c:crossAx val="113179359"/>
        <c:crosses val="autoZero"/>
        <c:auto val="1"/>
        <c:lblAlgn val="ctr"/>
        <c:lblOffset val="100"/>
        <c:noMultiLvlLbl val="0"/>
      </c:catAx>
      <c:spPr>
        <a:noFill/>
        <a:ln>
          <a:noFill/>
        </a:ln>
        <a:effectLst/>
      </c:spPr>
    </c:plotArea>
    <c:legend>
      <c:legendPos val="r"/>
      <c:layout>
        <c:manualLayout>
          <c:xMode val="edge"/>
          <c:yMode val="edge"/>
          <c:x val="0.80969614868522666"/>
          <c:y val="7.8636620126626183E-4"/>
          <c:w val="0.14400802538978816"/>
          <c:h val="0.11094752209228285"/>
        </c:manualLayout>
      </c:layout>
      <c:overlay val="1"/>
      <c:spPr>
        <a:noFill/>
        <a:ln>
          <a:noFill/>
        </a:ln>
        <a:effectLst/>
      </c:spPr>
      <c:txPr>
        <a:bodyPr rot="0" spcFirstLastPara="1" vertOverflow="ellipsis" vert="horz" wrap="square" anchor="ctr" anchorCtr="1"/>
        <a:lstStyle/>
        <a:p>
          <a:pPr>
            <a:defRPr sz="900" b="0" i="1"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15240</xdr:colOff>
      <xdr:row>0</xdr:row>
      <xdr:rowOff>0</xdr:rowOff>
    </xdr:from>
    <xdr:to>
      <xdr:col>11</xdr:col>
      <xdr:colOff>99060</xdr:colOff>
      <xdr:row>15</xdr:row>
      <xdr:rowOff>0</xdr:rowOff>
    </xdr:to>
    <xdr:graphicFrame macro="">
      <xdr:nvGraphicFramePr>
        <xdr:cNvPr id="2" name="Chart 1">
          <a:extLst>
            <a:ext uri="{FF2B5EF4-FFF2-40B4-BE49-F238E27FC236}">
              <a16:creationId xmlns:a16="http://schemas.microsoft.com/office/drawing/2014/main" id="{6D3E9484-2AFF-A6EF-D0CC-7FE6BF9822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99060</xdr:colOff>
      <xdr:row>0</xdr:row>
      <xdr:rowOff>0</xdr:rowOff>
    </xdr:from>
    <xdr:to>
      <xdr:col>17</xdr:col>
      <xdr:colOff>99060</xdr:colOff>
      <xdr:row>13</xdr:row>
      <xdr:rowOff>89535</xdr:rowOff>
    </xdr:to>
    <mc:AlternateContent xmlns:mc="http://schemas.openxmlformats.org/markup-compatibility/2006" xmlns:a14="http://schemas.microsoft.com/office/drawing/2010/main">
      <mc:Choice Requires="a14">
        <xdr:graphicFrame macro="">
          <xdr:nvGraphicFramePr>
            <xdr:cNvPr id="5" name="job_country">
              <a:extLst>
                <a:ext uri="{FF2B5EF4-FFF2-40B4-BE49-F238E27FC236}">
                  <a16:creationId xmlns:a16="http://schemas.microsoft.com/office/drawing/2014/main" id="{303CA976-D28A-E95B-E7D8-5E6B7313D1F2}"/>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0496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11</xdr:col>
      <xdr:colOff>106680</xdr:colOff>
      <xdr:row>0</xdr:row>
      <xdr:rowOff>0</xdr:rowOff>
    </xdr:from>
    <xdr:to>
      <xdr:col>14</xdr:col>
      <xdr:colOff>106680</xdr:colOff>
      <xdr:row>13</xdr:row>
      <xdr:rowOff>89535</xdr:rowOff>
    </xdr:to>
    <mc:AlternateContent xmlns:mc="http://schemas.openxmlformats.org/markup-compatibility/2006" xmlns:a14="http://schemas.microsoft.com/office/drawing/2010/main">
      <mc:Choice Requires="a14">
        <xdr:graphicFrame macro="">
          <xdr:nvGraphicFramePr>
            <xdr:cNvPr id="6" name="job_title_short">
              <a:extLst>
                <a:ext uri="{FF2B5EF4-FFF2-40B4-BE49-F238E27FC236}">
                  <a16:creationId xmlns:a16="http://schemas.microsoft.com/office/drawing/2014/main" id="{869FAC7C-FB14-0E75-569B-804725F53F27}"/>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38378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xdr:from>
      <xdr:col>2</xdr:col>
      <xdr:colOff>795835</xdr:colOff>
      <xdr:row>0</xdr:row>
      <xdr:rowOff>0</xdr:rowOff>
    </xdr:from>
    <xdr:to>
      <xdr:col>14</xdr:col>
      <xdr:colOff>375828</xdr:colOff>
      <xdr:row>22</xdr:row>
      <xdr:rowOff>88447</xdr:rowOff>
    </xdr:to>
    <xdr:graphicFrame macro="">
      <xdr:nvGraphicFramePr>
        <xdr:cNvPr id="4" name="Chart 3">
          <a:extLst>
            <a:ext uri="{FF2B5EF4-FFF2-40B4-BE49-F238E27FC236}">
              <a16:creationId xmlns:a16="http://schemas.microsoft.com/office/drawing/2014/main" id="{BBFA1F73-E637-DB8F-1075-B5E9D9D3B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11</xdr:row>
      <xdr:rowOff>176893</xdr:rowOff>
    </xdr:from>
    <xdr:to>
      <xdr:col>2</xdr:col>
      <xdr:colOff>796017</xdr:colOff>
      <xdr:row>23</xdr:row>
      <xdr:rowOff>41093</xdr:rowOff>
    </xdr:to>
    <mc:AlternateContent xmlns:mc="http://schemas.openxmlformats.org/markup-compatibility/2006" xmlns:a14="http://schemas.microsoft.com/office/drawing/2010/main">
      <mc:Choice Requires="a14">
        <xdr:graphicFrame macro="">
          <xdr:nvGraphicFramePr>
            <xdr:cNvPr id="5" name="job_country 3">
              <a:extLst>
                <a:ext uri="{FF2B5EF4-FFF2-40B4-BE49-F238E27FC236}">
                  <a16:creationId xmlns:a16="http://schemas.microsoft.com/office/drawing/2014/main" id="{7004E8CE-6BCD-48CD-AA8C-A83E19FF72A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0" y="2245179"/>
              <a:ext cx="3347356" cy="20685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4</xdr:col>
      <xdr:colOff>15240</xdr:colOff>
      <xdr:row>0</xdr:row>
      <xdr:rowOff>1</xdr:rowOff>
    </xdr:from>
    <xdr:to>
      <xdr:col>7</xdr:col>
      <xdr:colOff>15240</xdr:colOff>
      <xdr:row>11</xdr:row>
      <xdr:rowOff>22861</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0E7B4A34-2440-80F0-7CF7-7D11C110D74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4960620" y="1"/>
              <a:ext cx="1828800" cy="2034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17</xdr:col>
      <xdr:colOff>472440</xdr:colOff>
      <xdr:row>0</xdr:row>
      <xdr:rowOff>0</xdr:rowOff>
    </xdr:from>
    <xdr:to>
      <xdr:col>20</xdr:col>
      <xdr:colOff>472440</xdr:colOff>
      <xdr:row>13</xdr:row>
      <xdr:rowOff>89535</xdr:rowOff>
    </xdr:to>
    <mc:AlternateContent xmlns:mc="http://schemas.openxmlformats.org/markup-compatibility/2006" xmlns:a14="http://schemas.microsoft.com/office/drawing/2010/main">
      <mc:Choice Requires="a14">
        <xdr:graphicFrame macro="">
          <xdr:nvGraphicFramePr>
            <xdr:cNvPr id="7" name="job_country 2">
              <a:extLst>
                <a:ext uri="{FF2B5EF4-FFF2-40B4-BE49-F238E27FC236}">
                  <a16:creationId xmlns:a16="http://schemas.microsoft.com/office/drawing/2014/main" id="{6202EDE0-7F5A-481B-A67D-9D44BE22427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233678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15</xdr:col>
      <xdr:colOff>182880</xdr:colOff>
      <xdr:row>0</xdr:row>
      <xdr:rowOff>0</xdr:rowOff>
    </xdr:from>
    <xdr:to>
      <xdr:col>17</xdr:col>
      <xdr:colOff>495300</xdr:colOff>
      <xdr:row>13</xdr:row>
      <xdr:rowOff>89535</xdr:rowOff>
    </xdr:to>
    <mc:AlternateContent xmlns:mc="http://schemas.openxmlformats.org/markup-compatibility/2006" xmlns:a14="http://schemas.microsoft.com/office/drawing/2010/main">
      <mc:Choice Requires="a14">
        <xdr:graphicFrame macro="">
          <xdr:nvGraphicFramePr>
            <xdr:cNvPr id="8" name="job_title_short 1">
              <a:extLst>
                <a:ext uri="{FF2B5EF4-FFF2-40B4-BE49-F238E27FC236}">
                  <a16:creationId xmlns:a16="http://schemas.microsoft.com/office/drawing/2014/main" id="{12AA6BA8-AA7C-4A4E-80D2-67E967D81861}"/>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828020" y="0"/>
              <a:ext cx="15316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914400</xdr:colOff>
      <xdr:row>0</xdr:row>
      <xdr:rowOff>7620</xdr:rowOff>
    </xdr:from>
    <xdr:to>
      <xdr:col>15</xdr:col>
      <xdr:colOff>144780</xdr:colOff>
      <xdr:row>21</xdr:row>
      <xdr:rowOff>30480</xdr:rowOff>
    </xdr:to>
    <xdr:graphicFrame macro="">
      <xdr:nvGraphicFramePr>
        <xdr:cNvPr id="9" name="Chart 8">
          <a:extLst>
            <a:ext uri="{FF2B5EF4-FFF2-40B4-BE49-F238E27FC236}">
              <a16:creationId xmlns:a16="http://schemas.microsoft.com/office/drawing/2014/main" id="{7A935198-D15C-9D24-7A64-37E17E622D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 refreshedDate="45808.503134259263" createdVersion="8" refreshedVersion="8" minRefreshableVersion="3" recordCount="0" supportSubquery="1" supportAdvancedDrill="1" xr:uid="{BBE6CB18-C837-448F-A22A-93F51669279E}">
  <cacheSource type="external" connectionId="3"/>
  <cacheFields count="5">
    <cacheField name="[DATA JOBS skills].[job_skills].[job_skills]" caption="job_skills" numFmtId="0" hierarchy="21" level="1">
      <sharedItems count="10">
        <s v="Excel"/>
        <s v="Flow"/>
        <s v="Power BI"/>
        <s v="Powerpoint"/>
        <s v="Python"/>
        <s v="R"/>
        <s v="SAS"/>
        <s v="SQL"/>
        <s v="Tableau"/>
        <s v="Word"/>
      </sharedItems>
    </cacheField>
    <cacheField name="[Measures].[Median Salary-skills]" caption="Median Salary-skills" numFmtId="0" hierarchy="34" level="32767"/>
    <cacheField name="[Measures].[Skill Likelihood]" caption="Skill Likelihood" numFmtId="0" hierarchy="35" level="32767"/>
    <cacheField name="[DATA JOBS SALARY].[job_title_short].[job_title_short]" caption="job_title_short" numFmtId="0" hierarchy="1" level="1">
      <sharedItems containsSemiMixedTypes="0" containsNonDate="0" containsString="0"/>
    </cacheField>
    <cacheField name="[DATA JOBS SALARY].[job_country].[job_country]" caption="job_country" numFmtId="0" hierarchy="12" level="1">
      <sharedItems containsSemiMixedTypes="0" containsNonDate="0" containsString="0"/>
    </cacheField>
  </cacheFields>
  <cacheHierarchies count="39">
    <cacheHierarchy uniqueName="[DATA JOBS SALARY].[job_ID]" caption="job_ID" attribute="1" defaultMemberUniqueName="[DATA JOBS SALARY].[job_ID].[All]" allUniqueName="[DATA JOBS SALARY].[job_ID].[All]" dimensionUniqueName="[DATA JOBS SALARY]" displayFolder="" count="0" memberValueDatatype="20" unbalanced="0"/>
    <cacheHierarchy uniqueName="[DATA JOBS SALARY].[job_title_short]" caption="job_title_short" attribute="1" defaultMemberUniqueName="[DATA JOBS SALARY].[job_title_short].[All]" allUniqueName="[DATA JOBS SALARY].[job_title_short].[All]" dimensionUniqueName="[DATA JOBS SALARY]" displayFolder="" count="2" memberValueDatatype="130" unbalanced="0">
      <fieldsUsage count="2">
        <fieldUsage x="-1"/>
        <fieldUsage x="3"/>
      </fieldsUsage>
    </cacheHierarchy>
    <cacheHierarchy uniqueName="[DATA JOBS SALARY].[job_title]" caption="job_title" attribute="1" defaultMemberUniqueName="[DATA JOBS SALARY].[job_title].[All]" allUniqueName="[DATA JOBS SALARY].[job_title].[All]" dimensionUniqueName="[DATA JOBS SALARY]" displayFolder="" count="0" memberValueDatatype="130" unbalanced="0"/>
    <cacheHierarchy uniqueName="[DATA JOBS SALARY].[job_location]" caption="job_location" attribute="1" defaultMemberUniqueName="[DATA JOBS SALARY].[job_location].[All]" allUniqueName="[DATA JOBS SALARY].[job_location].[All]" dimensionUniqueName="[DATA JOBS SALARY]" displayFolder="" count="0" memberValueDatatype="130" unbalanced="0"/>
    <cacheHierarchy uniqueName="[DATA JOBS SALARY].[job_via]" caption="job_via" attribute="1" defaultMemberUniqueName="[DATA JOBS SALARY].[job_via].[All]" allUniqueName="[DATA JOBS SALARY].[job_via].[All]" dimensionUniqueName="[DATA JOBS SALARY]" displayFolder="" count="0" memberValueDatatype="130" unbalanced="0"/>
    <cacheHierarchy uniqueName="[DATA JOBS SALARY].[job_schedule_type]" caption="job_schedule_type" attribute="1" defaultMemberUniqueName="[DATA JOBS SALARY].[job_schedule_type].[All]" allUniqueName="[DATA JOBS SALARY].[job_schedule_type].[All]" dimensionUniqueName="[DATA JOBS SALARY]" displayFolder="" count="0" memberValueDatatype="130" unbalanced="0"/>
    <cacheHierarchy uniqueName="[DATA JOBS SALARY].[job_work_from_home]" caption="job_work_from_home" attribute="1" defaultMemberUniqueName="[DATA JOBS SALARY].[job_work_from_home].[All]" allUniqueName="[DATA JOBS SALARY].[job_work_from_home].[All]" dimensionUniqueName="[DATA JOBS SALARY]" displayFolder="" count="0" memberValueDatatype="130" unbalanced="0"/>
    <cacheHierarchy uniqueName="[DATA JOBS SALARY].[search_location]" caption="search_location" attribute="1" defaultMemberUniqueName="[DATA JOBS SALARY].[search_location].[All]" allUniqueName="[DATA JOBS SALARY].[search_location].[All]" dimensionUniqueName="[DATA JOBS SALARY]" displayFolder="" count="0" memberValueDatatype="130" unbalanced="0"/>
    <cacheHierarchy uniqueName="[DATA JOBS SALARY].[job_posted_date]" caption="job_posted_date" attribute="1" time="1" defaultMemberUniqueName="[DATA JOBS SALARY].[job_posted_date].[All]" allUniqueName="[DATA JOBS SALARY].[job_posted_date].[All]" dimensionUniqueName="[DATA JOBS SALARY]" displayFolder="" count="0" memberValueDatatype="7" unbalanced="0"/>
    <cacheHierarchy uniqueName="[DATA JOBS SALARY].[job_posted_month]" caption="job_posted_month" attribute="1" defaultMemberUniqueName="[DATA JOBS SALARY].[job_posted_month].[All]" allUniqueName="[DATA JOBS SALARY].[job_posted_month].[All]" dimensionUniqueName="[DATA JOBS SALARY]" displayFolder="" count="0" memberValueDatatype="20" unbalanced="0"/>
    <cacheHierarchy uniqueName="[DATA JOBS SALARY].[job_no_degree_mention]" caption="job_no_degree_mention" attribute="1" defaultMemberUniqueName="[DATA JOBS SALARY].[job_no_degree_mention].[All]" allUniqueName="[DATA JOBS SALARY].[job_no_degree_mention].[All]" dimensionUniqueName="[DATA JOBS SALARY]" displayFolder="" count="0" memberValueDatatype="130" unbalanced="0"/>
    <cacheHierarchy uniqueName="[DATA JOBS SALARY].[job_health_insurance]" caption="job_health_insurance" attribute="1" defaultMemberUniqueName="[DATA JOBS SALARY].[job_health_insurance].[All]" allUniqueName="[DATA JOBS SALARY].[job_health_insurance].[All]" dimensionUniqueName="[DATA JOBS SALARY]" displayFolder="" count="0" memberValueDatatype="130" unbalanced="0"/>
    <cacheHierarchy uniqueName="[DATA JOBS SALARY].[job_country]" caption="job_country" attribute="1" defaultMemberUniqueName="[DATA JOBS SALARY].[job_country].[All]" allUniqueName="[DATA JOBS SALARY].[job_country].[All]" dimensionUniqueName="[DATA JOBS SALARY]" displayFolder="" count="2" memberValueDatatype="130" unbalanced="0">
      <fieldsUsage count="2">
        <fieldUsage x="-1"/>
        <fieldUsage x="4"/>
      </fieldsUsage>
    </cacheHierarchy>
    <cacheHierarchy uniqueName="[DATA JOBS SALARY].[salary_rate]" caption="salary_rate" attribute="1" defaultMemberUniqueName="[DATA JOBS SALARY].[salary_rate].[All]" allUniqueName="[DATA JOBS SALARY].[salary_rate].[All]" dimensionUniqueName="[DATA JOBS SALARY]" displayFolder="" count="0" memberValueDatatype="130" unbalanced="0"/>
    <cacheHierarchy uniqueName="[DATA JOBS SALARY].[salary_year_avg]" caption="salary_year_avg" attribute="1" defaultMemberUniqueName="[DATA JOBS SALARY].[salary_year_avg].[All]" allUniqueName="[DATA JOBS SALARY].[salary_year_avg].[All]" dimensionUniqueName="[DATA JOBS SALARY]" displayFolder="" count="0" memberValueDatatype="5" unbalanced="0"/>
    <cacheHierarchy uniqueName="[DATA JOBS SALARY].[salary_hour_avg]" caption="salary_hour_avg" attribute="1" defaultMemberUniqueName="[DATA JOBS SALARY].[salary_hour_avg].[All]" allUniqueName="[DATA JOBS SALARY].[salary_hour_avg].[All]" dimensionUniqueName="[DATA JOBS SALARY]" displayFolder="" count="0" memberValueDatatype="5" unbalanced="0"/>
    <cacheHierarchy uniqueName="[DATA JOBS SALARY].[salary hour adjusted]" caption="salary hour adjusted" attribute="1" defaultMemberUniqueName="[DATA JOBS SALARY].[salary hour adjusted].[All]" allUniqueName="[DATA JOBS SALARY].[salary hour adjusted].[All]" dimensionUniqueName="[DATA JOBS SALARY]" displayFolder="" count="0" memberValueDatatype="5" unbalanced="0"/>
    <cacheHierarchy uniqueName="[DATA JOBS SALARY].[company_name]" caption="company_name" attribute="1" defaultMemberUniqueName="[DATA JOBS SALARY].[company_name].[All]" allUniqueName="[DATA JOBS SALARY].[company_name].[All]" dimensionUniqueName="[DATA JOBS SALARY]" displayFolder="" count="0" memberValueDatatype="130" unbalanced="0"/>
    <cacheHierarchy uniqueName="[DATA JOBS SALARY].[job_skills]" caption="job_skills" attribute="1" defaultMemberUniqueName="[DATA JOBS SALARY].[job_skills].[All]" allUniqueName="[DATA JOBS SALARY].[job_skills].[All]" dimensionUniqueName="[DATA JOBS SALARY]" displayFolder="" count="0" memberValueDatatype="130" unbalanced="0"/>
    <cacheHierarchy uniqueName="[DATA JOBS SALARY].[job_posted_year]" caption="job_posted_year" attribute="1" defaultMemberUniqueName="[DATA JOBS SALARY].[job_posted_year].[All]" allUniqueName="[DATA JOBS SALARY].[job_posted_year].[All]" dimensionUniqueName="[DATA JOBS SALARY]" displayFolder="" count="0" memberValueDatatype="20" unbalanced="0"/>
    <cacheHierarchy uniqueName="[DATA JOBS skills].[job_ID]" caption="job_ID" attribute="1" defaultMemberUniqueName="[DATA JOBS skills].[job_ID].[All]" allUniqueName="[DATA JOBS skills].[job_ID].[All]" dimensionUniqueName="[DATA JOBS skills]" displayFolder="" count="0" memberValueDatatype="20" unbalanced="0"/>
    <cacheHierarchy uniqueName="[DATA JOBS skills].[job_skills]" caption="job_skills" attribute="1" defaultMemberUniqueName="[DATA JOBS skills].[job_skills].[All]" allUniqueName="[DATA JOBS skills].[job_skills].[All]" dimensionUniqueName="[DATA JOBS skills]" displayFolder="" count="2" memberValueDatatype="130" unbalanced="0">
      <fieldsUsage count="2">
        <fieldUsage x="-1"/>
        <fieldUsage x="0"/>
      </fieldsUsage>
    </cacheHierarchy>
    <cacheHierarchy uniqueName="[Measures].[Count of job_skills]" caption="Count of job_skills" measure="1" displayFolder="" measureGroup="DATA JOBS 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 JOBS SALARY" count="0">
      <extLst>
        <ext xmlns:x15="http://schemas.microsoft.com/office/spreadsheetml/2010/11/main" uri="{B97F6D7D-B522-45F9-BDA1-12C45D357490}">
          <x15:cacheHierarchy aggregatedColumn="0"/>
        </ext>
      </extLst>
    </cacheHierarchy>
    <cacheHierarchy uniqueName="[Measures].[Average of job_ID]" caption="Average of job_ID" measure="1" displayFolder="" measureGroup="DATA JOBS 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 JOBS 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 JOBS 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 JOBS 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 JOBS skills" count="0"/>
    <cacheHierarchy uniqueName="[Measures].[Job  Count]" caption="Job  Count" measure="1" displayFolder="" measureGroup="DATA JOBS SALARY" count="0"/>
    <cacheHierarchy uniqueName="[Measures].[Skill Per Job ]" caption="Skill Per Job " measure="1" displayFolder="" measureGroup="DATA JOBS skills" count="0"/>
    <cacheHierarchy uniqueName="[Measures].[Median Salary]" caption="Median Salary" measure="1" displayFolder="" measureGroup="DATA JOBS SALARY" count="0"/>
    <cacheHierarchy uniqueName="[Measures].[Median salary US]" caption="Median salary US" measure="1" displayFolder="" measureGroup="DATA JOBS SALARY" count="0"/>
    <cacheHierarchy uniqueName="[Measures].[Median Salary Non-US]" caption="Median Salary Non-US" measure="1" displayFolder="" measureGroup="DATA JOBS SALARY" count="0"/>
    <cacheHierarchy uniqueName="[Measures].[Median Salary-skills]" caption="Median Salary-skills" measure="1" displayFolder="" measureGroup="DATA JOBS skills" count="0" oneField="1">
      <fieldsUsage count="1">
        <fieldUsage x="1"/>
      </fieldsUsage>
    </cacheHierarchy>
    <cacheHierarchy uniqueName="[Measures].[Skill Likelihood]" caption="Skill Likelihood" measure="1" displayFolder="" measureGroup="DATA JOBS skills" count="0" oneField="1">
      <fieldsUsage count="1">
        <fieldUsage x="2"/>
      </fieldsUsage>
    </cacheHierarchy>
    <cacheHierarchy uniqueName="[Measures].[__XL_Count DATA JOBS SALARY]" caption="__XL_Count DATA JOBS SALARY" measure="1" displayFolder="" measureGroup="DATA JOBS SALARY" count="0" hidden="1"/>
    <cacheHierarchy uniqueName="[Measures].[__XL_Count DATA JOBS skills]" caption="__XL_Count DATA JOBS skills" measure="1" displayFolder="" measureGroup="DATA JOBS skills" count="0" hidden="1"/>
    <cacheHierarchy uniqueName="[Measures].[__No measures defined]" caption="__No measures defined" measure="1" displayFolder="" count="0" hidden="1"/>
  </cacheHierarchies>
  <kpis count="0"/>
  <dimensions count="3">
    <dimension name="DATA JOBS SALARY" uniqueName="[DATA JOBS SALARY]" caption="DATA JOBS SALARY"/>
    <dimension name="DATA JOBS skills" uniqueName="[DATA JOBS skills]" caption="DATA JOBS skills"/>
    <dimension measure="1" name="Measures" uniqueName="[Measures]" caption="Measures"/>
  </dimensions>
  <measureGroups count="2">
    <measureGroup name="DATA JOBS SALARY" caption="DATA JOBS SALARY"/>
    <measureGroup name="DATA JOBS skills" caption="DATA JOBS 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 refreshedDate="45808.503134837963" createdVersion="8" refreshedVersion="8" minRefreshableVersion="3" recordCount="0" supportSubquery="1" supportAdvancedDrill="1" xr:uid="{2AD1F205-B8A2-4682-A69C-5E5EBC4D4317}">
  <cacheSource type="external" connectionId="3"/>
  <cacheFields count="4">
    <cacheField name="[DATA JOBS skills].[job_skills].[job_skills]" caption="job_skills" numFmtId="0" hierarchy="21" level="1">
      <sharedItems count="10">
        <s v="Excel"/>
        <s v="Flow"/>
        <s v="Power BI"/>
        <s v="Powerpoint"/>
        <s v="Python"/>
        <s v="R"/>
        <s v="SAS"/>
        <s v="SQL"/>
        <s v="Tableau"/>
        <s v="Word"/>
      </sharedItems>
    </cacheField>
    <cacheField name="[Measures].[Skill Likelihood]" caption="Skill Likelihood" numFmtId="0" hierarchy="35" level="32767"/>
    <cacheField name="[DATA JOBS SALARY].[job_title_short].[job_title_short]" caption="job_title_short" numFmtId="0" hierarchy="1" level="1">
      <sharedItems containsSemiMixedTypes="0" containsNonDate="0" containsString="0"/>
    </cacheField>
    <cacheField name="[DATA JOBS SALARY].[job_country].[job_country]" caption="job_country" numFmtId="0" hierarchy="12" level="1">
      <sharedItems containsSemiMixedTypes="0" containsNonDate="0" containsString="0"/>
    </cacheField>
  </cacheFields>
  <cacheHierarchies count="39">
    <cacheHierarchy uniqueName="[DATA JOBS SALARY].[job_ID]" caption="job_ID" attribute="1" defaultMemberUniqueName="[DATA JOBS SALARY].[job_ID].[All]" allUniqueName="[DATA JOBS SALARY].[job_ID].[All]" dimensionUniqueName="[DATA JOBS SALARY]" displayFolder="" count="0" memberValueDatatype="20" unbalanced="0"/>
    <cacheHierarchy uniqueName="[DATA JOBS SALARY].[job_title_short]" caption="job_title_short" attribute="1" defaultMemberUniqueName="[DATA JOBS SALARY].[job_title_short].[All]" allUniqueName="[DATA JOBS SALARY].[job_title_short].[All]" dimensionUniqueName="[DATA JOBS SALARY]" displayFolder="" count="2" memberValueDatatype="130" unbalanced="0">
      <fieldsUsage count="2">
        <fieldUsage x="-1"/>
        <fieldUsage x="2"/>
      </fieldsUsage>
    </cacheHierarchy>
    <cacheHierarchy uniqueName="[DATA JOBS SALARY].[job_title]" caption="job_title" attribute="1" defaultMemberUniqueName="[DATA JOBS SALARY].[job_title].[All]" allUniqueName="[DATA JOBS SALARY].[job_title].[All]" dimensionUniqueName="[DATA JOBS SALARY]" displayFolder="" count="0" memberValueDatatype="130" unbalanced="0"/>
    <cacheHierarchy uniqueName="[DATA JOBS SALARY].[job_location]" caption="job_location" attribute="1" defaultMemberUniqueName="[DATA JOBS SALARY].[job_location].[All]" allUniqueName="[DATA JOBS SALARY].[job_location].[All]" dimensionUniqueName="[DATA JOBS SALARY]" displayFolder="" count="0" memberValueDatatype="130" unbalanced="0"/>
    <cacheHierarchy uniqueName="[DATA JOBS SALARY].[job_via]" caption="job_via" attribute="1" defaultMemberUniqueName="[DATA JOBS SALARY].[job_via].[All]" allUniqueName="[DATA JOBS SALARY].[job_via].[All]" dimensionUniqueName="[DATA JOBS SALARY]" displayFolder="" count="0" memberValueDatatype="130" unbalanced="0"/>
    <cacheHierarchy uniqueName="[DATA JOBS SALARY].[job_schedule_type]" caption="job_schedule_type" attribute="1" defaultMemberUniqueName="[DATA JOBS SALARY].[job_schedule_type].[All]" allUniqueName="[DATA JOBS SALARY].[job_schedule_type].[All]" dimensionUniqueName="[DATA JOBS SALARY]" displayFolder="" count="0" memberValueDatatype="130" unbalanced="0"/>
    <cacheHierarchy uniqueName="[DATA JOBS SALARY].[job_work_from_home]" caption="job_work_from_home" attribute="1" defaultMemberUniqueName="[DATA JOBS SALARY].[job_work_from_home].[All]" allUniqueName="[DATA JOBS SALARY].[job_work_from_home].[All]" dimensionUniqueName="[DATA JOBS SALARY]" displayFolder="" count="0" memberValueDatatype="130" unbalanced="0"/>
    <cacheHierarchy uniqueName="[DATA JOBS SALARY].[search_location]" caption="search_location" attribute="1" defaultMemberUniqueName="[DATA JOBS SALARY].[search_location].[All]" allUniqueName="[DATA JOBS SALARY].[search_location].[All]" dimensionUniqueName="[DATA JOBS SALARY]" displayFolder="" count="0" memberValueDatatype="130" unbalanced="0"/>
    <cacheHierarchy uniqueName="[DATA JOBS SALARY].[job_posted_date]" caption="job_posted_date" attribute="1" time="1" defaultMemberUniqueName="[DATA JOBS SALARY].[job_posted_date].[All]" allUniqueName="[DATA JOBS SALARY].[job_posted_date].[All]" dimensionUniqueName="[DATA JOBS SALARY]" displayFolder="" count="0" memberValueDatatype="7" unbalanced="0"/>
    <cacheHierarchy uniqueName="[DATA JOBS SALARY].[job_posted_month]" caption="job_posted_month" attribute="1" defaultMemberUniqueName="[DATA JOBS SALARY].[job_posted_month].[All]" allUniqueName="[DATA JOBS SALARY].[job_posted_month].[All]" dimensionUniqueName="[DATA JOBS SALARY]" displayFolder="" count="0" memberValueDatatype="20" unbalanced="0"/>
    <cacheHierarchy uniqueName="[DATA JOBS SALARY].[job_no_degree_mention]" caption="job_no_degree_mention" attribute="1" defaultMemberUniqueName="[DATA JOBS SALARY].[job_no_degree_mention].[All]" allUniqueName="[DATA JOBS SALARY].[job_no_degree_mention].[All]" dimensionUniqueName="[DATA JOBS SALARY]" displayFolder="" count="0" memberValueDatatype="130" unbalanced="0"/>
    <cacheHierarchy uniqueName="[DATA JOBS SALARY].[job_health_insurance]" caption="job_health_insurance" attribute="1" defaultMemberUniqueName="[DATA JOBS SALARY].[job_health_insurance].[All]" allUniqueName="[DATA JOBS SALARY].[job_health_insurance].[All]" dimensionUniqueName="[DATA JOBS SALARY]" displayFolder="" count="0" memberValueDatatype="130" unbalanced="0"/>
    <cacheHierarchy uniqueName="[DATA JOBS SALARY].[job_country]" caption="job_country" attribute="1" defaultMemberUniqueName="[DATA JOBS SALARY].[job_country].[All]" allUniqueName="[DATA JOBS SALARY].[job_country].[All]" dimensionUniqueName="[DATA JOBS SALARY]" displayFolder="" count="2" memberValueDatatype="130" unbalanced="0">
      <fieldsUsage count="2">
        <fieldUsage x="-1"/>
        <fieldUsage x="3"/>
      </fieldsUsage>
    </cacheHierarchy>
    <cacheHierarchy uniqueName="[DATA JOBS SALARY].[salary_rate]" caption="salary_rate" attribute="1" defaultMemberUniqueName="[DATA JOBS SALARY].[salary_rate].[All]" allUniqueName="[DATA JOBS SALARY].[salary_rate].[All]" dimensionUniqueName="[DATA JOBS SALARY]" displayFolder="" count="0" memberValueDatatype="130" unbalanced="0"/>
    <cacheHierarchy uniqueName="[DATA JOBS SALARY].[salary_year_avg]" caption="salary_year_avg" attribute="1" defaultMemberUniqueName="[DATA JOBS SALARY].[salary_year_avg].[All]" allUniqueName="[DATA JOBS SALARY].[salary_year_avg].[All]" dimensionUniqueName="[DATA JOBS SALARY]" displayFolder="" count="0" memberValueDatatype="5" unbalanced="0"/>
    <cacheHierarchy uniqueName="[DATA JOBS SALARY].[salary_hour_avg]" caption="salary_hour_avg" attribute="1" defaultMemberUniqueName="[DATA JOBS SALARY].[salary_hour_avg].[All]" allUniqueName="[DATA JOBS SALARY].[salary_hour_avg].[All]" dimensionUniqueName="[DATA JOBS SALARY]" displayFolder="" count="0" memberValueDatatype="5" unbalanced="0"/>
    <cacheHierarchy uniqueName="[DATA JOBS SALARY].[salary hour adjusted]" caption="salary hour adjusted" attribute="1" defaultMemberUniqueName="[DATA JOBS SALARY].[salary hour adjusted].[All]" allUniqueName="[DATA JOBS SALARY].[salary hour adjusted].[All]" dimensionUniqueName="[DATA JOBS SALARY]" displayFolder="" count="0" memberValueDatatype="5" unbalanced="0"/>
    <cacheHierarchy uniqueName="[DATA JOBS SALARY].[company_name]" caption="company_name" attribute="1" defaultMemberUniqueName="[DATA JOBS SALARY].[company_name].[All]" allUniqueName="[DATA JOBS SALARY].[company_name].[All]" dimensionUniqueName="[DATA JOBS SALARY]" displayFolder="" count="0" memberValueDatatype="130" unbalanced="0"/>
    <cacheHierarchy uniqueName="[DATA JOBS SALARY].[job_skills]" caption="job_skills" attribute="1" defaultMemberUniqueName="[DATA JOBS SALARY].[job_skills].[All]" allUniqueName="[DATA JOBS SALARY].[job_skills].[All]" dimensionUniqueName="[DATA JOBS SALARY]" displayFolder="" count="0" memberValueDatatype="130" unbalanced="0"/>
    <cacheHierarchy uniqueName="[DATA JOBS SALARY].[job_posted_year]" caption="job_posted_year" attribute="1" defaultMemberUniqueName="[DATA JOBS SALARY].[job_posted_year].[All]" allUniqueName="[DATA JOBS SALARY].[job_posted_year].[All]" dimensionUniqueName="[DATA JOBS SALARY]" displayFolder="" count="0" memberValueDatatype="20" unbalanced="0"/>
    <cacheHierarchy uniqueName="[DATA JOBS skills].[job_ID]" caption="job_ID" attribute="1" defaultMemberUniqueName="[DATA JOBS skills].[job_ID].[All]" allUniqueName="[DATA JOBS skills].[job_ID].[All]" dimensionUniqueName="[DATA JOBS skills]" displayFolder="" count="0" memberValueDatatype="20" unbalanced="0"/>
    <cacheHierarchy uniqueName="[DATA JOBS skills].[job_skills]" caption="job_skills" attribute="1" defaultMemberUniqueName="[DATA JOBS skills].[job_skills].[All]" allUniqueName="[DATA JOBS skills].[job_skills].[All]" dimensionUniqueName="[DATA JOBS skills]" displayFolder="" count="2" memberValueDatatype="130" unbalanced="0">
      <fieldsUsage count="2">
        <fieldUsage x="-1"/>
        <fieldUsage x="0"/>
      </fieldsUsage>
    </cacheHierarchy>
    <cacheHierarchy uniqueName="[Measures].[Count of job_skills]" caption="Count of job_skills" measure="1" displayFolder="" measureGroup="DATA JOBS 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 JOBS SALARY" count="0">
      <extLst>
        <ext xmlns:x15="http://schemas.microsoft.com/office/spreadsheetml/2010/11/main" uri="{B97F6D7D-B522-45F9-BDA1-12C45D357490}">
          <x15:cacheHierarchy aggregatedColumn="0"/>
        </ext>
      </extLst>
    </cacheHierarchy>
    <cacheHierarchy uniqueName="[Measures].[Average of job_ID]" caption="Average of job_ID" measure="1" displayFolder="" measureGroup="DATA JOBS 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 JOBS 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 JOBS 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 JOBS 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 JOBS skills" count="0"/>
    <cacheHierarchy uniqueName="[Measures].[Job  Count]" caption="Job  Count" measure="1" displayFolder="" measureGroup="DATA JOBS SALARY" count="0"/>
    <cacheHierarchy uniqueName="[Measures].[Skill Per Job ]" caption="Skill Per Job " measure="1" displayFolder="" measureGroup="DATA JOBS skills" count="0"/>
    <cacheHierarchy uniqueName="[Measures].[Median Salary]" caption="Median Salary" measure="1" displayFolder="" measureGroup="DATA JOBS SALARY" count="0"/>
    <cacheHierarchy uniqueName="[Measures].[Median salary US]" caption="Median salary US" measure="1" displayFolder="" measureGroup="DATA JOBS SALARY" count="0"/>
    <cacheHierarchy uniqueName="[Measures].[Median Salary Non-US]" caption="Median Salary Non-US" measure="1" displayFolder="" measureGroup="DATA JOBS SALARY" count="0"/>
    <cacheHierarchy uniqueName="[Measures].[Median Salary-skills]" caption="Median Salary-skills" measure="1" displayFolder="" measureGroup="DATA JOBS skills" count="0"/>
    <cacheHierarchy uniqueName="[Measures].[Skill Likelihood]" caption="Skill Likelihood" measure="1" displayFolder="" measureGroup="DATA JOBS skills" count="0" oneField="1">
      <fieldsUsage count="1">
        <fieldUsage x="1"/>
      </fieldsUsage>
    </cacheHierarchy>
    <cacheHierarchy uniqueName="[Measures].[__XL_Count DATA JOBS SALARY]" caption="__XL_Count DATA JOBS SALARY" measure="1" displayFolder="" measureGroup="DATA JOBS SALARY" count="0" hidden="1"/>
    <cacheHierarchy uniqueName="[Measures].[__XL_Count DATA JOBS skills]" caption="__XL_Count DATA JOBS skills" measure="1" displayFolder="" measureGroup="DATA JOBS skills" count="0" hidden="1"/>
    <cacheHierarchy uniqueName="[Measures].[__No measures defined]" caption="__No measures defined" measure="1" displayFolder="" count="0" hidden="1"/>
  </cacheHierarchies>
  <kpis count="0"/>
  <dimensions count="3">
    <dimension name="DATA JOBS SALARY" uniqueName="[DATA JOBS SALARY]" caption="DATA JOBS SALARY"/>
    <dimension name="DATA JOBS skills" uniqueName="[DATA JOBS skills]" caption="DATA JOBS skills"/>
    <dimension measure="1" name="Measures" uniqueName="[Measures]" caption="Measures"/>
  </dimensions>
  <measureGroups count="2">
    <measureGroup name="DATA JOBS SALARY" caption="DATA JOBS SALARY"/>
    <measureGroup name="DATA JOBS skills" caption="DATA JOBS 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 refreshedDate="45808.503130671299" createdVersion="8" refreshedVersion="8" minRefreshableVersion="3" recordCount="0" supportSubquery="1" supportAdvancedDrill="1" xr:uid="{8D102970-60C6-4919-8244-8373A05CC9EB}">
  <cacheSource type="external" connectionId="3"/>
  <cacheFields count="5">
    <cacheField name="[Measures].[Median Salary]" caption="Median Salary" numFmtId="0" hierarchy="31" level="32767"/>
    <cacheField name="[DATA JOBS 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US]" caption="Median salary US" numFmtId="0" hierarchy="32" level="32767"/>
    <cacheField name="[DATA JOBS SALARY].[job_country].[job_country]" caption="job_country" numFmtId="0" hierarchy="12" level="1">
      <sharedItems containsSemiMixedTypes="0" containsNonDate="0" containsString="0"/>
    </cacheField>
    <cacheField name="[Measures].[Median Salary Non-US]" caption="Median Salary Non-US" numFmtId="0" hierarchy="33" level="32767"/>
  </cacheFields>
  <cacheHierarchies count="39">
    <cacheHierarchy uniqueName="[DATA JOBS SALARY].[job_ID]" caption="job_ID" attribute="1" defaultMemberUniqueName="[DATA JOBS SALARY].[job_ID].[All]" allUniqueName="[DATA JOBS SALARY].[job_ID].[All]" dimensionUniqueName="[DATA JOBS SALARY]" displayFolder="" count="0" memberValueDatatype="20" unbalanced="0"/>
    <cacheHierarchy uniqueName="[DATA JOBS SALARY].[job_title_short]" caption="job_title_short" attribute="1" defaultMemberUniqueName="[DATA JOBS SALARY].[job_title_short].[All]" allUniqueName="[DATA JOBS SALARY].[job_title_short].[All]" dimensionUniqueName="[DATA JOBS SALARY]" displayFolder="" count="2" memberValueDatatype="130" unbalanced="0">
      <fieldsUsage count="2">
        <fieldUsage x="-1"/>
        <fieldUsage x="1"/>
      </fieldsUsage>
    </cacheHierarchy>
    <cacheHierarchy uniqueName="[DATA JOBS SALARY].[job_title]" caption="job_title" attribute="1" defaultMemberUniqueName="[DATA JOBS SALARY].[job_title].[All]" allUniqueName="[DATA JOBS SALARY].[job_title].[All]" dimensionUniqueName="[DATA JOBS SALARY]" displayFolder="" count="0" memberValueDatatype="130" unbalanced="0"/>
    <cacheHierarchy uniqueName="[DATA JOBS SALARY].[job_location]" caption="job_location" attribute="1" defaultMemberUniqueName="[DATA JOBS SALARY].[job_location].[All]" allUniqueName="[DATA JOBS SALARY].[job_location].[All]" dimensionUniqueName="[DATA JOBS SALARY]" displayFolder="" count="0" memberValueDatatype="130" unbalanced="0"/>
    <cacheHierarchy uniqueName="[DATA JOBS SALARY].[job_via]" caption="job_via" attribute="1" defaultMemberUniqueName="[DATA JOBS SALARY].[job_via].[All]" allUniqueName="[DATA JOBS SALARY].[job_via].[All]" dimensionUniqueName="[DATA JOBS SALARY]" displayFolder="" count="0" memberValueDatatype="130" unbalanced="0"/>
    <cacheHierarchy uniqueName="[DATA JOBS SALARY].[job_schedule_type]" caption="job_schedule_type" attribute="1" defaultMemberUniqueName="[DATA JOBS SALARY].[job_schedule_type].[All]" allUniqueName="[DATA JOBS SALARY].[job_schedule_type].[All]" dimensionUniqueName="[DATA JOBS SALARY]" displayFolder="" count="0" memberValueDatatype="130" unbalanced="0"/>
    <cacheHierarchy uniqueName="[DATA JOBS SALARY].[job_work_from_home]" caption="job_work_from_home" attribute="1" defaultMemberUniqueName="[DATA JOBS SALARY].[job_work_from_home].[All]" allUniqueName="[DATA JOBS SALARY].[job_work_from_home].[All]" dimensionUniqueName="[DATA JOBS SALARY]" displayFolder="" count="0" memberValueDatatype="130" unbalanced="0"/>
    <cacheHierarchy uniqueName="[DATA JOBS SALARY].[search_location]" caption="search_location" attribute="1" defaultMemberUniqueName="[DATA JOBS SALARY].[search_location].[All]" allUniqueName="[DATA JOBS SALARY].[search_location].[All]" dimensionUniqueName="[DATA JOBS SALARY]" displayFolder="" count="0" memberValueDatatype="130" unbalanced="0"/>
    <cacheHierarchy uniqueName="[DATA JOBS SALARY].[job_posted_date]" caption="job_posted_date" attribute="1" time="1" defaultMemberUniqueName="[DATA JOBS SALARY].[job_posted_date].[All]" allUniqueName="[DATA JOBS SALARY].[job_posted_date].[All]" dimensionUniqueName="[DATA JOBS SALARY]" displayFolder="" count="0" memberValueDatatype="7" unbalanced="0"/>
    <cacheHierarchy uniqueName="[DATA JOBS SALARY].[job_posted_month]" caption="job_posted_month" attribute="1" defaultMemberUniqueName="[DATA JOBS SALARY].[job_posted_month].[All]" allUniqueName="[DATA JOBS SALARY].[job_posted_month].[All]" dimensionUniqueName="[DATA JOBS SALARY]" displayFolder="" count="0" memberValueDatatype="20" unbalanced="0"/>
    <cacheHierarchy uniqueName="[DATA JOBS SALARY].[job_no_degree_mention]" caption="job_no_degree_mention" attribute="1" defaultMemberUniqueName="[DATA JOBS SALARY].[job_no_degree_mention].[All]" allUniqueName="[DATA JOBS SALARY].[job_no_degree_mention].[All]" dimensionUniqueName="[DATA JOBS SALARY]" displayFolder="" count="0" memberValueDatatype="130" unbalanced="0"/>
    <cacheHierarchy uniqueName="[DATA JOBS SALARY].[job_health_insurance]" caption="job_health_insurance" attribute="1" defaultMemberUniqueName="[DATA JOBS SALARY].[job_health_insurance].[All]" allUniqueName="[DATA JOBS SALARY].[job_health_insurance].[All]" dimensionUniqueName="[DATA JOBS SALARY]" displayFolder="" count="0" memberValueDatatype="130" unbalanced="0"/>
    <cacheHierarchy uniqueName="[DATA JOBS SALARY].[job_country]" caption="job_country" attribute="1" defaultMemberUniqueName="[DATA JOBS SALARY].[job_country].[All]" allUniqueName="[DATA JOBS SALARY].[job_country].[All]" dimensionUniqueName="[DATA JOBS SALARY]" displayFolder="" count="2" memberValueDatatype="130" unbalanced="0">
      <fieldsUsage count="2">
        <fieldUsage x="-1"/>
        <fieldUsage x="3"/>
      </fieldsUsage>
    </cacheHierarchy>
    <cacheHierarchy uniqueName="[DATA JOBS SALARY].[salary_rate]" caption="salary_rate" attribute="1" defaultMemberUniqueName="[DATA JOBS SALARY].[salary_rate].[All]" allUniqueName="[DATA JOBS SALARY].[salary_rate].[All]" dimensionUniqueName="[DATA JOBS SALARY]" displayFolder="" count="0" memberValueDatatype="130" unbalanced="0"/>
    <cacheHierarchy uniqueName="[DATA JOBS SALARY].[salary_year_avg]" caption="salary_year_avg" attribute="1" defaultMemberUniqueName="[DATA JOBS SALARY].[salary_year_avg].[All]" allUniqueName="[DATA JOBS SALARY].[salary_year_avg].[All]" dimensionUniqueName="[DATA JOBS SALARY]" displayFolder="" count="0" memberValueDatatype="5" unbalanced="0"/>
    <cacheHierarchy uniqueName="[DATA JOBS SALARY].[salary_hour_avg]" caption="salary_hour_avg" attribute="1" defaultMemberUniqueName="[DATA JOBS SALARY].[salary_hour_avg].[All]" allUniqueName="[DATA JOBS SALARY].[salary_hour_avg].[All]" dimensionUniqueName="[DATA JOBS SALARY]" displayFolder="" count="0" memberValueDatatype="5" unbalanced="0"/>
    <cacheHierarchy uniqueName="[DATA JOBS SALARY].[salary hour adjusted]" caption="salary hour adjusted" attribute="1" defaultMemberUniqueName="[DATA JOBS SALARY].[salary hour adjusted].[All]" allUniqueName="[DATA JOBS SALARY].[salary hour adjusted].[All]" dimensionUniqueName="[DATA JOBS SALARY]" displayFolder="" count="0" memberValueDatatype="5" unbalanced="0"/>
    <cacheHierarchy uniqueName="[DATA JOBS SALARY].[company_name]" caption="company_name" attribute="1" defaultMemberUniqueName="[DATA JOBS SALARY].[company_name].[All]" allUniqueName="[DATA JOBS SALARY].[company_name].[All]" dimensionUniqueName="[DATA JOBS SALARY]" displayFolder="" count="0" memberValueDatatype="130" unbalanced="0"/>
    <cacheHierarchy uniqueName="[DATA JOBS SALARY].[job_skills]" caption="job_skills" attribute="1" defaultMemberUniqueName="[DATA JOBS SALARY].[job_skills].[All]" allUniqueName="[DATA JOBS SALARY].[job_skills].[All]" dimensionUniqueName="[DATA JOBS SALARY]" displayFolder="" count="0" memberValueDatatype="130" unbalanced="0"/>
    <cacheHierarchy uniqueName="[DATA JOBS SALARY].[job_posted_year]" caption="job_posted_year" attribute="1" defaultMemberUniqueName="[DATA JOBS SALARY].[job_posted_year].[All]" allUniqueName="[DATA JOBS SALARY].[job_posted_year].[All]" dimensionUniqueName="[DATA JOBS SALARY]" displayFolder="" count="0" memberValueDatatype="20" unbalanced="0"/>
    <cacheHierarchy uniqueName="[DATA JOBS skills].[job_ID]" caption="job_ID" attribute="1" defaultMemberUniqueName="[DATA JOBS skills].[job_ID].[All]" allUniqueName="[DATA JOBS skills].[job_ID].[All]" dimensionUniqueName="[DATA JOBS skills]" displayFolder="" count="0" memberValueDatatype="20" unbalanced="0"/>
    <cacheHierarchy uniqueName="[DATA JOBS skills].[job_skills]" caption="job_skills" attribute="1" defaultMemberUniqueName="[DATA JOBS skills].[job_skills].[All]" allUniqueName="[DATA JOBS skills].[job_skills].[All]" dimensionUniqueName="[DATA JOBS skills]" displayFolder="" count="0" memberValueDatatype="130" unbalanced="0"/>
    <cacheHierarchy uniqueName="[Measures].[Count of job_skills]" caption="Count of job_skills" measure="1" displayFolder="" measureGroup="DATA JOBS 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 JOBS SALARY" count="0">
      <extLst>
        <ext xmlns:x15="http://schemas.microsoft.com/office/spreadsheetml/2010/11/main" uri="{B97F6D7D-B522-45F9-BDA1-12C45D357490}">
          <x15:cacheHierarchy aggregatedColumn="0"/>
        </ext>
      </extLst>
    </cacheHierarchy>
    <cacheHierarchy uniqueName="[Measures].[Average of job_ID]" caption="Average of job_ID" measure="1" displayFolder="" measureGroup="DATA JOBS 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 JOBS 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 JOBS 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 JOBS 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 JOBS skills" count="0"/>
    <cacheHierarchy uniqueName="[Measures].[Job  Count]" caption="Job  Count" measure="1" displayFolder="" measureGroup="DATA JOBS SALARY" count="0"/>
    <cacheHierarchy uniqueName="[Measures].[Skill Per Job ]" caption="Skill Per Job " measure="1" displayFolder="" measureGroup="DATA JOBS skills" count="0"/>
    <cacheHierarchy uniqueName="[Measures].[Median Salary]" caption="Median Salary" measure="1" displayFolder="" measureGroup="DATA JOBS SALARY" count="0" oneField="1">
      <fieldsUsage count="1">
        <fieldUsage x="0"/>
      </fieldsUsage>
    </cacheHierarchy>
    <cacheHierarchy uniqueName="[Measures].[Median salary US]" caption="Median salary US" measure="1" displayFolder="" measureGroup="DATA JOBS SALARY" count="0" oneField="1">
      <fieldsUsage count="1">
        <fieldUsage x="2"/>
      </fieldsUsage>
    </cacheHierarchy>
    <cacheHierarchy uniqueName="[Measures].[Median Salary Non-US]" caption="Median Salary Non-US" measure="1" displayFolder="" measureGroup="DATA JOBS SALARY" count="0" oneField="1">
      <fieldsUsage count="1">
        <fieldUsage x="4"/>
      </fieldsUsage>
    </cacheHierarchy>
    <cacheHierarchy uniqueName="[Measures].[Median Salary-skills]" caption="Median Salary-skills" measure="1" displayFolder="" measureGroup="DATA JOBS skills" count="0"/>
    <cacheHierarchy uniqueName="[Measures].[Skill Likelihood]" caption="Skill Likelihood" measure="1" displayFolder="" measureGroup="DATA JOBS skills" count="0"/>
    <cacheHierarchy uniqueName="[Measures].[__XL_Count DATA JOBS SALARY]" caption="__XL_Count DATA JOBS SALARY" measure="1" displayFolder="" measureGroup="DATA JOBS SALARY" count="0" hidden="1"/>
    <cacheHierarchy uniqueName="[Measures].[__XL_Count DATA JOBS skills]" caption="__XL_Count DATA JOBS skills" measure="1" displayFolder="" measureGroup="DATA JOBS skills" count="0" hidden="1"/>
    <cacheHierarchy uniqueName="[Measures].[__No measures defined]" caption="__No measures defined" measure="1" displayFolder="" count="0" hidden="1"/>
  </cacheHierarchies>
  <kpis count="0"/>
  <dimensions count="3">
    <dimension name="DATA JOBS SALARY" uniqueName="[DATA JOBS SALARY]" caption="DATA JOBS SALARY"/>
    <dimension name="DATA JOBS skills" uniqueName="[DATA JOBS skills]" caption="DATA JOBS skills"/>
    <dimension measure="1" name="Measures" uniqueName="[Measures]" caption="Measures"/>
  </dimensions>
  <measureGroups count="2">
    <measureGroup name="DATA JOBS SALARY" caption="DATA JOBS SALARY"/>
    <measureGroup name="DATA JOBS skills" caption="DATA JOBS 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 refreshedDate="45808.503133333332" createdVersion="8" refreshedVersion="8" minRefreshableVersion="3" recordCount="0" supportSubquery="1" supportAdvancedDrill="1" xr:uid="{5ADE182C-28EE-4962-8FCA-0596CF1B27BC}">
  <cacheSource type="external" connectionId="3"/>
  <cacheFields count="4">
    <cacheField name="[DATA JOBS 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Per Job ]" caption="Skill Per Job " numFmtId="0" hierarchy="30" level="32767"/>
    <cacheField name="[Measures].[Median Salary]" caption="Median Salary" numFmtId="0" hierarchy="31" level="32767"/>
    <cacheField name="[DATA JOBS SALARY].[job_country].[job_country]" caption="job_country" numFmtId="0" hierarchy="12" level="1">
      <sharedItems containsSemiMixedTypes="0" containsNonDate="0" containsString="0"/>
    </cacheField>
  </cacheFields>
  <cacheHierarchies count="39">
    <cacheHierarchy uniqueName="[DATA JOBS SALARY].[job_ID]" caption="job_ID" attribute="1" defaultMemberUniqueName="[DATA JOBS SALARY].[job_ID].[All]" allUniqueName="[DATA JOBS SALARY].[job_ID].[All]" dimensionUniqueName="[DATA JOBS SALARY]" displayFolder="" count="0" memberValueDatatype="20" unbalanced="0"/>
    <cacheHierarchy uniqueName="[DATA JOBS SALARY].[job_title_short]" caption="job_title_short" attribute="1" defaultMemberUniqueName="[DATA JOBS SALARY].[job_title_short].[All]" allUniqueName="[DATA JOBS SALARY].[job_title_short].[All]" dimensionUniqueName="[DATA JOBS SALARY]" displayFolder="" count="2" memberValueDatatype="130" unbalanced="0">
      <fieldsUsage count="2">
        <fieldUsage x="-1"/>
        <fieldUsage x="0"/>
      </fieldsUsage>
    </cacheHierarchy>
    <cacheHierarchy uniqueName="[DATA JOBS SALARY].[job_title]" caption="job_title" attribute="1" defaultMemberUniqueName="[DATA JOBS SALARY].[job_title].[All]" allUniqueName="[DATA JOBS SALARY].[job_title].[All]" dimensionUniqueName="[DATA JOBS SALARY]" displayFolder="" count="0" memberValueDatatype="130" unbalanced="0"/>
    <cacheHierarchy uniqueName="[DATA JOBS SALARY].[job_location]" caption="job_location" attribute="1" defaultMemberUniqueName="[DATA JOBS SALARY].[job_location].[All]" allUniqueName="[DATA JOBS SALARY].[job_location].[All]" dimensionUniqueName="[DATA JOBS SALARY]" displayFolder="" count="0" memberValueDatatype="130" unbalanced="0"/>
    <cacheHierarchy uniqueName="[DATA JOBS SALARY].[job_via]" caption="job_via" attribute="1" defaultMemberUniqueName="[DATA JOBS SALARY].[job_via].[All]" allUniqueName="[DATA JOBS SALARY].[job_via].[All]" dimensionUniqueName="[DATA JOBS SALARY]" displayFolder="" count="0" memberValueDatatype="130" unbalanced="0"/>
    <cacheHierarchy uniqueName="[DATA JOBS SALARY].[job_schedule_type]" caption="job_schedule_type" attribute="1" defaultMemberUniqueName="[DATA JOBS SALARY].[job_schedule_type].[All]" allUniqueName="[DATA JOBS SALARY].[job_schedule_type].[All]" dimensionUniqueName="[DATA JOBS SALARY]" displayFolder="" count="0" memberValueDatatype="130" unbalanced="0"/>
    <cacheHierarchy uniqueName="[DATA JOBS SALARY].[job_work_from_home]" caption="job_work_from_home" attribute="1" defaultMemberUniqueName="[DATA JOBS SALARY].[job_work_from_home].[All]" allUniqueName="[DATA JOBS SALARY].[job_work_from_home].[All]" dimensionUniqueName="[DATA JOBS SALARY]" displayFolder="" count="0" memberValueDatatype="130" unbalanced="0"/>
    <cacheHierarchy uniqueName="[DATA JOBS SALARY].[search_location]" caption="search_location" attribute="1" defaultMemberUniqueName="[DATA JOBS SALARY].[search_location].[All]" allUniqueName="[DATA JOBS SALARY].[search_location].[All]" dimensionUniqueName="[DATA JOBS SALARY]" displayFolder="" count="0" memberValueDatatype="130" unbalanced="0"/>
    <cacheHierarchy uniqueName="[DATA JOBS SALARY].[job_posted_date]" caption="job_posted_date" attribute="1" time="1" defaultMemberUniqueName="[DATA JOBS SALARY].[job_posted_date].[All]" allUniqueName="[DATA JOBS SALARY].[job_posted_date].[All]" dimensionUniqueName="[DATA JOBS SALARY]" displayFolder="" count="0" memberValueDatatype="7" unbalanced="0"/>
    <cacheHierarchy uniqueName="[DATA JOBS SALARY].[job_posted_month]" caption="job_posted_month" attribute="1" defaultMemberUniqueName="[DATA JOBS SALARY].[job_posted_month].[All]" allUniqueName="[DATA JOBS SALARY].[job_posted_month].[All]" dimensionUniqueName="[DATA JOBS SALARY]" displayFolder="" count="0" memberValueDatatype="20" unbalanced="0"/>
    <cacheHierarchy uniqueName="[DATA JOBS SALARY].[job_no_degree_mention]" caption="job_no_degree_mention" attribute="1" defaultMemberUniqueName="[DATA JOBS SALARY].[job_no_degree_mention].[All]" allUniqueName="[DATA JOBS SALARY].[job_no_degree_mention].[All]" dimensionUniqueName="[DATA JOBS SALARY]" displayFolder="" count="0" memberValueDatatype="130" unbalanced="0"/>
    <cacheHierarchy uniqueName="[DATA JOBS SALARY].[job_health_insurance]" caption="job_health_insurance" attribute="1" defaultMemberUniqueName="[DATA JOBS SALARY].[job_health_insurance].[All]" allUniqueName="[DATA JOBS SALARY].[job_health_insurance].[All]" dimensionUniqueName="[DATA JOBS SALARY]" displayFolder="" count="0" memberValueDatatype="130" unbalanced="0"/>
    <cacheHierarchy uniqueName="[DATA JOBS SALARY].[job_country]" caption="job_country" attribute="1" defaultMemberUniqueName="[DATA JOBS SALARY].[job_country].[All]" allUniqueName="[DATA JOBS SALARY].[job_country].[All]" dimensionUniqueName="[DATA JOBS SALARY]" displayFolder="" count="2" memberValueDatatype="130" unbalanced="0">
      <fieldsUsage count="2">
        <fieldUsage x="-1"/>
        <fieldUsage x="3"/>
      </fieldsUsage>
    </cacheHierarchy>
    <cacheHierarchy uniqueName="[DATA JOBS SALARY].[salary_rate]" caption="salary_rate" attribute="1" defaultMemberUniqueName="[DATA JOBS SALARY].[salary_rate].[All]" allUniqueName="[DATA JOBS SALARY].[salary_rate].[All]" dimensionUniqueName="[DATA JOBS SALARY]" displayFolder="" count="0" memberValueDatatype="130" unbalanced="0"/>
    <cacheHierarchy uniqueName="[DATA JOBS SALARY].[salary_year_avg]" caption="salary_year_avg" attribute="1" defaultMemberUniqueName="[DATA JOBS SALARY].[salary_year_avg].[All]" allUniqueName="[DATA JOBS SALARY].[salary_year_avg].[All]" dimensionUniqueName="[DATA JOBS SALARY]" displayFolder="" count="0" memberValueDatatype="5" unbalanced="0"/>
    <cacheHierarchy uniqueName="[DATA JOBS SALARY].[salary_hour_avg]" caption="salary_hour_avg" attribute="1" defaultMemberUniqueName="[DATA JOBS SALARY].[salary_hour_avg].[All]" allUniqueName="[DATA JOBS SALARY].[salary_hour_avg].[All]" dimensionUniqueName="[DATA JOBS SALARY]" displayFolder="" count="0" memberValueDatatype="5" unbalanced="0"/>
    <cacheHierarchy uniqueName="[DATA JOBS SALARY].[salary hour adjusted]" caption="salary hour adjusted" attribute="1" defaultMemberUniqueName="[DATA JOBS SALARY].[salary hour adjusted].[All]" allUniqueName="[DATA JOBS SALARY].[salary hour adjusted].[All]" dimensionUniqueName="[DATA JOBS SALARY]" displayFolder="" count="0" memberValueDatatype="5" unbalanced="0"/>
    <cacheHierarchy uniqueName="[DATA JOBS SALARY].[company_name]" caption="company_name" attribute="1" defaultMemberUniqueName="[DATA JOBS SALARY].[company_name].[All]" allUniqueName="[DATA JOBS SALARY].[company_name].[All]" dimensionUniqueName="[DATA JOBS SALARY]" displayFolder="" count="0" memberValueDatatype="130" unbalanced="0"/>
    <cacheHierarchy uniqueName="[DATA JOBS SALARY].[job_skills]" caption="job_skills" attribute="1" defaultMemberUniqueName="[DATA JOBS SALARY].[job_skills].[All]" allUniqueName="[DATA JOBS SALARY].[job_skills].[All]" dimensionUniqueName="[DATA JOBS SALARY]" displayFolder="" count="0" memberValueDatatype="130" unbalanced="0"/>
    <cacheHierarchy uniqueName="[DATA JOBS SALARY].[job_posted_year]" caption="job_posted_year" attribute="1" defaultMemberUniqueName="[DATA JOBS SALARY].[job_posted_year].[All]" allUniqueName="[DATA JOBS SALARY].[job_posted_year].[All]" dimensionUniqueName="[DATA JOBS SALARY]" displayFolder="" count="0" memberValueDatatype="20" unbalanced="0"/>
    <cacheHierarchy uniqueName="[DATA JOBS skills].[job_ID]" caption="job_ID" attribute="1" defaultMemberUniqueName="[DATA JOBS skills].[job_ID].[All]" allUniqueName="[DATA JOBS skills].[job_ID].[All]" dimensionUniqueName="[DATA JOBS skills]" displayFolder="" count="0" memberValueDatatype="20" unbalanced="0"/>
    <cacheHierarchy uniqueName="[DATA JOBS skills].[job_skills]" caption="job_skills" attribute="1" defaultMemberUniqueName="[DATA JOBS skills].[job_skills].[All]" allUniqueName="[DATA JOBS skills].[job_skills].[All]" dimensionUniqueName="[DATA JOBS skills]" displayFolder="" count="0" memberValueDatatype="130" unbalanced="0"/>
    <cacheHierarchy uniqueName="[Measures].[Count of job_skills]" caption="Count of job_skills" measure="1" displayFolder="" measureGroup="DATA JOBS 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 JOBS SALARY" count="0">
      <extLst>
        <ext xmlns:x15="http://schemas.microsoft.com/office/spreadsheetml/2010/11/main" uri="{B97F6D7D-B522-45F9-BDA1-12C45D357490}">
          <x15:cacheHierarchy aggregatedColumn="0"/>
        </ext>
      </extLst>
    </cacheHierarchy>
    <cacheHierarchy uniqueName="[Measures].[Average of job_ID]" caption="Average of job_ID" measure="1" displayFolder="" measureGroup="DATA JOBS 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 JOBS 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 JOBS 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 JOBS 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 JOBS skills" count="0"/>
    <cacheHierarchy uniqueName="[Measures].[Job  Count]" caption="Job  Count" measure="1" displayFolder="" measureGroup="DATA JOBS SALARY" count="0"/>
    <cacheHierarchy uniqueName="[Measures].[Skill Per Job ]" caption="Skill Per Job " measure="1" displayFolder="" measureGroup="DATA JOBS skills" count="0" oneField="1">
      <fieldsUsage count="1">
        <fieldUsage x="1"/>
      </fieldsUsage>
    </cacheHierarchy>
    <cacheHierarchy uniqueName="[Measures].[Median Salary]" caption="Median Salary" measure="1" displayFolder="" measureGroup="DATA JOBS SALARY" count="0" oneField="1">
      <fieldsUsage count="1">
        <fieldUsage x="2"/>
      </fieldsUsage>
    </cacheHierarchy>
    <cacheHierarchy uniqueName="[Measures].[Median salary US]" caption="Median salary US" measure="1" displayFolder="" measureGroup="DATA JOBS SALARY" count="0"/>
    <cacheHierarchy uniqueName="[Measures].[Median Salary Non-US]" caption="Median Salary Non-US" measure="1" displayFolder="" measureGroup="DATA JOBS SALARY" count="0"/>
    <cacheHierarchy uniqueName="[Measures].[Median Salary-skills]" caption="Median Salary-skills" measure="1" displayFolder="" measureGroup="DATA JOBS skills" count="0"/>
    <cacheHierarchy uniqueName="[Measures].[Skill Likelihood]" caption="Skill Likelihood" measure="1" displayFolder="" measureGroup="DATA JOBS skills" count="0"/>
    <cacheHierarchy uniqueName="[Measures].[__XL_Count DATA JOBS SALARY]" caption="__XL_Count DATA JOBS SALARY" measure="1" displayFolder="" measureGroup="DATA JOBS SALARY" count="0" hidden="1"/>
    <cacheHierarchy uniqueName="[Measures].[__XL_Count DATA JOBS skills]" caption="__XL_Count DATA JOBS skills" measure="1" displayFolder="" measureGroup="DATA JOBS skills" count="0" hidden="1"/>
    <cacheHierarchy uniqueName="[Measures].[__No measures defined]" caption="__No measures defined" measure="1" displayFolder="" count="0" hidden="1"/>
  </cacheHierarchies>
  <kpis count="0"/>
  <dimensions count="3">
    <dimension name="DATA JOBS SALARY" uniqueName="[DATA JOBS SALARY]" caption="DATA JOBS SALARY"/>
    <dimension name="DATA JOBS skills" uniqueName="[DATA JOBS skills]" caption="DATA JOBS skills"/>
    <dimension measure="1" name="Measures" uniqueName="[Measures]" caption="Measures"/>
  </dimensions>
  <measureGroups count="2">
    <measureGroup name="DATA JOBS SALARY" caption="DATA JOBS SALARY"/>
    <measureGroup name="DATA JOBS skills" caption="DATA JOBS 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 refreshedDate="45775.79008460648" createdVersion="3" refreshedVersion="8" minRefreshableVersion="3" recordCount="0" supportSubquery="1" supportAdvancedDrill="1" xr:uid="{5F1DC485-B6D9-4D5B-A78F-DFFF5F0F9DED}">
  <cacheSource type="external" connectionId="3">
    <extLst>
      <ext xmlns:x14="http://schemas.microsoft.com/office/spreadsheetml/2009/9/main" uri="{F057638F-6D5F-4e77-A914-E7F072B9BCA8}">
        <x14:sourceConnection name="ThisWorkbookDataModel"/>
      </ext>
    </extLst>
  </cacheSource>
  <cacheFields count="0"/>
  <cacheHierarchies count="39">
    <cacheHierarchy uniqueName="[DATA JOBS SALARY].[job_ID]" caption="job_ID" attribute="1" defaultMemberUniqueName="[DATA JOBS SALARY].[job_ID].[All]" allUniqueName="[DATA JOBS SALARY].[job_ID].[All]" dimensionUniqueName="[DATA JOBS SALARY]" displayFolder="" count="0" memberValueDatatype="20" unbalanced="0"/>
    <cacheHierarchy uniqueName="[DATA JOBS SALARY].[job_title_short]" caption="job_title_short" attribute="1" defaultMemberUniqueName="[DATA JOBS SALARY].[job_title_short].[All]" allUniqueName="[DATA JOBS SALARY].[job_title_short].[All]" dimensionUniqueName="[DATA JOBS SALARY]" displayFolder="" count="2" memberValueDatatype="130" unbalanced="0"/>
    <cacheHierarchy uniqueName="[DATA JOBS SALARY].[job_title]" caption="job_title" attribute="1" defaultMemberUniqueName="[DATA JOBS SALARY].[job_title].[All]" allUniqueName="[DATA JOBS SALARY].[job_title].[All]" dimensionUniqueName="[DATA JOBS SALARY]" displayFolder="" count="0" memberValueDatatype="130" unbalanced="0"/>
    <cacheHierarchy uniqueName="[DATA JOBS SALARY].[job_location]" caption="job_location" attribute="1" defaultMemberUniqueName="[DATA JOBS SALARY].[job_location].[All]" allUniqueName="[DATA JOBS SALARY].[job_location].[All]" dimensionUniqueName="[DATA JOBS SALARY]" displayFolder="" count="0" memberValueDatatype="130" unbalanced="0"/>
    <cacheHierarchy uniqueName="[DATA JOBS SALARY].[job_via]" caption="job_via" attribute="1" defaultMemberUniqueName="[DATA JOBS SALARY].[job_via].[All]" allUniqueName="[DATA JOBS SALARY].[job_via].[All]" dimensionUniqueName="[DATA JOBS SALARY]" displayFolder="" count="0" memberValueDatatype="130" unbalanced="0"/>
    <cacheHierarchy uniqueName="[DATA JOBS SALARY].[job_schedule_type]" caption="job_schedule_type" attribute="1" defaultMemberUniqueName="[DATA JOBS SALARY].[job_schedule_type].[All]" allUniqueName="[DATA JOBS SALARY].[job_schedule_type].[All]" dimensionUniqueName="[DATA JOBS SALARY]" displayFolder="" count="0" memberValueDatatype="130" unbalanced="0"/>
    <cacheHierarchy uniqueName="[DATA JOBS SALARY].[job_work_from_home]" caption="job_work_from_home" attribute="1" defaultMemberUniqueName="[DATA JOBS SALARY].[job_work_from_home].[All]" allUniqueName="[DATA JOBS SALARY].[job_work_from_home].[All]" dimensionUniqueName="[DATA JOBS SALARY]" displayFolder="" count="0" memberValueDatatype="130" unbalanced="0"/>
    <cacheHierarchy uniqueName="[DATA JOBS SALARY].[search_location]" caption="search_location" attribute="1" defaultMemberUniqueName="[DATA JOBS SALARY].[search_location].[All]" allUniqueName="[DATA JOBS SALARY].[search_location].[All]" dimensionUniqueName="[DATA JOBS SALARY]" displayFolder="" count="0" memberValueDatatype="130" unbalanced="0"/>
    <cacheHierarchy uniqueName="[DATA JOBS SALARY].[job_posted_date]" caption="job_posted_date" attribute="1" time="1" defaultMemberUniqueName="[DATA JOBS SALARY].[job_posted_date].[All]" allUniqueName="[DATA JOBS SALARY].[job_posted_date].[All]" dimensionUniqueName="[DATA JOBS SALARY]" displayFolder="" count="0" memberValueDatatype="7" unbalanced="0"/>
    <cacheHierarchy uniqueName="[DATA JOBS SALARY].[job_posted_month]" caption="job_posted_month" attribute="1" defaultMemberUniqueName="[DATA JOBS SALARY].[job_posted_month].[All]" allUniqueName="[DATA JOBS SALARY].[job_posted_month].[All]" dimensionUniqueName="[DATA JOBS SALARY]" displayFolder="" count="0" memberValueDatatype="20" unbalanced="0"/>
    <cacheHierarchy uniqueName="[DATA JOBS SALARY].[job_no_degree_mention]" caption="job_no_degree_mention" attribute="1" defaultMemberUniqueName="[DATA JOBS SALARY].[job_no_degree_mention].[All]" allUniqueName="[DATA JOBS SALARY].[job_no_degree_mention].[All]" dimensionUniqueName="[DATA JOBS SALARY]" displayFolder="" count="0" memberValueDatatype="130" unbalanced="0"/>
    <cacheHierarchy uniqueName="[DATA JOBS SALARY].[job_health_insurance]" caption="job_health_insurance" attribute="1" defaultMemberUniqueName="[DATA JOBS SALARY].[job_health_insurance].[All]" allUniqueName="[DATA JOBS SALARY].[job_health_insurance].[All]" dimensionUniqueName="[DATA JOBS SALARY]" displayFolder="" count="0" memberValueDatatype="130" unbalanced="0"/>
    <cacheHierarchy uniqueName="[DATA JOBS SALARY].[job_country]" caption="job_country" attribute="1" defaultMemberUniqueName="[DATA JOBS SALARY].[job_country].[All]" allUniqueName="[DATA JOBS SALARY].[job_country].[All]" dimensionUniqueName="[DATA JOBS SALARY]" displayFolder="" count="2" memberValueDatatype="130" unbalanced="0"/>
    <cacheHierarchy uniqueName="[DATA JOBS SALARY].[salary_rate]" caption="salary_rate" attribute="1" defaultMemberUniqueName="[DATA JOBS SALARY].[salary_rate].[All]" allUniqueName="[DATA JOBS SALARY].[salary_rate].[All]" dimensionUniqueName="[DATA JOBS SALARY]" displayFolder="" count="0" memberValueDatatype="130" unbalanced="0"/>
    <cacheHierarchy uniqueName="[DATA JOBS SALARY].[salary_year_avg]" caption="salary_year_avg" attribute="1" defaultMemberUniqueName="[DATA JOBS SALARY].[salary_year_avg].[All]" allUniqueName="[DATA JOBS SALARY].[salary_year_avg].[All]" dimensionUniqueName="[DATA JOBS SALARY]" displayFolder="" count="0" memberValueDatatype="5" unbalanced="0"/>
    <cacheHierarchy uniqueName="[DATA JOBS SALARY].[salary_hour_avg]" caption="salary_hour_avg" attribute="1" defaultMemberUniqueName="[DATA JOBS SALARY].[salary_hour_avg].[All]" allUniqueName="[DATA JOBS SALARY].[salary_hour_avg].[All]" dimensionUniqueName="[DATA JOBS SALARY]" displayFolder="" count="0" memberValueDatatype="5" unbalanced="0"/>
    <cacheHierarchy uniqueName="[DATA JOBS SALARY].[salary hour adjusted]" caption="salary hour adjusted" attribute="1" defaultMemberUniqueName="[DATA JOBS SALARY].[salary hour adjusted].[All]" allUniqueName="[DATA JOBS SALARY].[salary hour adjusted].[All]" dimensionUniqueName="[DATA JOBS SALARY]" displayFolder="" count="0" memberValueDatatype="5" unbalanced="0"/>
    <cacheHierarchy uniqueName="[DATA JOBS SALARY].[company_name]" caption="company_name" attribute="1" defaultMemberUniqueName="[DATA JOBS SALARY].[company_name].[All]" allUniqueName="[DATA JOBS SALARY].[company_name].[All]" dimensionUniqueName="[DATA JOBS SALARY]" displayFolder="" count="0" memberValueDatatype="130" unbalanced="0"/>
    <cacheHierarchy uniqueName="[DATA JOBS SALARY].[job_skills]" caption="job_skills" attribute="1" defaultMemberUniqueName="[DATA JOBS SALARY].[job_skills].[All]" allUniqueName="[DATA JOBS SALARY].[job_skills].[All]" dimensionUniqueName="[DATA JOBS SALARY]" displayFolder="" count="0" memberValueDatatype="130" unbalanced="0"/>
    <cacheHierarchy uniqueName="[DATA JOBS SALARY].[job_posted_year]" caption="job_posted_year" attribute="1" defaultMemberUniqueName="[DATA JOBS SALARY].[job_posted_year].[All]" allUniqueName="[DATA JOBS SALARY].[job_posted_year].[All]" dimensionUniqueName="[DATA JOBS SALARY]" displayFolder="" count="0" memberValueDatatype="20" unbalanced="0"/>
    <cacheHierarchy uniqueName="[DATA JOBS skills].[job_ID]" caption="job_ID" attribute="1" defaultMemberUniqueName="[DATA JOBS skills].[job_ID].[All]" allUniqueName="[DATA JOBS skills].[job_ID].[All]" dimensionUniqueName="[DATA JOBS skills]" displayFolder="" count="0" memberValueDatatype="20" unbalanced="0"/>
    <cacheHierarchy uniqueName="[DATA JOBS skills].[job_skills]" caption="job_skills" attribute="1" defaultMemberUniqueName="[DATA JOBS skills].[job_skills].[All]" allUniqueName="[DATA JOBS skills].[job_skills].[All]" dimensionUniqueName="[DATA JOBS skills]" displayFolder="" count="0" memberValueDatatype="130" unbalanced="0"/>
    <cacheHierarchy uniqueName="[Measures].[Count of job_skills]" caption="Count of job_skills" measure="1" displayFolder="" measureGroup="DATA JOBS 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 JOBS SALARY" count="0">
      <extLst>
        <ext xmlns:x15="http://schemas.microsoft.com/office/spreadsheetml/2010/11/main" uri="{B97F6D7D-B522-45F9-BDA1-12C45D357490}">
          <x15:cacheHierarchy aggregatedColumn="0"/>
        </ext>
      </extLst>
    </cacheHierarchy>
    <cacheHierarchy uniqueName="[Measures].[Average of job_ID]" caption="Average of job_ID" measure="1" displayFolder="" measureGroup="DATA JOBS 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 JOBS 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 JOBS 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 JOBS 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 JOBS skills" count="0"/>
    <cacheHierarchy uniqueName="[Measures].[Job  Count]" caption="Job  Count" measure="1" displayFolder="" measureGroup="DATA JOBS SALARY" count="0"/>
    <cacheHierarchy uniqueName="[Measures].[Skill Per Job ]" caption="Skill Per Job " measure="1" displayFolder="" measureGroup="DATA JOBS skills" count="0"/>
    <cacheHierarchy uniqueName="[Measures].[Median Salary]" caption="Median Salary" measure="1" displayFolder="" measureGroup="DATA JOBS SALARY" count="0"/>
    <cacheHierarchy uniqueName="[Measures].[Median salary US]" caption="Median salary US" measure="1" displayFolder="" measureGroup="DATA JOBS SALARY" count="0"/>
    <cacheHierarchy uniqueName="[Measures].[Median Salary Non-US]" caption="Median Salary Non-US" measure="1" displayFolder="" measureGroup="DATA JOBS SALARY" count="0"/>
    <cacheHierarchy uniqueName="[Measures].[Median Salary-skills]" caption="Median Salary-skills" measure="1" displayFolder="" measureGroup="DATA JOBS skills" count="0"/>
    <cacheHierarchy uniqueName="[Measures].[Skill Likelihood]" caption="Skill Likelihood" measure="1" displayFolder="" measureGroup="DATA JOBS skills" count="0"/>
    <cacheHierarchy uniqueName="[Measures].[__XL_Count DATA JOBS SALARY]" caption="__XL_Count DATA JOBS SALARY" measure="1" displayFolder="" measureGroup="DATA JOBS SALARY" count="0" hidden="1"/>
    <cacheHierarchy uniqueName="[Measures].[__XL_Count DATA JOBS skills]" caption="__XL_Count DATA JOBS skills" measure="1" displayFolder="" measureGroup="DATA JOBS 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3894933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3F0048-22FE-41C2-8647-DF7A89C03F14}" name="Skill_Job_Analysis" cacheId="22" applyNumberFormats="0" applyBorderFormats="0" applyFontFormats="0" applyPatternFormats="0" applyAlignmentFormats="0" applyWidthHeightFormats="1" dataCaption="Values" tag="a73f8718-4c37-4950-b692-694d48f1b76d" updatedVersion="8" minRefreshableVersion="3" useAutoFormatting="1" subtotalHiddenItems="1" itemPrintTitles="1" createdVersion="8" indent="0" multipleFieldFilters="0" chartFormat="3">
  <location ref="A1:B12" firstHeaderRow="1" firstDataRow="1" firstDataCol="1"/>
  <pivotFields count="4">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11">
    <i>
      <x v="1"/>
    </i>
    <i>
      <x v="6"/>
    </i>
    <i>
      <x v="9"/>
    </i>
    <i>
      <x v="5"/>
    </i>
    <i>
      <x v="3"/>
    </i>
    <i>
      <x v="2"/>
    </i>
    <i>
      <x v="4"/>
    </i>
    <i>
      <x v="8"/>
    </i>
    <i>
      <x/>
    </i>
    <i>
      <x v="7"/>
    </i>
    <i t="grand">
      <x/>
    </i>
  </rowItems>
  <colItems count="1">
    <i/>
  </colItems>
  <dataFields count="1">
    <dataField fld="1" subtotal="count" baseField="0" baseItem="0" numFmtId="9"/>
  </dataFields>
  <formats count="8">
    <format dxfId="14">
      <pivotArea outline="0" collapsedLevelsAreSubtotals="1" fieldPosition="0"/>
    </format>
    <format dxfId="13">
      <pivotArea type="all" dataOnly="0" outline="0" fieldPosition="0"/>
    </format>
    <format dxfId="12">
      <pivotArea outline="0" collapsedLevelsAreSubtotals="1" fieldPosition="0"/>
    </format>
    <format dxfId="11">
      <pivotArea field="0" type="button" dataOnly="0" labelOnly="1" outline="0" axis="axisRow" fieldPosition="0"/>
    </format>
    <format dxfId="10">
      <pivotArea dataOnly="0" labelOnly="1" fieldPosition="0">
        <references count="1">
          <reference field="0" count="0"/>
        </references>
      </pivotArea>
    </format>
    <format dxfId="9">
      <pivotArea dataOnly="0" labelOnly="1" grandRow="1" outline="0" fieldPosition="0"/>
    </format>
    <format dxfId="8">
      <pivotArea dataOnly="0" labelOnly="1" outline="0" axis="axisValues" fieldPosition="0"/>
    </format>
    <format dxfId="7">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members count="1" level="1">
        <member name="[DATA JOBS SALARY].[job_title_short].&amp;[Business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 JOBS 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job_ID"/>
    <pivotHierarchy dragToData="1" caption="Count of job_ID"/>
    <pivotHierarchy dragToData="1"/>
    <pivotHierarchy dragToData="1" caption="Count of job"/>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9" showRowHeaders="1" showColHeaders="1" showRowStripes="1" showColStripes="1" showLastColumn="1"/>
  <filters count="1">
    <filter fld="0" type="count" id="1" iMeasureHier="27">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JOBS skills]"/>
        <x15:activeTabTopLevelEntity name="[DATA JOBS SALAR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DBC0B9-9854-49A4-8975-1BC31B3CCC7C}" name="Salary_vs_skills" cacheId="18" applyNumberFormats="0" applyBorderFormats="0" applyFontFormats="0" applyPatternFormats="0" applyAlignmentFormats="0" applyWidthHeightFormats="1" dataCaption="Values" tag="6ba96c0a-3bb6-46ed-87bf-a72e3ab133eb" updatedVersion="8" minRefreshableVersion="3" useAutoFormatting="1" subtotalHiddenItems="1" itemPrintTitles="1" createdVersion="8" indent="0" multipleFieldFilters="0">
  <location ref="A1:C12" firstHeaderRow="0" firstDataRow="1" firstDataCol="1"/>
  <pivotFields count="4">
    <pivotField axis="axisRow"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formats count="3">
    <format dxfId="6">
      <pivotArea collapsedLevelsAreSubtotals="1" fieldPosition="0">
        <references count="2">
          <reference field="4294967294" count="1" selected="0">
            <x v="0"/>
          </reference>
          <reference field="0" count="1">
            <x v="3"/>
          </reference>
        </references>
      </pivotArea>
    </format>
    <format dxfId="5">
      <pivotArea outline="0" collapsedLevelsAreSubtotals="1" fieldPosition="0">
        <references count="1">
          <reference field="4294967294" count="1" selected="0">
            <x v="0"/>
          </reference>
        </references>
      </pivotArea>
    </format>
    <format dxfId="4">
      <pivotArea outline="0" collapsedLevelsAreSubtotals="1" fieldPosition="0">
        <references count="1">
          <reference field="4294967294" count="1" selected="0">
            <x v="1"/>
          </reference>
        </references>
      </pivotArea>
    </format>
  </formats>
  <pivotHierarchies count="3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 JOBS 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9" showRowHeaders="1" showColHeaders="1" showRowStripes="1" showColStripes="1"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JOBS SALARY]"/>
        <x15:activeTabTopLevelEntity name="[DATA JOBS skill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E7FACA-8CFB-4E16-A14E-2AB7097BF4D1}" name="Salary_analysis" cacheId="15" applyNumberFormats="0" applyBorderFormats="0" applyFontFormats="0" applyPatternFormats="0" applyAlignmentFormats="0" applyWidthHeightFormats="1" dataCaption="Values" tag="c9d9415d-bbc9-4377-a60f-cd72ba811ff0" updatedVersion="8" minRefreshableVersion="3" useAutoFormatting="1" subtotalHiddenItems="1" itemPrintTitles="1" createdVersion="8" indent="0" multipleFieldFilters="0">
  <location ref="A1:D12" firstHeaderRow="0" firstDataRow="1" firstDataCol="1"/>
  <pivotFields count="5">
    <pivotField dataField="1" showAll="0"/>
    <pivotField axis="axisRow" allDrilled="1" showAll="0" dataSourceSort="1" defaultAttributeDrillState="1">
      <items count="11">
        <item x="0"/>
        <item x="1"/>
        <item x="2"/>
        <item x="3"/>
        <item x="4"/>
        <item x="5"/>
        <item x="6"/>
        <item x="7"/>
        <item x="8"/>
        <item x="9"/>
        <item t="default"/>
      </items>
    </pivotField>
    <pivotField dataField="1" showAll="0"/>
    <pivotField allDrilled="1" showAll="0" dataSourceSort="1" defaultAttributeDrillState="1"/>
    <pivotField dataField="1" showAll="0"/>
  </pivotFields>
  <rowFields count="1">
    <field x="1"/>
  </rowFields>
  <rowItems count="11">
    <i>
      <x/>
    </i>
    <i>
      <x v="1"/>
    </i>
    <i>
      <x v="2"/>
    </i>
    <i>
      <x v="3"/>
    </i>
    <i>
      <x v="4"/>
    </i>
    <i>
      <x v="5"/>
    </i>
    <i>
      <x v="6"/>
    </i>
    <i>
      <x v="7"/>
    </i>
    <i>
      <x v="8"/>
    </i>
    <i>
      <x v="9"/>
    </i>
    <i t="grand">
      <x/>
    </i>
  </rowItems>
  <colFields count="1">
    <field x="-2"/>
  </colFields>
  <colItems count="3">
    <i>
      <x/>
    </i>
    <i i="1">
      <x v="1"/>
    </i>
    <i i="2">
      <x v="2"/>
    </i>
  </colItems>
  <dataFields count="3">
    <dataField fld="0" subtotal="count" baseField="0" baseItem="0"/>
    <dataField fld="2" subtotal="count" baseField="0" baseItem="0"/>
    <dataField fld="4" subtotal="count" baseField="0" baseItem="0"/>
  </dataFields>
  <formats count="3">
    <format dxfId="3">
      <pivotArea collapsedLevelsAreSubtotals="1" fieldPosition="0">
        <references count="2">
          <reference field="4294967294" count="1" selected="0">
            <x v="0"/>
          </reference>
          <reference field="1" count="0"/>
        </references>
      </pivotArea>
    </format>
    <format dxfId="2">
      <pivotArea collapsedLevelsAreSubtotals="1" fieldPosition="0">
        <references count="2">
          <reference field="4294967294" count="2" selected="0">
            <x v="1"/>
            <x v="2"/>
          </reference>
          <reference field="1" count="0"/>
        </references>
      </pivotArea>
    </format>
    <format dxfId="1">
      <pivotArea grandRow="1" outline="0" collapsedLevelsAreSubtotals="1" fieldPosition="0"/>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 JOBS 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9" showRowHeaders="1" showColHeaders="1" showRowStripes="1" showColStripes="1"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JOBS SALAR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40BDAD-3802-4A03-AD35-3520CEE2AB25}" name="Skill_Salary_Analysis" cacheId="20" applyNumberFormats="0" applyBorderFormats="0" applyFontFormats="0" applyPatternFormats="0" applyAlignmentFormats="0" applyWidthHeightFormats="1" dataCaption="Values" tag="60468ba1-fe39-46b3-8ad5-7befcf8492a2" updatedVersion="8" minRefreshableVersion="3" useAutoFormatting="1" subtotalHiddenItems="1" itemPrintTitles="1" createdVersion="8" indent="0" multipleFieldFilters="0" chartFormat="28">
  <location ref="A1:C12" firstHeaderRow="0"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 allDrilled="1" showAll="0" dataSourceSort="1" defaultAttributeDrillState="1"/>
  </pivotFields>
  <rowFields count="1">
    <field x="0"/>
  </rowFields>
  <rowItems count="11">
    <i>
      <x v="6"/>
    </i>
    <i>
      <x v="4"/>
    </i>
    <i>
      <x v="5"/>
    </i>
    <i>
      <x v="8"/>
    </i>
    <i>
      <x v="7"/>
    </i>
    <i>
      <x v="2"/>
    </i>
    <i>
      <x v="3"/>
    </i>
    <i>
      <x v="1"/>
    </i>
    <i>
      <x v="9"/>
    </i>
    <i>
      <x/>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5"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1"/>
          </reference>
        </references>
      </pivotArea>
    </chartFormat>
  </chartFormats>
  <pivotHierarchies count="39">
    <pivotHierarchy dragToData="1"/>
    <pivotHierarchy multipleItemSelectionAllowed="1" dragToData="1">
      <members count="1" level="1">
        <member name="[DATA JOBS SALARY].[job_title_short].&amp;[Business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 JOBS 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8">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JOBS skills]"/>
        <x15:activeTabTopLevelEntity name="[DATA JOBS SALARY]"/>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3FADD3EE-4D9C-4735-ABBF-A2FAF8A7473A}" sourceName="[DATA JOBS SALARY].[job_country]">
  <pivotTables>
    <pivotTable tabId="12" name="Salary_analysis"/>
    <pivotTable tabId="9" name="Salary_vs_skills"/>
    <pivotTable tabId="13" name="Skill_Salary_Analysis"/>
    <pivotTable tabId="11" name="Skill_Job_Analysis"/>
  </pivotTables>
  <data>
    <olap pivotCacheId="2138949330">
      <levels count="2">
        <level uniqueName="[DATA JOBS SALARY].[job_country].[(All)]" sourceCaption="(All)" count="0"/>
        <level uniqueName="[DATA JOBS SALARY].[job_country].[job_country]" sourceCaption="job_country" count="111">
          <ranges>
            <range startItem="0">
              <i n="[DATA JOBS SALARY].[job_country].&amp;[Albania]" c="Albania"/>
              <i n="[DATA JOBS SALARY].[job_country].&amp;[Algeria]" c="Algeria"/>
              <i n="[DATA JOBS SALARY].[job_country].&amp;[Argentina]" c="Argentina"/>
              <i n="[DATA JOBS SALARY].[job_country].&amp;[Armenia]" c="Armenia"/>
              <i n="[DATA JOBS SALARY].[job_country].&amp;[Australia]" c="Australia"/>
              <i n="[DATA JOBS SALARY].[job_country].&amp;[Austria]" c="Austria"/>
              <i n="[DATA JOBS SALARY].[job_country].&amp;[Azerbaijan]" c="Azerbaijan"/>
              <i n="[DATA JOBS SALARY].[job_country].&amp;[Bahamas]" c="Bahamas"/>
              <i n="[DATA JOBS SALARY].[job_country].&amp;[Bangladesh]" c="Bangladesh"/>
              <i n="[DATA JOBS SALARY].[job_country].&amp;[Belarus]" c="Belarus"/>
              <i n="[DATA JOBS SALARY].[job_country].&amp;[Belgium]" c="Belgium"/>
              <i n="[DATA JOBS SALARY].[job_country].&amp;[Benin]" c="Benin"/>
              <i n="[DATA JOBS SALARY].[job_country].&amp;[Bolivia]" c="Bolivia"/>
              <i n="[DATA JOBS SALARY].[job_country].&amp;[Bosnia and Herzegovina]" c="Bosnia and Herzegovina"/>
              <i n="[DATA JOBS SALARY].[job_country].&amp;[Brazil]" c="Brazil"/>
              <i n="[DATA JOBS SALARY].[job_country].&amp;[Brunei]" c="Brunei"/>
              <i n="[DATA JOBS SALARY].[job_country].&amp;[Bulgaria]" c="Bulgaria"/>
              <i n="[DATA JOBS SALARY].[job_country].&amp;[Cambodia]" c="Cambodia"/>
              <i n="[DATA JOBS SALARY].[job_country].&amp;[Cameroon]" c="Cameroon"/>
              <i n="[DATA JOBS SALARY].[job_country].&amp;[Canada]" c="Canada"/>
              <i n="[DATA JOBS SALARY].[job_country].&amp;[Chile]" c="Chile"/>
              <i n="[DATA JOBS SALARY].[job_country].&amp;[China]" c="China"/>
              <i n="[DATA JOBS SALARY].[job_country].&amp;[Colombia]" c="Colombia"/>
              <i n="[DATA JOBS SALARY].[job_country].&amp;[Congo, Democratic Republic of the]" c="Congo, Democratic Republic of the"/>
              <i n="[DATA JOBS SALARY].[job_country].&amp;[Costa Rica]" c="Costa Rica"/>
              <i n="[DATA JOBS SALARY].[job_country].&amp;[Côte d'Ivoire]" c="Côte d'Ivoire"/>
              <i n="[DATA JOBS SALARY].[job_country].&amp;[Croatia]" c="Croatia"/>
              <i n="[DATA JOBS SALARY].[job_country].&amp;[Cyprus]" c="Cyprus"/>
              <i n="[DATA JOBS SALARY].[job_country].&amp;[Czechia]" c="Czechia"/>
              <i n="[DATA JOBS SALARY].[job_country].&amp;[Denmark]" c="Denmark"/>
              <i n="[DATA JOBS SALARY].[job_country].&amp;[Dominican Republic]" c="Dominican Republic"/>
              <i n="[DATA JOBS SALARY].[job_country].&amp;[Ecuador]" c="Ecuador"/>
              <i n="[DATA JOBS SALARY].[job_country].&amp;[Egypt]" c="Egypt"/>
              <i n="[DATA JOBS SALARY].[job_country].&amp;[El Salvador]" c="El Salvador"/>
              <i n="[DATA JOBS SALARY].[job_country].&amp;[Estonia]" c="Estonia"/>
              <i n="[DATA JOBS SALARY].[job_country].&amp;[Finland]" c="Finland"/>
              <i n="[DATA JOBS SALARY].[job_country].&amp;[France]" c="France"/>
              <i n="[DATA JOBS SALARY].[job_country].&amp;[Gambia]" c="Gambia"/>
              <i n="[DATA JOBS SALARY].[job_country].&amp;[Germany]" c="Germany"/>
              <i n="[DATA JOBS SALARY].[job_country].&amp;[Ghana]" c="Ghana"/>
              <i n="[DATA JOBS SALARY].[job_country].&amp;[Greece]" c="Greece"/>
              <i n="[DATA JOBS SALARY].[job_country].&amp;[Guam]" c="Guam"/>
              <i n="[DATA JOBS SALARY].[job_country].&amp;[Guatemala]" c="Guatemala"/>
              <i n="[DATA JOBS SALARY].[job_country].&amp;[Honduras]" c="Honduras"/>
              <i n="[DATA JOBS SALARY].[job_country].&amp;[Hong Kong]" c="Hong Kong"/>
              <i n="[DATA JOBS SALARY].[job_country].&amp;[Hungary]" c="Hungary"/>
              <i n="[DATA JOBS SALARY].[job_country].&amp;[India]" c="India"/>
              <i n="[DATA JOBS SALARY].[job_country].&amp;[Indonesia]" c="Indonesia"/>
              <i n="[DATA JOBS SALARY].[job_country].&amp;[Ireland]" c="Ireland"/>
              <i n="[DATA JOBS SALARY].[job_country].&amp;[Israel]" c="Israel"/>
              <i n="[DATA JOBS SALARY].[job_country].&amp;[Italy]" c="Italy"/>
              <i n="[DATA JOBS SALARY].[job_country].&amp;[Jamaica]" c="Jamaica"/>
              <i n="[DATA JOBS SALARY].[job_country].&amp;[Japan]" c="Japan"/>
              <i n="[DATA JOBS SALARY].[job_country].&amp;[Jordan]" c="Jordan"/>
              <i n="[DATA JOBS SALARY].[job_country].&amp;[Kazakhstan]" c="Kazakhstan"/>
              <i n="[DATA JOBS SALARY].[job_country].&amp;[Kenya]" c="Kenya"/>
              <i n="[DATA JOBS SALARY].[job_country].&amp;[Latvia]" c="Latvia"/>
              <i n="[DATA JOBS SALARY].[job_country].&amp;[Lebanon]" c="Lebanon"/>
              <i n="[DATA JOBS SALARY].[job_country].&amp;[Lithuania]" c="Lithuania"/>
              <i n="[DATA JOBS SALARY].[job_country].&amp;[Luxembourg]" c="Luxembourg"/>
              <i n="[DATA JOBS SALARY].[job_country].&amp;[Macedonia (FYROM)]" c="Macedonia (FYROM)"/>
              <i n="[DATA JOBS SALARY].[job_country].&amp;[Malaysia]" c="Malaysia"/>
              <i n="[DATA JOBS SALARY].[job_country].&amp;[Malta]" c="Malta"/>
              <i n="[DATA JOBS SALARY].[job_country].&amp;[Mauritius]" c="Mauritius"/>
              <i n="[DATA JOBS SALARY].[job_country].&amp;[Mexico]" c="Mexico"/>
              <i n="[DATA JOBS SALARY].[job_country].&amp;[Montenegro]" c="Montenegro"/>
              <i n="[DATA JOBS SALARY].[job_country].&amp;[Morocco]" c="Morocco"/>
              <i n="[DATA JOBS SALARY].[job_country].&amp;[Namibia]" c="Namibia"/>
              <i n="[DATA JOBS SALARY].[job_country].&amp;[Nepal]" c="Nepal"/>
              <i n="[DATA JOBS SALARY].[job_country].&amp;[Netherlands]" c="Netherlands"/>
              <i n="[DATA JOBS SALARY].[job_country].&amp;[New Zealand]" c="New Zealand"/>
              <i n="[DATA JOBS SALARY].[job_country].&amp;[Nicaragua]" c="Nicaragua"/>
              <i n="[DATA JOBS SALARY].[job_country].&amp;[Nigeria]" c="Nigeria"/>
              <i n="[DATA JOBS SALARY].[job_country].&amp;[Norway]" c="Norway"/>
              <i n="[DATA JOBS SALARY].[job_country].&amp;[Pakistan]" c="Pakistan"/>
              <i n="[DATA JOBS SALARY].[job_country].&amp;[Panama]" c="Panama"/>
              <i n="[DATA JOBS SALARY].[job_country].&amp;[Paraguay]" c="Paraguay"/>
              <i n="[DATA JOBS SALARY].[job_country].&amp;[Peru]" c="Peru"/>
              <i n="[DATA JOBS SALARY].[job_country].&amp;[Philippines]" c="Philippines"/>
              <i n="[DATA JOBS SALARY].[job_country].&amp;[Poland]" c="Poland"/>
              <i n="[DATA JOBS SALARY].[job_country].&amp;[Portugal]" c="Portugal"/>
              <i n="[DATA JOBS SALARY].[job_country].&amp;[Puerto Rico]" c="Puerto Rico"/>
              <i n="[DATA JOBS SALARY].[job_country].&amp;[Romania]" c="Romania"/>
              <i n="[DATA JOBS SALARY].[job_country].&amp;[Russia]" c="Russia"/>
              <i n="[DATA JOBS SALARY].[job_country].&amp;[Senegal]" c="Senegal"/>
              <i n="[DATA JOBS SALARY].[job_country].&amp;[Serbia]" c="Serbia"/>
              <i n="[DATA JOBS SALARY].[job_country].&amp;[Singapore]" c="Singapore"/>
              <i n="[DATA JOBS SALARY].[job_country].&amp;[Slovakia]" c="Slovakia"/>
              <i n="[DATA JOBS SALARY].[job_country].&amp;[Slovenia]" c="Slovenia"/>
              <i n="[DATA JOBS SALARY].[job_country].&amp;[South Africa]" c="South Africa"/>
              <i n="[DATA JOBS SALARY].[job_country].&amp;[South Korea]" c="South Korea"/>
              <i n="[DATA JOBS SALARY].[job_country].&amp;[Spain]" c="Spain"/>
              <i n="[DATA JOBS SALARY].[job_country].&amp;[Sri Lanka]" c="Sri Lanka"/>
              <i n="[DATA JOBS SALARY].[job_country].&amp;[Sudan]" c="Sudan"/>
              <i n="[DATA JOBS SALARY].[job_country].&amp;[Sweden]" c="Sweden"/>
              <i n="[DATA JOBS SALARY].[job_country].&amp;[Switzerland]" c="Switzerland"/>
              <i n="[DATA JOBS SALARY].[job_country].&amp;[Taiwan]" c="Taiwan"/>
              <i n="[DATA JOBS SALARY].[job_country].&amp;[Thailand]" c="Thailand"/>
              <i n="[DATA JOBS SALARY].[job_country].&amp;[Tunisia]" c="Tunisia"/>
              <i n="[DATA JOBS SALARY].[job_country].&amp;[Turkey]" c="Turkey"/>
              <i n="[DATA JOBS SALARY].[job_country].&amp;[U.S. Virgin Islands]" c="U.S. Virgin Islands"/>
              <i n="[DATA JOBS SALARY].[job_country].&amp;[Uganda]" c="Uganda"/>
              <i n="[DATA JOBS SALARY].[job_country].&amp;[Ukraine]" c="Ukraine"/>
              <i n="[DATA JOBS SALARY].[job_country].&amp;[United Arab Emirates]" c="United Arab Emirates"/>
              <i n="[DATA JOBS SALARY].[job_country].&amp;[United Kingdom]" c="United Kingdom"/>
              <i n="[DATA JOBS SALARY].[job_country].&amp;[United States]" c="United States"/>
              <i n="[DATA JOBS SALARY].[job_country].&amp;[Uruguay]" c="Uruguay"/>
              <i n="[DATA JOBS SALARY].[job_country].&amp;[Venezuela]" c="Venezuela"/>
              <i n="[DATA JOBS SALARY].[job_country].&amp;[Vietnam]" c="Vietnam"/>
              <i n="[DATA JOBS SALARY].[job_country].&amp;[Zambia]" c="Zambia"/>
              <i n="[DATA JOBS SALARY].[job_country].&amp;[Zimbabwe]" c="Zimbabwe"/>
            </range>
          </ranges>
        </level>
      </levels>
      <selections count="1">
        <selection n="[DATA JOBS 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DB12BEBC-CAA7-41C1-84DD-F5074BE28CFC}" sourceName="[DATA JOBS SALARY].[job_title_short]">
  <pivotTables>
    <pivotTable tabId="13" name="Skill_Salary_Analysis"/>
    <pivotTable tabId="11" name="Skill_Job_Analysis"/>
  </pivotTables>
  <data>
    <olap pivotCacheId="2138949330">
      <levels count="2">
        <level uniqueName="[DATA JOBS SALARY].[job_title_short].[(All)]" sourceCaption="(All)" count="0"/>
        <level uniqueName="[DATA JOBS SALARY].[job_title_short].[job_title_short]" sourceCaption="job_title_short" count="10">
          <ranges>
            <range startItem="0">
              <i n="[DATA JOBS SALARY].[job_title_short].&amp;[Business Analyst]" c="Business Analyst"/>
              <i n="[DATA JOBS SALARY].[job_title_short].&amp;[Cloud Engineer]" c="Cloud Engineer"/>
              <i n="[DATA JOBS SALARY].[job_title_short].&amp;[Data Analyst]" c="Data Analyst"/>
              <i n="[DATA JOBS SALARY].[job_title_short].&amp;[Data Engineer]" c="Data Engineer"/>
              <i n="[DATA JOBS SALARY].[job_title_short].&amp;[Data Scientist]" c="Data Scientist"/>
              <i n="[DATA JOBS SALARY].[job_title_short].&amp;[Machine Learning Engineer]" c="Machine Learning Engineer"/>
              <i n="[DATA JOBS SALARY].[job_title_short].&amp;[Senior Data Analyst]" c="Senior Data Analyst"/>
              <i n="[DATA JOBS SALARY].[job_title_short].&amp;[Senior Data Engineer]" c="Senior Data Engineer"/>
              <i n="[DATA JOBS SALARY].[job_title_short].&amp;[Senior Data Scientist]" c="Senior Data Scientist"/>
              <i n="[DATA JOBS SALARY].[job_title_short].&amp;[Software Engineer]" c="Software Engineer"/>
            </range>
          </ranges>
        </level>
      </levels>
      <selections count="1">
        <selection n="[DATA JOBS SALARY].[job_title_short].&amp;[Business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D5C5FB6B-068F-4E5B-A2FE-C0AF9CFBD8F5}" cache="Slicer_job_country1" caption="COUNTRY" startItem="43" level="1" rowHeight="234950"/>
  <slicer name="job_title_short" xr10:uid="{9728D20F-7CC2-4F3A-B976-E6D3E07D3263}" cache="Slicer_job_title_short" caption="JOB TITL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A28AD443-5A02-4A4B-961A-F4529584252B}" cache="Slicer_job_country1" caption="COUNTRY" startItem="41"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97970456-4255-4A3A-B5C4-D4A6BF715A5D}" cache="Slicer_job_country1" caption="job_country" startItem="44"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AA8103BA-9607-4E89-97F0-C95E65443939}" cache="Slicer_job_country1" caption="COUNTRY" startItem="104" level="1" rowHeight="234950"/>
  <slicer name="job_title_short 1" xr10:uid="{64BD6E70-9178-45A2-BD75-474DFF506692}" cache="Slicer_job_title_short" caption="JOB TITL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5F287-F62A-49DE-9DF9-941F9886FC7C}">
  <dimension ref="A1:B12"/>
  <sheetViews>
    <sheetView showGridLines="0" workbookViewId="0">
      <selection activeCell="J20" sqref="J20"/>
    </sheetView>
  </sheetViews>
  <sheetFormatPr defaultRowHeight="14.4" x14ac:dyDescent="0.3"/>
  <cols>
    <col min="1" max="1" width="12.5546875" bestFit="1" customWidth="1"/>
    <col min="2" max="2" width="13.5546875" bestFit="1" customWidth="1"/>
  </cols>
  <sheetData>
    <row r="1" spans="1:2" x14ac:dyDescent="0.3">
      <c r="A1" s="9" t="s">
        <v>9</v>
      </c>
      <c r="B1" s="10" t="s">
        <v>19</v>
      </c>
    </row>
    <row r="2" spans="1:2" x14ac:dyDescent="0.3">
      <c r="A2" s="11" t="s">
        <v>25</v>
      </c>
      <c r="B2" s="12">
        <v>7.9847908745247151E-2</v>
      </c>
    </row>
    <row r="3" spans="1:2" x14ac:dyDescent="0.3">
      <c r="A3" s="11" t="s">
        <v>23</v>
      </c>
      <c r="B3" s="12">
        <v>0.10392902408111533</v>
      </c>
    </row>
    <row r="4" spans="1:2" x14ac:dyDescent="0.3">
      <c r="A4" s="11" t="s">
        <v>27</v>
      </c>
      <c r="B4" s="12">
        <v>0.10773130544993663</v>
      </c>
    </row>
    <row r="5" spans="1:2" x14ac:dyDescent="0.3">
      <c r="A5" s="11" t="s">
        <v>21</v>
      </c>
      <c r="B5" s="12">
        <v>0.11660329531051965</v>
      </c>
    </row>
    <row r="6" spans="1:2" x14ac:dyDescent="0.3">
      <c r="A6" s="11" t="s">
        <v>26</v>
      </c>
      <c r="B6" s="12">
        <v>0.14195183776932827</v>
      </c>
    </row>
    <row r="7" spans="1:2" x14ac:dyDescent="0.3">
      <c r="A7" s="11" t="s">
        <v>24</v>
      </c>
      <c r="B7" s="12">
        <v>0.17997465145754118</v>
      </c>
    </row>
    <row r="8" spans="1:2" x14ac:dyDescent="0.3">
      <c r="A8" s="11" t="s">
        <v>12</v>
      </c>
      <c r="B8" s="12">
        <v>0.19138149556400508</v>
      </c>
    </row>
    <row r="9" spans="1:2" x14ac:dyDescent="0.3">
      <c r="A9" s="11" t="s">
        <v>20</v>
      </c>
      <c r="B9" s="12">
        <v>0.29150823827629913</v>
      </c>
    </row>
    <row r="10" spans="1:2" x14ac:dyDescent="0.3">
      <c r="A10" s="11" t="s">
        <v>11</v>
      </c>
      <c r="B10" s="12">
        <v>0.41318124207858048</v>
      </c>
    </row>
    <row r="11" spans="1:2" x14ac:dyDescent="0.3">
      <c r="A11" s="11" t="s">
        <v>13</v>
      </c>
      <c r="B11" s="12">
        <v>0.47401774397972118</v>
      </c>
    </row>
    <row r="12" spans="1:2" x14ac:dyDescent="0.3">
      <c r="A12" s="11" t="s">
        <v>10</v>
      </c>
      <c r="B12" s="12">
        <v>2.1001267427122938</v>
      </c>
    </row>
  </sheetData>
  <sheetProtection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017CC-B848-4FDD-B2E3-481A4A0490DE}">
  <dimension ref="A1:L23"/>
  <sheetViews>
    <sheetView showGridLines="0" tabSelected="1" zoomScale="112" zoomScaleNormal="112" workbookViewId="0">
      <selection activeCell="E25" sqref="E25"/>
    </sheetView>
  </sheetViews>
  <sheetFormatPr defaultRowHeight="14.4" x14ac:dyDescent="0.3"/>
  <cols>
    <col min="1" max="1" width="24.109375" bestFit="1" customWidth="1"/>
    <col min="2" max="2" width="13.109375" bestFit="1" customWidth="1"/>
    <col min="3" max="3" width="11.6640625" bestFit="1" customWidth="1"/>
    <col min="4" max="4" width="11.33203125" bestFit="1" customWidth="1"/>
    <col min="5" max="5" width="13.109375" bestFit="1" customWidth="1"/>
    <col min="6" max="6" width="23.109375" bestFit="1" customWidth="1"/>
    <col min="7" max="7" width="12.44140625" bestFit="1" customWidth="1"/>
    <col min="8" max="8" width="12" bestFit="1" customWidth="1"/>
  </cols>
  <sheetData>
    <row r="1" spans="1:12" x14ac:dyDescent="0.3">
      <c r="A1" s="1" t="s">
        <v>9</v>
      </c>
      <c r="B1" t="s">
        <v>15</v>
      </c>
      <c r="C1" t="s">
        <v>14</v>
      </c>
      <c r="F1" t="str" cm="1">
        <f t="array" ref="F1:H11">A1:C11</f>
        <v>Row Labels</v>
      </c>
      <c r="G1" t="str">
        <v>Median Salary</v>
      </c>
      <c r="H1" t="str">
        <v xml:space="preserve">Skill Per Job </v>
      </c>
    </row>
    <row r="2" spans="1:12" x14ac:dyDescent="0.3">
      <c r="A2" s="2" t="s">
        <v>0</v>
      </c>
      <c r="B2" s="7">
        <v>155000</v>
      </c>
      <c r="C2" s="8">
        <v>5.2262295081967212</v>
      </c>
      <c r="F2" t="str">
        <v>Senior Data Scientist</v>
      </c>
      <c r="G2">
        <v>155000</v>
      </c>
      <c r="H2">
        <v>5.2262295081967212</v>
      </c>
    </row>
    <row r="3" spans="1:12" x14ac:dyDescent="0.3">
      <c r="A3" s="2" t="s">
        <v>5</v>
      </c>
      <c r="B3" s="7">
        <v>150000</v>
      </c>
      <c r="C3" s="8">
        <v>8.2632711621233863</v>
      </c>
      <c r="F3" t="str">
        <v>Senior Data Engineer</v>
      </c>
      <c r="G3">
        <v>150000</v>
      </c>
      <c r="H3">
        <v>8.2632711621233863</v>
      </c>
    </row>
    <row r="4" spans="1:12" x14ac:dyDescent="0.3">
      <c r="A4" s="2" t="s">
        <v>3</v>
      </c>
      <c r="B4" s="7">
        <v>150000</v>
      </c>
      <c r="C4" s="8">
        <v>4.7012987012987013</v>
      </c>
      <c r="F4" t="str">
        <v>Machine Learning Engineer</v>
      </c>
      <c r="G4">
        <v>150000</v>
      </c>
      <c r="H4">
        <v>4.7012987012987013</v>
      </c>
    </row>
    <row r="5" spans="1:12" x14ac:dyDescent="0.3">
      <c r="A5" s="2" t="s">
        <v>4</v>
      </c>
      <c r="B5" s="7">
        <v>130000</v>
      </c>
      <c r="C5" s="8">
        <v>5.0074794315632012</v>
      </c>
      <c r="F5" t="str">
        <v>Data Scientist</v>
      </c>
      <c r="G5">
        <v>130000</v>
      </c>
      <c r="H5">
        <v>5.0074794315632012</v>
      </c>
    </row>
    <row r="6" spans="1:12" x14ac:dyDescent="0.3">
      <c r="A6" s="2" t="s">
        <v>7</v>
      </c>
      <c r="B6" s="7">
        <v>125000</v>
      </c>
      <c r="C6" s="8">
        <v>5.1339285714285712</v>
      </c>
      <c r="F6" t="str">
        <v>Software Engineer</v>
      </c>
      <c r="G6">
        <v>125000</v>
      </c>
      <c r="H6">
        <v>5.1339285714285712</v>
      </c>
    </row>
    <row r="7" spans="1:12" x14ac:dyDescent="0.3">
      <c r="A7" s="2" t="s">
        <v>1</v>
      </c>
      <c r="B7" s="7">
        <v>125000</v>
      </c>
      <c r="C7" s="8">
        <v>6.9082665541965413</v>
      </c>
      <c r="F7" t="str">
        <v>Data Engineer</v>
      </c>
      <c r="G7">
        <v>125000</v>
      </c>
      <c r="H7">
        <v>6.9082665541965413</v>
      </c>
    </row>
    <row r="8" spans="1:12" x14ac:dyDescent="0.3">
      <c r="A8" s="2" t="s">
        <v>22</v>
      </c>
      <c r="B8" s="7">
        <v>115000</v>
      </c>
      <c r="C8" s="8">
        <v>4.7878787878787881</v>
      </c>
      <c r="F8" t="str">
        <v>Cloud Engineer</v>
      </c>
      <c r="G8">
        <v>115000</v>
      </c>
      <c r="H8">
        <v>4.7878787878787881</v>
      </c>
    </row>
    <row r="9" spans="1:12" ht="18" x14ac:dyDescent="0.3">
      <c r="A9" s="2" t="s">
        <v>2</v>
      </c>
      <c r="B9" s="7">
        <v>110000</v>
      </c>
      <c r="C9" s="8">
        <v>4.4124203821656049</v>
      </c>
      <c r="F9" t="str">
        <v>Senior Data Analyst</v>
      </c>
      <c r="G9">
        <v>110000</v>
      </c>
      <c r="H9">
        <v>4.4124203821656049</v>
      </c>
      <c r="L9" s="4"/>
    </row>
    <row r="10" spans="1:12" x14ac:dyDescent="0.3">
      <c r="A10" s="2" t="s">
        <v>6</v>
      </c>
      <c r="B10" s="7">
        <v>90000</v>
      </c>
      <c r="C10" s="8">
        <v>3.6000719510732702</v>
      </c>
      <c r="F10" t="str">
        <v>Data Analyst</v>
      </c>
      <c r="G10">
        <v>90000</v>
      </c>
      <c r="H10">
        <v>3.6000719510732702</v>
      </c>
    </row>
    <row r="11" spans="1:12" x14ac:dyDescent="0.3">
      <c r="A11" s="2" t="s">
        <v>8</v>
      </c>
      <c r="B11" s="7">
        <v>90000</v>
      </c>
      <c r="C11" s="8">
        <v>3.3282636248415716</v>
      </c>
      <c r="F11" t="str">
        <v>Business Analyst</v>
      </c>
      <c r="G11">
        <v>90000</v>
      </c>
      <c r="H11">
        <v>3.3282636248415716</v>
      </c>
    </row>
    <row r="12" spans="1:12" x14ac:dyDescent="0.3">
      <c r="A12" s="2" t="s">
        <v>10</v>
      </c>
      <c r="B12" s="7">
        <v>118940</v>
      </c>
      <c r="C12" s="8">
        <v>5.0095063839942719</v>
      </c>
    </row>
    <row r="23" spans="2:2" x14ac:dyDescent="0.3">
      <c r="B23" s="5"/>
    </row>
  </sheetData>
  <sheetProtection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AF93F-B2AC-44D4-BD9F-8BD0320C5C32}">
  <dimension ref="A1:D12"/>
  <sheetViews>
    <sheetView showGridLines="0" workbookViewId="0">
      <selection activeCell="J6" sqref="J6"/>
    </sheetView>
  </sheetViews>
  <sheetFormatPr defaultRowHeight="14.4" x14ac:dyDescent="0.3"/>
  <cols>
    <col min="1" max="1" width="23.109375" bestFit="1" customWidth="1"/>
    <col min="2" max="2" width="13.109375" bestFit="1" customWidth="1"/>
    <col min="3" max="3" width="15.6640625" bestFit="1" customWidth="1"/>
    <col min="4" max="4" width="20.21875" bestFit="1" customWidth="1"/>
  </cols>
  <sheetData>
    <row r="1" spans="1:4" x14ac:dyDescent="0.3">
      <c r="A1" s="1" t="s">
        <v>9</v>
      </c>
      <c r="B1" t="s">
        <v>15</v>
      </c>
      <c r="C1" t="s">
        <v>16</v>
      </c>
      <c r="D1" t="s">
        <v>17</v>
      </c>
    </row>
    <row r="2" spans="1:4" x14ac:dyDescent="0.3">
      <c r="A2" s="2" t="s">
        <v>8</v>
      </c>
      <c r="B2" s="7">
        <v>90000</v>
      </c>
      <c r="C2" s="7">
        <v>90000</v>
      </c>
      <c r="D2" s="7">
        <v>75000</v>
      </c>
    </row>
    <row r="3" spans="1:4" x14ac:dyDescent="0.3">
      <c r="A3" s="2" t="s">
        <v>22</v>
      </c>
      <c r="B3" s="7">
        <v>115000</v>
      </c>
      <c r="C3" s="7">
        <v>115000</v>
      </c>
      <c r="D3" s="7">
        <v>89100</v>
      </c>
    </row>
    <row r="4" spans="1:4" x14ac:dyDescent="0.3">
      <c r="A4" s="2" t="s">
        <v>6</v>
      </c>
      <c r="B4" s="7">
        <v>90000</v>
      </c>
      <c r="C4" s="7">
        <v>90000</v>
      </c>
      <c r="D4" s="7">
        <v>90000</v>
      </c>
    </row>
    <row r="5" spans="1:4" x14ac:dyDescent="0.3">
      <c r="A5" s="2" t="s">
        <v>1</v>
      </c>
      <c r="B5" s="7">
        <v>125000</v>
      </c>
      <c r="C5" s="7">
        <v>125000</v>
      </c>
      <c r="D5" s="7">
        <v>123500</v>
      </c>
    </row>
    <row r="6" spans="1:4" x14ac:dyDescent="0.3">
      <c r="A6" s="2" t="s">
        <v>4</v>
      </c>
      <c r="B6" s="7">
        <v>130000</v>
      </c>
      <c r="C6" s="7">
        <v>130000</v>
      </c>
      <c r="D6" s="7">
        <v>119550</v>
      </c>
    </row>
    <row r="7" spans="1:4" x14ac:dyDescent="0.3">
      <c r="A7" s="2" t="s">
        <v>3</v>
      </c>
      <c r="B7" s="7">
        <v>150000</v>
      </c>
      <c r="C7" s="7">
        <v>150000</v>
      </c>
      <c r="D7" s="7">
        <v>101029</v>
      </c>
    </row>
    <row r="8" spans="1:4" x14ac:dyDescent="0.3">
      <c r="A8" s="2" t="s">
        <v>2</v>
      </c>
      <c r="B8" s="7">
        <v>110000</v>
      </c>
      <c r="C8" s="7">
        <v>110000</v>
      </c>
      <c r="D8" s="7">
        <v>111175</v>
      </c>
    </row>
    <row r="9" spans="1:4" x14ac:dyDescent="0.3">
      <c r="A9" s="2" t="s">
        <v>5</v>
      </c>
      <c r="B9" s="7">
        <v>150000</v>
      </c>
      <c r="C9" s="7">
        <v>150000</v>
      </c>
      <c r="D9" s="7">
        <v>147500</v>
      </c>
    </row>
    <row r="10" spans="1:4" x14ac:dyDescent="0.3">
      <c r="A10" s="2" t="s">
        <v>0</v>
      </c>
      <c r="B10" s="7">
        <v>155000</v>
      </c>
      <c r="C10" s="7">
        <v>155000</v>
      </c>
      <c r="D10" s="7">
        <v>155000</v>
      </c>
    </row>
    <row r="11" spans="1:4" x14ac:dyDescent="0.3">
      <c r="A11" s="2" t="s">
        <v>7</v>
      </c>
      <c r="B11" s="7">
        <v>125000</v>
      </c>
      <c r="C11" s="7">
        <v>125000</v>
      </c>
      <c r="D11" s="7">
        <v>89100</v>
      </c>
    </row>
    <row r="12" spans="1:4" x14ac:dyDescent="0.3">
      <c r="A12" s="2" t="s">
        <v>10</v>
      </c>
      <c r="B12" s="7">
        <v>118940</v>
      </c>
      <c r="C12" s="7">
        <v>118940</v>
      </c>
      <c r="D12" s="7">
        <v>111175</v>
      </c>
    </row>
  </sheetData>
  <sheetProtection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C0EFD-90B5-40D1-837B-A10D0D3FAF8F}">
  <dimension ref="A1:C12"/>
  <sheetViews>
    <sheetView showGridLines="0" workbookViewId="0">
      <selection activeCell="S18" sqref="S18"/>
    </sheetView>
  </sheetViews>
  <sheetFormatPr defaultRowHeight="14.4" x14ac:dyDescent="0.3"/>
  <cols>
    <col min="1" max="1" width="12.5546875" bestFit="1" customWidth="1"/>
    <col min="2" max="2" width="17.77734375" bestFit="1" customWidth="1"/>
    <col min="3" max="4" width="13.5546875" bestFit="1" customWidth="1"/>
  </cols>
  <sheetData>
    <row r="1" spans="1:3" x14ac:dyDescent="0.3">
      <c r="A1" s="1" t="s">
        <v>9</v>
      </c>
      <c r="B1" t="s">
        <v>18</v>
      </c>
      <c r="C1" t="s">
        <v>19</v>
      </c>
    </row>
    <row r="2" spans="1:3" x14ac:dyDescent="0.3">
      <c r="A2" s="2" t="s">
        <v>23</v>
      </c>
      <c r="B2" s="3">
        <v>110150</v>
      </c>
      <c r="C2" s="6">
        <v>0.10392902408111533</v>
      </c>
    </row>
    <row r="3" spans="1:3" x14ac:dyDescent="0.3">
      <c r="A3" s="2" t="s">
        <v>12</v>
      </c>
      <c r="B3" s="3">
        <v>102500</v>
      </c>
      <c r="C3" s="6">
        <v>0.19138149556400508</v>
      </c>
    </row>
    <row r="4" spans="1:3" x14ac:dyDescent="0.3">
      <c r="A4" s="2" t="s">
        <v>21</v>
      </c>
      <c r="B4" s="3">
        <v>100000</v>
      </c>
      <c r="C4" s="6">
        <v>0.11660329531051965</v>
      </c>
    </row>
    <row r="5" spans="1:3" x14ac:dyDescent="0.3">
      <c r="A5" s="2" t="s">
        <v>20</v>
      </c>
      <c r="B5" s="3">
        <v>99900</v>
      </c>
      <c r="C5" s="6">
        <v>0.29150823827629913</v>
      </c>
    </row>
    <row r="6" spans="1:3" x14ac:dyDescent="0.3">
      <c r="A6" s="2" t="s">
        <v>13</v>
      </c>
      <c r="B6" s="3">
        <v>95000</v>
      </c>
      <c r="C6" s="6">
        <v>0.47401774397972118</v>
      </c>
    </row>
    <row r="7" spans="1:3" x14ac:dyDescent="0.3">
      <c r="A7" s="2" t="s">
        <v>24</v>
      </c>
      <c r="B7" s="3">
        <v>91100</v>
      </c>
      <c r="C7" s="6">
        <v>0.17997465145754118</v>
      </c>
    </row>
    <row r="8" spans="1:3" x14ac:dyDescent="0.3">
      <c r="A8" s="2" t="s">
        <v>26</v>
      </c>
      <c r="B8" s="3">
        <v>90000</v>
      </c>
      <c r="C8" s="6">
        <v>0.14195183776932827</v>
      </c>
    </row>
    <row r="9" spans="1:3" x14ac:dyDescent="0.3">
      <c r="A9" s="2" t="s">
        <v>25</v>
      </c>
      <c r="B9" s="3">
        <v>90000</v>
      </c>
      <c r="C9" s="6">
        <v>7.9847908745247151E-2</v>
      </c>
    </row>
    <row r="10" spans="1:3" x14ac:dyDescent="0.3">
      <c r="A10" s="2" t="s">
        <v>27</v>
      </c>
      <c r="B10" s="3">
        <v>85000</v>
      </c>
      <c r="C10" s="6">
        <v>0.10773130544993663</v>
      </c>
    </row>
    <row r="11" spans="1:3" x14ac:dyDescent="0.3">
      <c r="A11" s="2" t="s">
        <v>11</v>
      </c>
      <c r="B11" s="3">
        <v>85000</v>
      </c>
      <c r="C11" s="6">
        <v>0.41318124207858048</v>
      </c>
    </row>
    <row r="12" spans="1:3" x14ac:dyDescent="0.3">
      <c r="A12" s="2" t="s">
        <v>10</v>
      </c>
      <c r="B12" s="3">
        <v>90400</v>
      </c>
      <c r="C12" s="6">
        <v>2.1001267427122938</v>
      </c>
    </row>
  </sheetData>
  <sheetProtection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EC41B810-2A06-44EF-8D09-6A04E99D5E8F}">
  <ds:schemaRefs/>
</ds:datastoreItem>
</file>

<file path=customXml/itemProps2.xml><?xml version="1.0" encoding="utf-8"?>
<ds:datastoreItem xmlns:ds="http://schemas.openxmlformats.org/officeDocument/2006/customXml" ds:itemID="{8FA8E7AC-24B9-423E-B557-CFE2B60C4455}">
  <ds:schemaRefs/>
</ds:datastoreItem>
</file>

<file path=customXml/itemProps3.xml><?xml version="1.0" encoding="utf-8"?>
<ds:datastoreItem xmlns:ds="http://schemas.openxmlformats.org/officeDocument/2006/customXml" ds:itemID="{F144A876-1A41-4211-B41A-654BD132D434}">
  <ds:schemaRefs/>
</ds:datastoreItem>
</file>

<file path=customXml/itemProps4.xml><?xml version="1.0" encoding="utf-8"?>
<ds:datastoreItem xmlns:ds="http://schemas.openxmlformats.org/officeDocument/2006/customXml" ds:itemID="{CF267ED1-3DD9-4C68-9D0A-3DF49D3B8D45}">
  <ds:schemaRefs/>
</ds:datastoreItem>
</file>

<file path=customXml/itemProps5.xml><?xml version="1.0" encoding="utf-8"?>
<ds:datastoreItem xmlns:ds="http://schemas.openxmlformats.org/officeDocument/2006/customXml" ds:itemID="{BDD26C10-7A21-4BC3-87F9-90BA9004CF3C}">
  <ds:schemaRefs/>
</ds:datastoreItem>
</file>

<file path=customXml/itemProps6.xml><?xml version="1.0" encoding="utf-8"?>
<ds:datastoreItem xmlns:ds="http://schemas.openxmlformats.org/officeDocument/2006/customXml" ds:itemID="{9AB09D37-9B64-4C8B-ADEF-F46E61B8031C}">
  <ds:schemaRefs/>
</ds:datastoreItem>
</file>

<file path=customXml/itemProps7.xml><?xml version="1.0" encoding="utf-8"?>
<ds:datastoreItem xmlns:ds="http://schemas.openxmlformats.org/officeDocument/2006/customXml" ds:itemID="{A313098B-4593-4ABA-9E2F-1F8F43E3AC19}">
  <ds:schemaRefs/>
</ds:datastoreItem>
</file>

<file path=customXml/itemProps8.xml><?xml version="1.0" encoding="utf-8"?>
<ds:datastoreItem xmlns:ds="http://schemas.openxmlformats.org/officeDocument/2006/customXml" ds:itemID="{F7B26D91-ADC5-4E37-9E03-C9325B3EBFDB}">
  <ds:schemaRefs/>
</ds:datastoreItem>
</file>

<file path=customXml/itemProps9.xml><?xml version="1.0" encoding="utf-8"?>
<ds:datastoreItem xmlns:ds="http://schemas.openxmlformats.org/officeDocument/2006/customXml" ds:itemID="{E5E714F8-5178-40DD-8AFA-9C8DD2940892}">
  <ds:schemaRefs/>
</ds:datastoreItem>
</file>

<file path=customXml/itemProps10.xml><?xml version="1.0" encoding="utf-8"?>
<ds:datastoreItem xmlns:ds="http://schemas.openxmlformats.org/officeDocument/2006/customXml" ds:itemID="{A3C2BC35-E0FB-470C-A6F5-401FD734FAE4}">
  <ds:schemaRefs/>
</ds:datastoreItem>
</file>

<file path=customXml/itemProps11.xml><?xml version="1.0" encoding="utf-8"?>
<ds:datastoreItem xmlns:ds="http://schemas.openxmlformats.org/officeDocument/2006/customXml" ds:itemID="{D3409FC0-E318-41FA-A59D-26D52ABCF4A7}">
  <ds:schemaRefs/>
</ds:datastoreItem>
</file>

<file path=customXml/itemProps12.xml><?xml version="1.0" encoding="utf-8"?>
<ds:datastoreItem xmlns:ds="http://schemas.openxmlformats.org/officeDocument/2006/customXml" ds:itemID="{7B2E0B99-0922-4F92-A604-F9F4145EBCEF}">
  <ds:schemaRefs/>
</ds:datastoreItem>
</file>

<file path=customXml/itemProps13.xml><?xml version="1.0" encoding="utf-8"?>
<ds:datastoreItem xmlns:ds="http://schemas.openxmlformats.org/officeDocument/2006/customXml" ds:itemID="{78D6C92A-E000-4F5D-8D59-90080816611E}">
  <ds:schemaRefs/>
</ds:datastoreItem>
</file>

<file path=customXml/itemProps14.xml><?xml version="1.0" encoding="utf-8"?>
<ds:datastoreItem xmlns:ds="http://schemas.openxmlformats.org/officeDocument/2006/customXml" ds:itemID="{9B7F6FE4-450B-4982-A57F-A9F14ABD77B3}">
  <ds:schemaRefs/>
</ds:datastoreItem>
</file>

<file path=customXml/itemProps15.xml><?xml version="1.0" encoding="utf-8"?>
<ds:datastoreItem xmlns:ds="http://schemas.openxmlformats.org/officeDocument/2006/customXml" ds:itemID="{7351AFDF-7BEC-4C81-81EE-6FF63218BC3E}">
  <ds:schemaRefs/>
</ds:datastoreItem>
</file>

<file path=customXml/itemProps16.xml><?xml version="1.0" encoding="utf-8"?>
<ds:datastoreItem xmlns:ds="http://schemas.openxmlformats.org/officeDocument/2006/customXml" ds:itemID="{E280881F-1525-43F8-8BEF-ECFD14F644A4}">
  <ds:schemaRefs/>
</ds:datastoreItem>
</file>

<file path=customXml/itemProps17.xml><?xml version="1.0" encoding="utf-8"?>
<ds:datastoreItem xmlns:ds="http://schemas.openxmlformats.org/officeDocument/2006/customXml" ds:itemID="{C9BD993B-20B8-4B2B-A6AE-D043DBB22517}">
  <ds:schemaRefs>
    <ds:schemaRef ds:uri="http://schemas.microsoft.com/DataMashup"/>
  </ds:schemaRefs>
</ds:datastoreItem>
</file>

<file path=customXml/itemProps18.xml><?xml version="1.0" encoding="utf-8"?>
<ds:datastoreItem xmlns:ds="http://schemas.openxmlformats.org/officeDocument/2006/customXml" ds:itemID="{2D7789A2-B23D-42D1-A4B3-BE7E9BB27443}">
  <ds:schemaRefs/>
</ds:datastoreItem>
</file>

<file path=customXml/itemProps19.xml><?xml version="1.0" encoding="utf-8"?>
<ds:datastoreItem xmlns:ds="http://schemas.openxmlformats.org/officeDocument/2006/customXml" ds:itemID="{0B95FEB9-116D-423F-8ADE-A2C9934C31EF}">
  <ds:schemaRefs/>
</ds:datastoreItem>
</file>

<file path=customXml/itemProps20.xml><?xml version="1.0" encoding="utf-8"?>
<ds:datastoreItem xmlns:ds="http://schemas.openxmlformats.org/officeDocument/2006/customXml" ds:itemID="{7360FFEE-300E-4E9C-86B1-6722A8234E82}">
  <ds:schemaRefs/>
</ds:datastoreItem>
</file>

<file path=customXml/itemProps21.xml><?xml version="1.0" encoding="utf-8"?>
<ds:datastoreItem xmlns:ds="http://schemas.openxmlformats.org/officeDocument/2006/customXml" ds:itemID="{ECC62600-4D85-40D3-954A-5FF8965AACE2}">
  <ds:schemaRefs/>
</ds:datastoreItem>
</file>

<file path=customXml/itemProps22.xml><?xml version="1.0" encoding="utf-8"?>
<ds:datastoreItem xmlns:ds="http://schemas.openxmlformats.org/officeDocument/2006/customXml" ds:itemID="{B5EAA602-0BEA-4B5B-8D25-6568C4A514B5}">
  <ds:schemaRefs/>
</ds:datastoreItem>
</file>

<file path=customXml/itemProps23.xml><?xml version="1.0" encoding="utf-8"?>
<ds:datastoreItem xmlns:ds="http://schemas.openxmlformats.org/officeDocument/2006/customXml" ds:itemID="{3B52DA2A-F026-4C9A-8818-A3FDF2F79007}">
  <ds:schemaRefs/>
</ds:datastoreItem>
</file>

<file path=customXml/itemProps24.xml><?xml version="1.0" encoding="utf-8"?>
<ds:datastoreItem xmlns:ds="http://schemas.openxmlformats.org/officeDocument/2006/customXml" ds:itemID="{ED464BC2-0D29-46C0-AFB0-D56E76E33CF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 panwar</dc:creator>
  <cp:lastModifiedBy>aksh panwar</cp:lastModifiedBy>
  <dcterms:created xsi:type="dcterms:W3CDTF">2025-04-26T14:12:35Z</dcterms:created>
  <dcterms:modified xsi:type="dcterms:W3CDTF">2025-05-31T06:34:45Z</dcterms:modified>
</cp:coreProperties>
</file>