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33538\Desktop\Buyer RM status\"/>
    </mc:Choice>
  </mc:AlternateContent>
  <xr:revisionPtr revIDLastSave="0" documentId="13_ncr:1_{1E9F3495-9D78-4E4D-BBF3-1841C68307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ort" sheetId="1" r:id="rId1"/>
    <sheet name="final" sheetId="2" r:id="rId2"/>
  </sheets>
  <externalReferences>
    <externalReference r:id="rId3"/>
  </externalReferences>
  <definedNames>
    <definedName name="_xlnm._FilterDatabase" localSheetId="0" hidden="1">Export!$A$1:$Y$128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1" l="1"/>
  <c r="B124" i="1"/>
  <c r="B123" i="1"/>
  <c r="B122" i="1"/>
  <c r="B121" i="1"/>
  <c r="B120" i="1"/>
  <c r="B119" i="1"/>
  <c r="B118" i="1"/>
  <c r="B117" i="1"/>
  <c r="B116" i="1"/>
  <c r="B115" i="1"/>
  <c r="B111" i="1"/>
  <c r="B110" i="1"/>
  <c r="B109" i="1"/>
  <c r="B105" i="1"/>
  <c r="B104" i="1"/>
  <c r="B103" i="1"/>
  <c r="B102" i="1"/>
  <c r="B101" i="1"/>
  <c r="B99" i="1"/>
  <c r="B98" i="1"/>
  <c r="B97" i="1"/>
  <c r="B96" i="1"/>
  <c r="B95" i="1"/>
  <c r="B94" i="1"/>
  <c r="B93" i="1"/>
  <c r="B91" i="1"/>
  <c r="B89" i="1"/>
  <c r="B88" i="1"/>
  <c r="B87" i="1"/>
  <c r="B86" i="1"/>
  <c r="B84" i="1"/>
  <c r="B82" i="1"/>
  <c r="B81" i="1"/>
  <c r="B80" i="1"/>
  <c r="B79" i="1"/>
  <c r="B78" i="1"/>
  <c r="B76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37" i="1"/>
  <c r="B36" i="1"/>
  <c r="B35" i="1"/>
  <c r="B33" i="1"/>
  <c r="B32" i="1"/>
  <c r="B31" i="1"/>
  <c r="B30" i="1"/>
  <c r="B27" i="1"/>
  <c r="B26" i="1"/>
  <c r="B25" i="1"/>
  <c r="B24" i="1"/>
  <c r="B23" i="1"/>
  <c r="B21" i="1"/>
  <c r="B20" i="1"/>
  <c r="B18" i="1"/>
  <c r="B17" i="1"/>
  <c r="B16" i="1"/>
  <c r="B15" i="1"/>
  <c r="B14" i="1"/>
  <c r="B13" i="1"/>
  <c r="B12" i="1"/>
  <c r="B9" i="1"/>
  <c r="B8" i="1"/>
  <c r="B5" i="1"/>
  <c r="B4" i="1"/>
  <c r="B3" i="1"/>
  <c r="B2" i="1"/>
</calcChain>
</file>

<file path=xl/sharedStrings.xml><?xml version="1.0" encoding="utf-8"?>
<sst xmlns="http://schemas.openxmlformats.org/spreadsheetml/2006/main" count="1091" uniqueCount="237">
  <si>
    <t>Employee Number</t>
  </si>
  <si>
    <t>Employee Status</t>
  </si>
  <si>
    <t>Name</t>
  </si>
  <si>
    <t>Position</t>
  </si>
  <si>
    <t>State of Posting</t>
  </si>
  <si>
    <t>Vintage in Weeks</t>
  </si>
  <si>
    <t>No of reportee</t>
  </si>
  <si>
    <t>Reporitng Manager Name</t>
  </si>
  <si>
    <t>Reporting Manager Designation</t>
  </si>
  <si>
    <t>Day Self Present</t>
  </si>
  <si>
    <t>Days Self &amp;team present</t>
  </si>
  <si>
    <t>No of Meetings Self</t>
  </si>
  <si>
    <t>No of Meeting Team &amp; Self</t>
  </si>
  <si>
    <t>Meetings Per day Self</t>
  </si>
  <si>
    <t>Meetingper day self and team</t>
  </si>
  <si>
    <t>No of Onboarding RM team</t>
  </si>
  <si>
    <t>Onboarding Productivity Rm &amp; team</t>
  </si>
  <si>
    <t>No of Subscription RM &amp; Team</t>
  </si>
  <si>
    <t>Total Subscription Fee RM &amp; team Rs</t>
  </si>
  <si>
    <t>No of Order RM &amp; Teams (Buyer State)</t>
  </si>
  <si>
    <t>Total Order Amount Rs RM &amp; team (Buyer State)</t>
  </si>
  <si>
    <t>No of Order RM &amp; Teams (Seller State)</t>
  </si>
  <si>
    <t>Total Order Amount Rs RM &amp; team (Seller State)</t>
  </si>
  <si>
    <t>Total Order RM And Team (Buyer 75% +Seller 25%) 50% Post 1st Sep</t>
  </si>
  <si>
    <t>Active</t>
  </si>
  <si>
    <t>Aaquib  Khan</t>
  </si>
  <si>
    <t>RM-Seller</t>
  </si>
  <si>
    <t>MAHARASHTRA</t>
  </si>
  <si>
    <t>Ashutosh Talegaonkar</t>
  </si>
  <si>
    <t>Branch Lead</t>
  </si>
  <si>
    <t>Abhayaraje Patil</t>
  </si>
  <si>
    <t>RM-Buyer</t>
  </si>
  <si>
    <t>Ashish Jain</t>
  </si>
  <si>
    <t>Cluster Lead</t>
  </si>
  <si>
    <t>Abhinandan Sharma</t>
  </si>
  <si>
    <t>RM-Universal</t>
  </si>
  <si>
    <t>Himachal Pradesh</t>
  </si>
  <si>
    <t>Dhiraj Mathur</t>
  </si>
  <si>
    <t>State Head</t>
  </si>
  <si>
    <t>Abhishek Chawla</t>
  </si>
  <si>
    <t>Punjab</t>
  </si>
  <si>
    <t>Inactive</t>
  </si>
  <si>
    <t>Abhishek Srivastava</t>
  </si>
  <si>
    <t>Delhi</t>
  </si>
  <si>
    <t>Prashant  Mehrotra</t>
  </si>
  <si>
    <t>TL_2075611</t>
  </si>
  <si>
    <t>Agam Awasthi</t>
  </si>
  <si>
    <t>Uttar Pradesh</t>
  </si>
  <si>
    <t>Johny Kumar</t>
  </si>
  <si>
    <t>Akash  Katiyar</t>
  </si>
  <si>
    <t>Priyank Agarwal</t>
  </si>
  <si>
    <t>Akash Singh</t>
  </si>
  <si>
    <t>West Bengal</t>
  </si>
  <si>
    <t>Partha Basu</t>
  </si>
  <si>
    <t>TL_2094091</t>
  </si>
  <si>
    <t>Amit Kumar</t>
  </si>
  <si>
    <t>Jasbir Singh</t>
  </si>
  <si>
    <t>Anil Yadav</t>
  </si>
  <si>
    <t>Anish Jain</t>
  </si>
  <si>
    <t>Gujarat</t>
  </si>
  <si>
    <t>Kushal Shah</t>
  </si>
  <si>
    <t>Ankit Verma</t>
  </si>
  <si>
    <t>Anoop Sarda</t>
  </si>
  <si>
    <t>Anup Kumar</t>
  </si>
  <si>
    <t>Bihar</t>
  </si>
  <si>
    <t>Anupam Kaushal</t>
  </si>
  <si>
    <t>Anurag Mohan</t>
  </si>
  <si>
    <t>Rajasthan</t>
  </si>
  <si>
    <t>Ankush Jain</t>
  </si>
  <si>
    <t>Arjun Sharma</t>
  </si>
  <si>
    <t>Arpita Anil Nayak</t>
  </si>
  <si>
    <t>Arunendra Pratap Singh</t>
  </si>
  <si>
    <t>As Srinivas</t>
  </si>
  <si>
    <t>Andhra Pradesh</t>
  </si>
  <si>
    <t>Eswar Rao Kadari</t>
  </si>
  <si>
    <t>Regional Head</t>
  </si>
  <si>
    <t>Ashish Parida</t>
  </si>
  <si>
    <t>Ashutosh Singh</t>
  </si>
  <si>
    <t>Atharva Karhu</t>
  </si>
  <si>
    <t>Balasankar B</t>
  </si>
  <si>
    <t>Tamil Nadu</t>
  </si>
  <si>
    <t>Pravin Kumar Santhanam</t>
  </si>
  <si>
    <t>Bankey Yadav</t>
  </si>
  <si>
    <t>Bhanu Sharma</t>
  </si>
  <si>
    <t>Brijesh  Pandey</t>
  </si>
  <si>
    <t>Chetan Sharma</t>
  </si>
  <si>
    <t>TL_2056788</t>
  </si>
  <si>
    <t>Chinmay Sawant</t>
  </si>
  <si>
    <t>Deepti Yadav</t>
  </si>
  <si>
    <t>Devang Mishra</t>
  </si>
  <si>
    <t>Devendra Joshi</t>
  </si>
  <si>
    <t>Dhaval Sonagara</t>
  </si>
  <si>
    <t>Durgesh Thakur</t>
  </si>
  <si>
    <t>Goutham Rao</t>
  </si>
  <si>
    <t>Karnataka</t>
  </si>
  <si>
    <t>Gowri Manogaran Dhandapani</t>
  </si>
  <si>
    <t>Harish Kumar</t>
  </si>
  <si>
    <t>Irshad</t>
  </si>
  <si>
    <t>Ishank Upadhyay</t>
  </si>
  <si>
    <t>Madhya Pradesh</t>
  </si>
  <si>
    <t>Nitin Agrawal</t>
  </si>
  <si>
    <t>Jaspreet Singh Sobti</t>
  </si>
  <si>
    <t>Jitendra Yadav</t>
  </si>
  <si>
    <t>Kalaivani G</t>
  </si>
  <si>
    <t>Kartikay Vyas</t>
  </si>
  <si>
    <t>Kunal Girepunje</t>
  </si>
  <si>
    <t>Kunal Salpekar</t>
  </si>
  <si>
    <t>Kunal Solanki</t>
  </si>
  <si>
    <t>Akash Shah</t>
  </si>
  <si>
    <t>Luv Gandhi</t>
  </si>
  <si>
    <t>Mahendranath Reddy</t>
  </si>
  <si>
    <t>Telangana</t>
  </si>
  <si>
    <t>Manas Gupta</t>
  </si>
  <si>
    <t>Ashish Saxena</t>
  </si>
  <si>
    <t>Md. Rizwan</t>
  </si>
  <si>
    <t>Megharaj Basava</t>
  </si>
  <si>
    <t>Mohit Chhikara</t>
  </si>
  <si>
    <t>TL_2090593</t>
  </si>
  <si>
    <t>Mukesh Yadav</t>
  </si>
  <si>
    <t>Mukilan M</t>
  </si>
  <si>
    <t>Munish Sharma</t>
  </si>
  <si>
    <t>Nilesh Rathor</t>
  </si>
  <si>
    <t>Niranjan  Kawade</t>
  </si>
  <si>
    <t>Nitesh  Kumar</t>
  </si>
  <si>
    <t>Jharkhand</t>
  </si>
  <si>
    <t>Partha Pal</t>
  </si>
  <si>
    <t>Parvez Shaikh</t>
  </si>
  <si>
    <t>Pradeep Jha</t>
  </si>
  <si>
    <t>Prafful Mehta</t>
  </si>
  <si>
    <t>Prashant Kumar Singh</t>
  </si>
  <si>
    <t>Prashant More</t>
  </si>
  <si>
    <t>Prathamesh Khanvilkar</t>
  </si>
  <si>
    <t>Pratik Dagade</t>
  </si>
  <si>
    <t>Pratik Jadhav</t>
  </si>
  <si>
    <t>Raj Kumar Ramu</t>
  </si>
  <si>
    <t>Raju Reddy</t>
  </si>
  <si>
    <t>Rakesh  Radhakrishnan</t>
  </si>
  <si>
    <t>Rameshkumar R</t>
  </si>
  <si>
    <t>Ratnesh Dubey</t>
  </si>
  <si>
    <t>Uttrakhand</t>
  </si>
  <si>
    <t>Ravikant Sharma</t>
  </si>
  <si>
    <t>Renu Prasad</t>
  </si>
  <si>
    <t>Ripan Kaw</t>
  </si>
  <si>
    <t>Rishabh Yadav</t>
  </si>
  <si>
    <t>Rohit Bhagi</t>
  </si>
  <si>
    <t>Ronak  Shah</t>
  </si>
  <si>
    <t>Ronak Chotaliya</t>
  </si>
  <si>
    <t>Roshan Raut</t>
  </si>
  <si>
    <t>TL_2091913</t>
  </si>
  <si>
    <t>Sabuj Das</t>
  </si>
  <si>
    <t>Sanjoy Bhattacharjee</t>
  </si>
  <si>
    <t>Sanket Maheshwari</t>
  </si>
  <si>
    <t>Satbir Singh</t>
  </si>
  <si>
    <t>Shahrukh Khan</t>
  </si>
  <si>
    <t>Shailesh Pandey</t>
  </si>
  <si>
    <t>Shivam Mishra</t>
  </si>
  <si>
    <t>Shivom Sharma</t>
  </si>
  <si>
    <t>Siddhartha Konar</t>
  </si>
  <si>
    <t>Sivabalan R</t>
  </si>
  <si>
    <t>Soudipto Malakar</t>
  </si>
  <si>
    <t>Sriram Savur</t>
  </si>
  <si>
    <t>Subhojit Mukherjee</t>
  </si>
  <si>
    <t>Subodh Tiwari</t>
  </si>
  <si>
    <t>Chhattisgarh</t>
  </si>
  <si>
    <t>Sudhakar Khillare</t>
  </si>
  <si>
    <t>Sumit Tyagi</t>
  </si>
  <si>
    <t>Surya Deo Pandey</t>
  </si>
  <si>
    <t>Suryansh Jain</t>
  </si>
  <si>
    <t>Syed Jaffer</t>
  </si>
  <si>
    <t>Tekchand Sharma</t>
  </si>
  <si>
    <t>Twinkle Kande</t>
  </si>
  <si>
    <t>Udayakumar D</t>
  </si>
  <si>
    <t>Vaibhav Gupta</t>
  </si>
  <si>
    <t>Vakkas  Vahora</t>
  </si>
  <si>
    <t>Varun Sehgal</t>
  </si>
  <si>
    <t>Vignesh Np</t>
  </si>
  <si>
    <t>Vignesh P</t>
  </si>
  <si>
    <t>Vinoth Kumar</t>
  </si>
  <si>
    <t>Vipin Singh</t>
  </si>
  <si>
    <t>Vishal  Sharma</t>
  </si>
  <si>
    <t>Vishal Desai</t>
  </si>
  <si>
    <t>Vishal Gupta</t>
  </si>
  <si>
    <t>Vivek Bhagwani</t>
  </si>
  <si>
    <t>Abhinav Jain</t>
  </si>
  <si>
    <t>Ajay Singh</t>
  </si>
  <si>
    <t>Govindarasu L</t>
  </si>
  <si>
    <t>Manish Pillai</t>
  </si>
  <si>
    <t>Nikhil Tatke</t>
  </si>
  <si>
    <t>Piyush Maheshwari</t>
  </si>
  <si>
    <t>Rajesh  G</t>
  </si>
  <si>
    <t>Shahid Ansari</t>
  </si>
  <si>
    <t>Siddharth Thakar</t>
  </si>
  <si>
    <t>Sumit Baghel</t>
  </si>
  <si>
    <t>Total</t>
  </si>
  <si>
    <t>Applied filters:</t>
  </si>
  <si>
    <t>Yes</t>
  </si>
  <si>
    <t>Abhayaraje</t>
  </si>
  <si>
    <t>Abhishek</t>
  </si>
  <si>
    <t>Anish</t>
  </si>
  <si>
    <t>Ankit</t>
  </si>
  <si>
    <t>Anoop</t>
  </si>
  <si>
    <t>Anupam</t>
  </si>
  <si>
    <t>Anurag</t>
  </si>
  <si>
    <t>Arjun</t>
  </si>
  <si>
    <t>Arunendra Pratap</t>
  </si>
  <si>
    <t>AS Srinivas</t>
  </si>
  <si>
    <t>Atharva</t>
  </si>
  <si>
    <t>Deepti</t>
  </si>
  <si>
    <t>Devang</t>
  </si>
  <si>
    <t>Devendra</t>
  </si>
  <si>
    <t>Goutham</t>
  </si>
  <si>
    <t>GOWRI MANOGARAN</t>
  </si>
  <si>
    <t>Johny</t>
  </si>
  <si>
    <t>Kalaivani</t>
  </si>
  <si>
    <t>Mahendranath</t>
  </si>
  <si>
    <t>Megharaj</t>
  </si>
  <si>
    <t>Parvez</t>
  </si>
  <si>
    <t>Prafful</t>
  </si>
  <si>
    <t>Prashant Kumar</t>
  </si>
  <si>
    <t>Prashant</t>
  </si>
  <si>
    <t>Prathamesh</t>
  </si>
  <si>
    <t>Pratik</t>
  </si>
  <si>
    <t>Raju</t>
  </si>
  <si>
    <t>Rishabh</t>
  </si>
  <si>
    <t xml:space="preserve">Ronak </t>
  </si>
  <si>
    <t>Ronak</t>
  </si>
  <si>
    <t>Sanjoy</t>
  </si>
  <si>
    <t>Shahrukh</t>
  </si>
  <si>
    <t>Shailesh</t>
  </si>
  <si>
    <t>Shivam</t>
  </si>
  <si>
    <t>Soudipto</t>
  </si>
  <si>
    <t>Subhojit</t>
  </si>
  <si>
    <t>Subodh</t>
  </si>
  <si>
    <t>Sudhakar</t>
  </si>
  <si>
    <t>Surya Deo</t>
  </si>
  <si>
    <t>Vinoth</t>
  </si>
  <si>
    <t>Vivek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</si>
</sst>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Employee Number</v>
          </cell>
          <cell r="B1" t="str">
            <v>First Name</v>
          </cell>
        </row>
        <row r="2">
          <cell r="A2">
            <v>20327600</v>
          </cell>
          <cell r="B2" t="str">
            <v>Raju</v>
          </cell>
        </row>
        <row r="3">
          <cell r="A3">
            <v>20329329</v>
          </cell>
          <cell r="B3" t="str">
            <v>AS Srinivas</v>
          </cell>
        </row>
        <row r="4">
          <cell r="A4">
            <v>20331359</v>
          </cell>
          <cell r="B4" t="str">
            <v>Subodh</v>
          </cell>
        </row>
        <row r="5">
          <cell r="A5">
            <v>20328716</v>
          </cell>
          <cell r="B5" t="str">
            <v>Md. Rizwan</v>
          </cell>
        </row>
        <row r="6">
          <cell r="A6">
            <v>20328762</v>
          </cell>
          <cell r="B6" t="str">
            <v>Arjun</v>
          </cell>
        </row>
        <row r="7">
          <cell r="A7">
            <v>20332312</v>
          </cell>
          <cell r="B7" t="str">
            <v>Rishabh</v>
          </cell>
        </row>
        <row r="8">
          <cell r="A8">
            <v>20334885</v>
          </cell>
          <cell r="B8" t="str">
            <v>Deepti</v>
          </cell>
        </row>
        <row r="9">
          <cell r="A9">
            <v>20316022</v>
          </cell>
          <cell r="B9" t="str">
            <v xml:space="preserve">Ronak </v>
          </cell>
        </row>
        <row r="10">
          <cell r="A10">
            <v>20331105</v>
          </cell>
          <cell r="B10" t="str">
            <v>Anish</v>
          </cell>
        </row>
        <row r="11">
          <cell r="A11">
            <v>20321298</v>
          </cell>
          <cell r="B11" t="str">
            <v>Devang</v>
          </cell>
        </row>
        <row r="12">
          <cell r="A12">
            <v>20328101</v>
          </cell>
          <cell r="B12" t="str">
            <v>Devendra</v>
          </cell>
        </row>
        <row r="13">
          <cell r="A13">
            <v>20329037</v>
          </cell>
          <cell r="B13" t="str">
            <v>Arunendra Pratap</v>
          </cell>
        </row>
        <row r="14">
          <cell r="A14">
            <v>20329278</v>
          </cell>
          <cell r="B14" t="str">
            <v>Anoop</v>
          </cell>
        </row>
        <row r="15">
          <cell r="A15">
            <v>20329440</v>
          </cell>
          <cell r="B15" t="str">
            <v>Ronak</v>
          </cell>
        </row>
        <row r="16">
          <cell r="A16">
            <v>20329741</v>
          </cell>
          <cell r="B16" t="str">
            <v>Surya Deo</v>
          </cell>
        </row>
        <row r="17">
          <cell r="A17">
            <v>20327895</v>
          </cell>
          <cell r="B17" t="str">
            <v>Megharaj</v>
          </cell>
        </row>
        <row r="18">
          <cell r="A18">
            <v>20334299</v>
          </cell>
          <cell r="B18" t="str">
            <v>Goutham</v>
          </cell>
        </row>
        <row r="19">
          <cell r="A19">
            <v>20328677</v>
          </cell>
          <cell r="B19" t="str">
            <v>Shahrukh</v>
          </cell>
        </row>
        <row r="20">
          <cell r="A20">
            <v>20329666</v>
          </cell>
          <cell r="B20" t="str">
            <v>Shailesh</v>
          </cell>
        </row>
        <row r="21">
          <cell r="A21">
            <v>20331748</v>
          </cell>
          <cell r="B21" t="str">
            <v>Prathamesh</v>
          </cell>
        </row>
        <row r="22">
          <cell r="A22">
            <v>20324661</v>
          </cell>
          <cell r="B22" t="str">
            <v>Abhayaraje</v>
          </cell>
        </row>
        <row r="23">
          <cell r="A23">
            <v>20317794</v>
          </cell>
          <cell r="B23" t="str">
            <v>Prashant Kumar</v>
          </cell>
        </row>
        <row r="24">
          <cell r="A24">
            <v>20330843</v>
          </cell>
          <cell r="B24" t="str">
            <v>Pratik</v>
          </cell>
        </row>
        <row r="25">
          <cell r="A25">
            <v>20319755</v>
          </cell>
          <cell r="B25" t="str">
            <v>Prashant</v>
          </cell>
        </row>
        <row r="26">
          <cell r="A26">
            <v>20319982</v>
          </cell>
          <cell r="B26" t="str">
            <v>Atharva</v>
          </cell>
        </row>
        <row r="27">
          <cell r="A27">
            <v>20328528</v>
          </cell>
          <cell r="B27" t="str">
            <v>Sudhakar</v>
          </cell>
        </row>
        <row r="28">
          <cell r="A28">
            <v>20329438</v>
          </cell>
          <cell r="B28" t="str">
            <v>Ankit</v>
          </cell>
        </row>
        <row r="29">
          <cell r="A29">
            <v>20327244</v>
          </cell>
          <cell r="B29" t="str">
            <v>Anupam</v>
          </cell>
        </row>
        <row r="30">
          <cell r="A30">
            <v>20329179</v>
          </cell>
          <cell r="B30" t="str">
            <v>Abhishek</v>
          </cell>
        </row>
        <row r="31">
          <cell r="A31">
            <v>20326118</v>
          </cell>
          <cell r="B31" t="str">
            <v>Vivek</v>
          </cell>
        </row>
        <row r="32">
          <cell r="A32">
            <v>20329046</v>
          </cell>
          <cell r="B32" t="str">
            <v>Prafful</v>
          </cell>
        </row>
        <row r="33">
          <cell r="A33">
            <v>20331074</v>
          </cell>
          <cell r="B33" t="str">
            <v>Anurag</v>
          </cell>
        </row>
        <row r="34">
          <cell r="A34">
            <v>20334953</v>
          </cell>
          <cell r="B34" t="str">
            <v>Kalaivani</v>
          </cell>
        </row>
        <row r="35">
          <cell r="A35">
            <v>20313775</v>
          </cell>
          <cell r="B35" t="str">
            <v>GOWRI MANOGARAN</v>
          </cell>
        </row>
        <row r="36">
          <cell r="A36">
            <v>20327315</v>
          </cell>
          <cell r="B36" t="str">
            <v>Vinoth</v>
          </cell>
        </row>
        <row r="37">
          <cell r="A37">
            <v>20334875</v>
          </cell>
          <cell r="B37" t="str">
            <v>Mahendranath</v>
          </cell>
        </row>
        <row r="38">
          <cell r="A38">
            <v>20319636</v>
          </cell>
          <cell r="B38" t="str">
            <v>Johny</v>
          </cell>
        </row>
        <row r="39">
          <cell r="A39">
            <v>20320477</v>
          </cell>
          <cell r="B39" t="str">
            <v>Shivam</v>
          </cell>
        </row>
        <row r="40">
          <cell r="A40">
            <v>20332221</v>
          </cell>
          <cell r="B40" t="str">
            <v>Parvez</v>
          </cell>
        </row>
        <row r="41">
          <cell r="A41">
            <v>20317480</v>
          </cell>
          <cell r="B41" t="str">
            <v>Subhojit</v>
          </cell>
        </row>
        <row r="42">
          <cell r="A42">
            <v>20319809</v>
          </cell>
          <cell r="B42" t="str">
            <v>Sanjoy</v>
          </cell>
        </row>
        <row r="43">
          <cell r="A43">
            <v>20321166</v>
          </cell>
          <cell r="B43" t="str">
            <v>Soudipto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8"/>
  <sheetViews>
    <sheetView workbookViewId="0">
      <selection activeCell="E30" sqref="E30"/>
    </sheetView>
  </sheetViews>
  <sheetFormatPr defaultRowHeight="15"/>
  <cols>
    <col min="1" max="1" width="20.140625" bestFit="1" customWidth="1"/>
    <col min="25" max="25" width="40.42578125" customWidth="1"/>
  </cols>
  <sheetData>
    <row r="1" spans="1:25">
      <c r="A1" s="2" t="s">
        <v>0</v>
      </c>
      <c r="B1" s="2" t="s">
        <v>195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idden="1">
      <c r="A2">
        <v>20315966</v>
      </c>
      <c r="B2" t="e">
        <f>VLOOKUP(A:A,[1]Sheet1!$A:$B,2,0)</f>
        <v>#N/A</v>
      </c>
      <c r="C2" t="s">
        <v>24</v>
      </c>
      <c r="D2" t="s">
        <v>25</v>
      </c>
      <c r="E2" t="s">
        <v>26</v>
      </c>
      <c r="F2" t="s">
        <v>27</v>
      </c>
      <c r="G2">
        <v>93</v>
      </c>
      <c r="H2" s="3">
        <v>3</v>
      </c>
      <c r="I2" t="s">
        <v>28</v>
      </c>
      <c r="J2" t="s">
        <v>29</v>
      </c>
      <c r="K2" s="3">
        <v>0</v>
      </c>
      <c r="L2" s="3">
        <v>0</v>
      </c>
      <c r="M2" s="3">
        <v>0</v>
      </c>
      <c r="N2" s="3">
        <v>0</v>
      </c>
      <c r="O2">
        <v>0</v>
      </c>
      <c r="P2" s="4">
        <v>0</v>
      </c>
      <c r="Q2" s="3">
        <v>0</v>
      </c>
      <c r="R2" s="5">
        <v>0</v>
      </c>
      <c r="S2" s="3">
        <v>0</v>
      </c>
      <c r="T2" s="6">
        <v>0</v>
      </c>
      <c r="U2" s="3">
        <v>0</v>
      </c>
      <c r="V2">
        <v>0</v>
      </c>
      <c r="W2">
        <v>0</v>
      </c>
      <c r="X2">
        <v>0</v>
      </c>
      <c r="Y2">
        <v>0</v>
      </c>
    </row>
    <row r="3" spans="1:25">
      <c r="A3">
        <v>20324661</v>
      </c>
      <c r="B3" t="str">
        <f>VLOOKUP(A:A,[1]Sheet1!$A:$B,2,0)</f>
        <v>Abhayaraje</v>
      </c>
      <c r="C3" t="s">
        <v>24</v>
      </c>
      <c r="D3" t="s">
        <v>30</v>
      </c>
      <c r="E3" t="s">
        <v>31</v>
      </c>
      <c r="F3" t="s">
        <v>27</v>
      </c>
      <c r="G3">
        <v>15</v>
      </c>
      <c r="H3" s="3">
        <v>0</v>
      </c>
      <c r="I3" t="s">
        <v>32</v>
      </c>
      <c r="J3" t="s">
        <v>33</v>
      </c>
      <c r="K3" s="3">
        <v>0</v>
      </c>
      <c r="L3" s="3">
        <v>0</v>
      </c>
      <c r="M3" s="3">
        <v>0</v>
      </c>
      <c r="N3" s="3">
        <v>0</v>
      </c>
      <c r="O3">
        <v>0</v>
      </c>
      <c r="P3" s="4">
        <v>0</v>
      </c>
      <c r="Q3" s="3">
        <v>0</v>
      </c>
      <c r="R3" s="5">
        <v>0</v>
      </c>
      <c r="S3" s="3">
        <v>0</v>
      </c>
      <c r="T3" s="6">
        <v>0</v>
      </c>
      <c r="U3" s="3">
        <v>0</v>
      </c>
      <c r="V3">
        <v>0</v>
      </c>
      <c r="W3">
        <v>0</v>
      </c>
      <c r="X3">
        <v>0</v>
      </c>
      <c r="Y3">
        <v>0</v>
      </c>
    </row>
    <row r="4" spans="1:25" hidden="1">
      <c r="A4">
        <v>20327057</v>
      </c>
      <c r="B4" t="e">
        <f>VLOOKUP(A:A,[1]Sheet1!$A:$B,2,0)</f>
        <v>#N/A</v>
      </c>
      <c r="C4" t="s">
        <v>24</v>
      </c>
      <c r="D4" t="s">
        <v>34</v>
      </c>
      <c r="E4" t="s">
        <v>35</v>
      </c>
      <c r="F4" t="s">
        <v>36</v>
      </c>
      <c r="G4">
        <v>40</v>
      </c>
      <c r="H4" s="3">
        <v>2</v>
      </c>
      <c r="I4" t="s">
        <v>37</v>
      </c>
      <c r="J4" t="s">
        <v>38</v>
      </c>
      <c r="K4" s="3">
        <v>0</v>
      </c>
      <c r="L4" s="3">
        <v>0</v>
      </c>
      <c r="M4" s="3">
        <v>0</v>
      </c>
      <c r="N4" s="3">
        <v>0</v>
      </c>
      <c r="O4">
        <v>0</v>
      </c>
      <c r="P4" s="4">
        <v>0</v>
      </c>
      <c r="Q4" s="3">
        <v>0</v>
      </c>
      <c r="R4" s="5">
        <v>0</v>
      </c>
      <c r="S4" s="3">
        <v>0</v>
      </c>
      <c r="T4" s="6">
        <v>0</v>
      </c>
      <c r="U4" s="3">
        <v>1</v>
      </c>
      <c r="V4">
        <v>45675</v>
      </c>
      <c r="W4">
        <v>2</v>
      </c>
      <c r="X4">
        <v>38704</v>
      </c>
      <c r="Y4">
        <v>43932.25</v>
      </c>
    </row>
    <row r="5" spans="1:25">
      <c r="A5">
        <v>20329179</v>
      </c>
      <c r="B5" t="str">
        <f>VLOOKUP(A:A,[1]Sheet1!$A:$B,2,0)</f>
        <v>Abhishek</v>
      </c>
      <c r="C5" t="s">
        <v>24</v>
      </c>
      <c r="D5" t="s">
        <v>39</v>
      </c>
      <c r="E5" t="s">
        <v>31</v>
      </c>
      <c r="F5" t="s">
        <v>40</v>
      </c>
      <c r="G5">
        <v>28</v>
      </c>
      <c r="H5" s="3">
        <v>0</v>
      </c>
      <c r="I5" t="s">
        <v>37</v>
      </c>
      <c r="J5" t="s">
        <v>38</v>
      </c>
      <c r="K5" s="3">
        <v>0</v>
      </c>
      <c r="L5" s="3">
        <v>0</v>
      </c>
      <c r="M5" s="3">
        <v>0</v>
      </c>
      <c r="N5" s="3">
        <v>0</v>
      </c>
      <c r="O5">
        <v>0</v>
      </c>
      <c r="P5" s="4">
        <v>0</v>
      </c>
      <c r="Q5" s="3">
        <v>0</v>
      </c>
      <c r="R5" s="5">
        <v>0</v>
      </c>
      <c r="S5" s="3">
        <v>0</v>
      </c>
      <c r="T5" s="6">
        <v>0</v>
      </c>
      <c r="U5" s="3">
        <v>0</v>
      </c>
      <c r="V5">
        <v>0</v>
      </c>
      <c r="W5">
        <v>0</v>
      </c>
      <c r="X5">
        <v>0</v>
      </c>
      <c r="Y5">
        <v>0</v>
      </c>
    </row>
    <row r="6" spans="1:25" hidden="1">
      <c r="A6">
        <v>20319692</v>
      </c>
      <c r="C6" t="s">
        <v>41</v>
      </c>
      <c r="D6" t="s">
        <v>42</v>
      </c>
      <c r="E6" t="s">
        <v>31</v>
      </c>
      <c r="F6" t="s">
        <v>43</v>
      </c>
      <c r="G6">
        <v>71</v>
      </c>
      <c r="H6" s="3">
        <v>0</v>
      </c>
      <c r="I6" t="s">
        <v>44</v>
      </c>
      <c r="J6" t="s">
        <v>33</v>
      </c>
      <c r="K6" s="3">
        <v>0</v>
      </c>
      <c r="L6" s="3">
        <v>0</v>
      </c>
      <c r="M6" s="3">
        <v>0</v>
      </c>
      <c r="N6" s="3">
        <v>0</v>
      </c>
      <c r="O6">
        <v>0</v>
      </c>
      <c r="P6" s="4">
        <v>0</v>
      </c>
      <c r="Q6" s="3">
        <v>0</v>
      </c>
      <c r="R6" s="5">
        <v>0</v>
      </c>
      <c r="S6" s="3">
        <v>0</v>
      </c>
      <c r="T6" s="6">
        <v>0</v>
      </c>
      <c r="U6" s="3">
        <v>0</v>
      </c>
      <c r="V6">
        <v>0</v>
      </c>
      <c r="W6">
        <v>0</v>
      </c>
      <c r="X6">
        <v>0</v>
      </c>
      <c r="Y6">
        <v>0</v>
      </c>
    </row>
    <row r="7" spans="1:25" hidden="1">
      <c r="A7" t="s">
        <v>45</v>
      </c>
      <c r="C7" t="s">
        <v>41</v>
      </c>
      <c r="D7" t="s">
        <v>46</v>
      </c>
      <c r="E7" t="s">
        <v>26</v>
      </c>
      <c r="F7" t="s">
        <v>47</v>
      </c>
      <c r="G7">
        <v>73</v>
      </c>
      <c r="H7" s="3">
        <v>0</v>
      </c>
      <c r="I7" t="s">
        <v>48</v>
      </c>
      <c r="J7" t="s">
        <v>26</v>
      </c>
      <c r="K7" s="3">
        <v>0</v>
      </c>
      <c r="L7" s="3">
        <v>0</v>
      </c>
      <c r="M7" s="3">
        <v>0</v>
      </c>
      <c r="N7" s="3">
        <v>0</v>
      </c>
      <c r="O7">
        <v>0</v>
      </c>
      <c r="P7" s="4">
        <v>0</v>
      </c>
      <c r="Q7" s="3">
        <v>0</v>
      </c>
      <c r="R7" s="5">
        <v>0</v>
      </c>
      <c r="S7" s="3">
        <v>0</v>
      </c>
      <c r="T7" s="6">
        <v>0</v>
      </c>
      <c r="U7" s="3">
        <v>0</v>
      </c>
      <c r="V7">
        <v>0</v>
      </c>
      <c r="W7">
        <v>0</v>
      </c>
      <c r="X7">
        <v>0</v>
      </c>
      <c r="Y7">
        <v>0</v>
      </c>
    </row>
    <row r="8" spans="1:25" hidden="1">
      <c r="A8">
        <v>20327689</v>
      </c>
      <c r="B8" t="e">
        <f>VLOOKUP(A:A,[1]Sheet1!$A:$B,2,0)</f>
        <v>#N/A</v>
      </c>
      <c r="C8" t="s">
        <v>24</v>
      </c>
      <c r="D8" t="s">
        <v>49</v>
      </c>
      <c r="E8" t="s">
        <v>31</v>
      </c>
      <c r="F8" t="s">
        <v>47</v>
      </c>
      <c r="G8">
        <v>36</v>
      </c>
      <c r="H8" s="3">
        <v>1</v>
      </c>
      <c r="I8" t="s">
        <v>50</v>
      </c>
      <c r="J8" t="s">
        <v>38</v>
      </c>
      <c r="K8" s="3">
        <v>0</v>
      </c>
      <c r="L8" s="3">
        <v>0</v>
      </c>
      <c r="M8" s="3">
        <v>0</v>
      </c>
      <c r="N8" s="3">
        <v>0</v>
      </c>
      <c r="O8">
        <v>0</v>
      </c>
      <c r="P8" s="4">
        <v>0</v>
      </c>
      <c r="Q8" s="3">
        <v>0</v>
      </c>
      <c r="R8" s="5">
        <v>0</v>
      </c>
      <c r="S8" s="3">
        <v>0</v>
      </c>
      <c r="T8" s="6">
        <v>0</v>
      </c>
      <c r="U8" s="3">
        <v>0</v>
      </c>
      <c r="V8">
        <v>0</v>
      </c>
      <c r="W8">
        <v>0</v>
      </c>
      <c r="X8">
        <v>0</v>
      </c>
      <c r="Y8">
        <v>0</v>
      </c>
    </row>
    <row r="9" spans="1:25" hidden="1">
      <c r="A9">
        <v>20317852</v>
      </c>
      <c r="B9" t="e">
        <f>VLOOKUP(A:A,[1]Sheet1!$A:$B,2,0)</f>
        <v>#N/A</v>
      </c>
      <c r="C9" t="s">
        <v>24</v>
      </c>
      <c r="D9" t="s">
        <v>51</v>
      </c>
      <c r="E9" t="s">
        <v>26</v>
      </c>
      <c r="F9" t="s">
        <v>52</v>
      </c>
      <c r="G9">
        <v>82</v>
      </c>
      <c r="H9" s="3">
        <v>3</v>
      </c>
      <c r="I9" t="s">
        <v>53</v>
      </c>
      <c r="J9" t="s">
        <v>38</v>
      </c>
      <c r="K9" s="3">
        <v>0</v>
      </c>
      <c r="L9" s="3">
        <v>0</v>
      </c>
      <c r="M9" s="3">
        <v>0</v>
      </c>
      <c r="N9" s="3">
        <v>0</v>
      </c>
      <c r="O9">
        <v>0</v>
      </c>
      <c r="P9" s="4">
        <v>0</v>
      </c>
      <c r="Q9" s="3">
        <v>0</v>
      </c>
      <c r="R9" s="5">
        <v>0</v>
      </c>
      <c r="S9" s="3">
        <v>0</v>
      </c>
      <c r="T9" s="6">
        <v>0</v>
      </c>
      <c r="U9" s="3">
        <v>0</v>
      </c>
      <c r="V9">
        <v>0</v>
      </c>
      <c r="W9">
        <v>0</v>
      </c>
      <c r="X9">
        <v>0</v>
      </c>
      <c r="Y9">
        <v>0</v>
      </c>
    </row>
    <row r="10" spans="1:25" hidden="1">
      <c r="A10" t="s">
        <v>54</v>
      </c>
      <c r="C10" t="s">
        <v>41</v>
      </c>
      <c r="D10" t="s">
        <v>55</v>
      </c>
      <c r="E10" t="s">
        <v>26</v>
      </c>
      <c r="F10" t="s">
        <v>43</v>
      </c>
      <c r="G10">
        <v>68</v>
      </c>
      <c r="H10" s="3">
        <v>0</v>
      </c>
      <c r="I10" t="s">
        <v>56</v>
      </c>
      <c r="J10" t="s">
        <v>26</v>
      </c>
      <c r="K10" s="3">
        <v>0</v>
      </c>
      <c r="L10" s="3">
        <v>0</v>
      </c>
      <c r="M10" s="3">
        <v>0</v>
      </c>
      <c r="N10" s="3">
        <v>0</v>
      </c>
      <c r="O10">
        <v>0</v>
      </c>
      <c r="P10" s="4">
        <v>0</v>
      </c>
      <c r="Q10" s="3">
        <v>0</v>
      </c>
      <c r="R10" s="5">
        <v>0</v>
      </c>
      <c r="S10" s="3">
        <v>0</v>
      </c>
      <c r="T10" s="6">
        <v>0</v>
      </c>
      <c r="U10" s="3">
        <v>0</v>
      </c>
      <c r="V10">
        <v>0</v>
      </c>
      <c r="W10">
        <v>0</v>
      </c>
      <c r="X10">
        <v>0</v>
      </c>
      <c r="Y10">
        <v>0</v>
      </c>
    </row>
    <row r="11" spans="1:25" hidden="1">
      <c r="A11">
        <v>20319094</v>
      </c>
      <c r="C11" t="s">
        <v>41</v>
      </c>
      <c r="D11" t="s">
        <v>57</v>
      </c>
      <c r="E11" t="s">
        <v>31</v>
      </c>
      <c r="F11" t="s">
        <v>27</v>
      </c>
      <c r="G11">
        <v>60</v>
      </c>
      <c r="H11" s="3">
        <v>0</v>
      </c>
      <c r="I11" t="s">
        <v>32</v>
      </c>
      <c r="J11" t="s">
        <v>33</v>
      </c>
      <c r="K11" s="3">
        <v>0</v>
      </c>
      <c r="L11" s="3">
        <v>0</v>
      </c>
      <c r="M11" s="3">
        <v>0</v>
      </c>
      <c r="N11" s="3">
        <v>0</v>
      </c>
      <c r="O11">
        <v>0</v>
      </c>
      <c r="P11" s="4">
        <v>0</v>
      </c>
      <c r="Q11" s="3">
        <v>0</v>
      </c>
      <c r="R11" s="5">
        <v>0</v>
      </c>
      <c r="S11" s="3">
        <v>0</v>
      </c>
      <c r="T11" s="6">
        <v>0</v>
      </c>
      <c r="U11" s="3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20331105</v>
      </c>
      <c r="B12" t="str">
        <f>VLOOKUP(A:A,[1]Sheet1!$A:$B,2,0)</f>
        <v>Anish</v>
      </c>
      <c r="C12" t="s">
        <v>24</v>
      </c>
      <c r="D12" t="s">
        <v>58</v>
      </c>
      <c r="E12" t="s">
        <v>35</v>
      </c>
      <c r="F12" t="s">
        <v>59</v>
      </c>
      <c r="H12" s="3">
        <v>0</v>
      </c>
      <c r="I12" t="s">
        <v>60</v>
      </c>
      <c r="J12" t="s">
        <v>33</v>
      </c>
      <c r="K12" s="3">
        <v>0</v>
      </c>
      <c r="L12" s="3">
        <v>0</v>
      </c>
      <c r="M12" s="3">
        <v>0</v>
      </c>
      <c r="N12" s="3">
        <v>0</v>
      </c>
      <c r="O12">
        <v>0</v>
      </c>
      <c r="P12" s="4">
        <v>0</v>
      </c>
      <c r="Q12" s="3">
        <v>0</v>
      </c>
      <c r="R12" s="5">
        <v>0</v>
      </c>
      <c r="S12" s="3">
        <v>0</v>
      </c>
      <c r="T12" s="6">
        <v>0</v>
      </c>
      <c r="U12" s="3">
        <v>3</v>
      </c>
      <c r="V12">
        <v>1954324.52</v>
      </c>
      <c r="W12">
        <v>0</v>
      </c>
      <c r="X12">
        <v>0</v>
      </c>
      <c r="Y12">
        <v>1465743.3900000001</v>
      </c>
    </row>
    <row r="13" spans="1:25">
      <c r="A13">
        <v>20329438</v>
      </c>
      <c r="B13" t="str">
        <f>VLOOKUP(A:A,[1]Sheet1!$A:$B,2,0)</f>
        <v>Ankit</v>
      </c>
      <c r="C13" t="s">
        <v>24</v>
      </c>
      <c r="D13" t="s">
        <v>61</v>
      </c>
      <c r="E13" t="s">
        <v>31</v>
      </c>
      <c r="F13" t="s">
        <v>27</v>
      </c>
      <c r="G13">
        <v>28</v>
      </c>
      <c r="H13" s="3">
        <v>5</v>
      </c>
      <c r="I13" t="s">
        <v>32</v>
      </c>
      <c r="J13" t="s">
        <v>33</v>
      </c>
      <c r="K13" s="3">
        <v>0</v>
      </c>
      <c r="L13" s="3">
        <v>0</v>
      </c>
      <c r="M13" s="3">
        <v>0</v>
      </c>
      <c r="N13" s="3">
        <v>0</v>
      </c>
      <c r="O13">
        <v>0</v>
      </c>
      <c r="P13" s="4">
        <v>0</v>
      </c>
      <c r="Q13" s="3">
        <v>0</v>
      </c>
      <c r="R13" s="5">
        <v>0</v>
      </c>
      <c r="S13" s="3">
        <v>0</v>
      </c>
      <c r="T13" s="6">
        <v>0</v>
      </c>
      <c r="U13" s="3">
        <v>0</v>
      </c>
      <c r="V13">
        <v>0</v>
      </c>
      <c r="W13">
        <v>3</v>
      </c>
      <c r="X13">
        <v>1935933.77</v>
      </c>
      <c r="Y13">
        <v>483983.4425</v>
      </c>
    </row>
    <row r="14" spans="1:25">
      <c r="A14">
        <v>20329278</v>
      </c>
      <c r="B14" t="str">
        <f>VLOOKUP(A:A,[1]Sheet1!$A:$B,2,0)</f>
        <v>Anoop</v>
      </c>
      <c r="C14" t="s">
        <v>24</v>
      </c>
      <c r="D14" t="s">
        <v>62</v>
      </c>
      <c r="E14" t="s">
        <v>31</v>
      </c>
      <c r="F14" t="s">
        <v>59</v>
      </c>
      <c r="G14">
        <v>28</v>
      </c>
      <c r="H14" s="3">
        <v>3</v>
      </c>
      <c r="I14" t="s">
        <v>60</v>
      </c>
      <c r="J14" t="s">
        <v>33</v>
      </c>
      <c r="K14" s="3">
        <v>0</v>
      </c>
      <c r="L14" s="3">
        <v>0</v>
      </c>
      <c r="M14" s="3">
        <v>0</v>
      </c>
      <c r="N14" s="3">
        <v>0</v>
      </c>
      <c r="O14">
        <v>0</v>
      </c>
      <c r="P14" s="4">
        <v>0</v>
      </c>
      <c r="Q14" s="3">
        <v>1</v>
      </c>
      <c r="R14" s="5">
        <v>0</v>
      </c>
      <c r="S14" s="3">
        <v>0</v>
      </c>
      <c r="T14" s="6">
        <v>0</v>
      </c>
      <c r="U14" s="3">
        <v>0</v>
      </c>
      <c r="V14">
        <v>0</v>
      </c>
      <c r="W14">
        <v>0</v>
      </c>
      <c r="X14">
        <v>0</v>
      </c>
      <c r="Y14">
        <v>0</v>
      </c>
    </row>
    <row r="15" spans="1:25" hidden="1">
      <c r="A15">
        <v>20334833</v>
      </c>
      <c r="B15" t="e">
        <f>VLOOKUP(A:A,[1]Sheet1!$A:$B,2,0)</f>
        <v>#N/A</v>
      </c>
      <c r="C15" t="s">
        <v>24</v>
      </c>
      <c r="D15" t="s">
        <v>63</v>
      </c>
      <c r="E15" t="s">
        <v>35</v>
      </c>
      <c r="F15" t="s">
        <v>64</v>
      </c>
      <c r="G15">
        <v>-4</v>
      </c>
      <c r="H15" s="3">
        <v>0</v>
      </c>
      <c r="I15" t="s">
        <v>53</v>
      </c>
      <c r="J15" t="s">
        <v>38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P15" s="4">
        <v>0</v>
      </c>
      <c r="Q15" s="3">
        <v>0</v>
      </c>
      <c r="R15" s="5">
        <v>0</v>
      </c>
      <c r="S15" s="3">
        <v>0</v>
      </c>
      <c r="T15" s="6">
        <v>0</v>
      </c>
      <c r="U15" s="3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20327244</v>
      </c>
      <c r="B16" t="str">
        <f>VLOOKUP(A:A,[1]Sheet1!$A:$B,2,0)</f>
        <v>Anupam</v>
      </c>
      <c r="C16" t="s">
        <v>24</v>
      </c>
      <c r="D16" t="s">
        <v>65</v>
      </c>
      <c r="E16" t="s">
        <v>31</v>
      </c>
      <c r="F16" t="s">
        <v>40</v>
      </c>
      <c r="G16">
        <v>38</v>
      </c>
      <c r="H16" s="3">
        <v>0</v>
      </c>
      <c r="I16" t="s">
        <v>37</v>
      </c>
      <c r="J16" t="s">
        <v>38</v>
      </c>
      <c r="K16" s="3">
        <v>0</v>
      </c>
      <c r="L16" s="3">
        <v>0</v>
      </c>
      <c r="M16" s="3">
        <v>0</v>
      </c>
      <c r="N16" s="3">
        <v>0</v>
      </c>
      <c r="O16">
        <v>0</v>
      </c>
      <c r="P16" s="4">
        <v>0</v>
      </c>
      <c r="Q16" s="3">
        <v>0</v>
      </c>
      <c r="R16" s="5">
        <v>0</v>
      </c>
      <c r="S16" s="3">
        <v>0</v>
      </c>
      <c r="T16" s="6">
        <v>0</v>
      </c>
      <c r="U16" s="3">
        <v>0</v>
      </c>
      <c r="V16">
        <v>0</v>
      </c>
      <c r="W16">
        <v>1</v>
      </c>
      <c r="X16">
        <v>30442.82</v>
      </c>
      <c r="Y16">
        <v>7610.7049999999999</v>
      </c>
    </row>
    <row r="17" spans="1:25">
      <c r="A17">
        <v>20331074</v>
      </c>
      <c r="B17" t="str">
        <f>VLOOKUP(A:A,[1]Sheet1!$A:$B,2,0)</f>
        <v>Anurag</v>
      </c>
      <c r="C17" t="s">
        <v>24</v>
      </c>
      <c r="D17" t="s">
        <v>66</v>
      </c>
      <c r="E17" t="s">
        <v>31</v>
      </c>
      <c r="F17" t="s">
        <v>67</v>
      </c>
      <c r="H17" s="3">
        <v>0</v>
      </c>
      <c r="I17" t="s">
        <v>68</v>
      </c>
      <c r="J17" t="s">
        <v>33</v>
      </c>
      <c r="K17" s="3">
        <v>0</v>
      </c>
      <c r="L17" s="3">
        <v>0</v>
      </c>
      <c r="M17" s="3">
        <v>0</v>
      </c>
      <c r="N17" s="3">
        <v>0</v>
      </c>
      <c r="O17">
        <v>0</v>
      </c>
      <c r="P17" s="4">
        <v>0</v>
      </c>
      <c r="Q17" s="3">
        <v>0</v>
      </c>
      <c r="R17" s="5">
        <v>0</v>
      </c>
      <c r="S17" s="3">
        <v>0</v>
      </c>
      <c r="T17" s="6">
        <v>0</v>
      </c>
      <c r="U17" s="3">
        <v>0</v>
      </c>
      <c r="V17">
        <v>0</v>
      </c>
      <c r="W17">
        <v>4</v>
      </c>
      <c r="X17">
        <v>459320.97</v>
      </c>
      <c r="Y17">
        <v>114830.24249999999</v>
      </c>
    </row>
    <row r="18" spans="1:25">
      <c r="A18">
        <v>20328762</v>
      </c>
      <c r="B18" t="str">
        <f>VLOOKUP(A:A,[1]Sheet1!$A:$B,2,0)</f>
        <v>Arjun</v>
      </c>
      <c r="C18" t="s">
        <v>24</v>
      </c>
      <c r="D18" t="s">
        <v>69</v>
      </c>
      <c r="E18" t="s">
        <v>31</v>
      </c>
      <c r="F18" t="s">
        <v>43</v>
      </c>
      <c r="G18">
        <v>31</v>
      </c>
      <c r="H18" s="3">
        <v>0</v>
      </c>
      <c r="I18" t="s">
        <v>44</v>
      </c>
      <c r="J18" t="s">
        <v>33</v>
      </c>
      <c r="K18" s="3">
        <v>0</v>
      </c>
      <c r="L18" s="3">
        <v>0</v>
      </c>
      <c r="M18" s="3">
        <v>0</v>
      </c>
      <c r="N18" s="3">
        <v>0</v>
      </c>
      <c r="O18">
        <v>0</v>
      </c>
      <c r="P18" s="4">
        <v>0</v>
      </c>
      <c r="Q18" s="3">
        <v>0</v>
      </c>
      <c r="R18" s="5">
        <v>0</v>
      </c>
      <c r="S18" s="3">
        <v>0</v>
      </c>
      <c r="T18" s="6">
        <v>0</v>
      </c>
      <c r="U18" s="3">
        <v>3</v>
      </c>
      <c r="V18">
        <v>56456486</v>
      </c>
      <c r="W18">
        <v>0</v>
      </c>
      <c r="X18">
        <v>0</v>
      </c>
      <c r="Y18">
        <v>42342364.5</v>
      </c>
    </row>
    <row r="19" spans="1:25" hidden="1">
      <c r="A19">
        <v>20315312</v>
      </c>
      <c r="C19" t="s">
        <v>41</v>
      </c>
      <c r="D19" t="s">
        <v>70</v>
      </c>
      <c r="E19" t="s">
        <v>26</v>
      </c>
      <c r="F19" t="s">
        <v>59</v>
      </c>
      <c r="G19">
        <v>97</v>
      </c>
      <c r="H19" s="3">
        <v>2</v>
      </c>
      <c r="I19" t="s">
        <v>60</v>
      </c>
      <c r="J19" t="s">
        <v>33</v>
      </c>
      <c r="K19" s="3">
        <v>0</v>
      </c>
      <c r="L19" s="3">
        <v>0</v>
      </c>
      <c r="M19" s="3">
        <v>0</v>
      </c>
      <c r="N19" s="3">
        <v>0</v>
      </c>
      <c r="O19">
        <v>0</v>
      </c>
      <c r="P19" s="4">
        <v>0</v>
      </c>
      <c r="Q19" s="3">
        <v>0</v>
      </c>
      <c r="R19" s="5">
        <v>0</v>
      </c>
      <c r="S19" s="3">
        <v>0</v>
      </c>
      <c r="T19" s="6">
        <v>0</v>
      </c>
      <c r="U19" s="3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20329037</v>
      </c>
      <c r="B20" t="str">
        <f>VLOOKUP(A:A,[1]Sheet1!$A:$B,2,0)</f>
        <v>Arunendra Pratap</v>
      </c>
      <c r="C20" t="s">
        <v>24</v>
      </c>
      <c r="D20" t="s">
        <v>71</v>
      </c>
      <c r="E20" t="s">
        <v>31</v>
      </c>
      <c r="F20" t="s">
        <v>59</v>
      </c>
      <c r="G20">
        <v>29</v>
      </c>
      <c r="H20" s="3">
        <v>2</v>
      </c>
      <c r="I20" t="s">
        <v>60</v>
      </c>
      <c r="J20" t="s">
        <v>33</v>
      </c>
      <c r="K20" s="3">
        <v>0</v>
      </c>
      <c r="L20" s="3">
        <v>0</v>
      </c>
      <c r="M20" s="3">
        <v>0</v>
      </c>
      <c r="N20" s="3">
        <v>0</v>
      </c>
      <c r="O20">
        <v>0</v>
      </c>
      <c r="P20" s="4">
        <v>0</v>
      </c>
      <c r="Q20" s="3">
        <v>4</v>
      </c>
      <c r="R20" s="5">
        <v>0</v>
      </c>
      <c r="S20" s="3">
        <v>0</v>
      </c>
      <c r="T20" s="6">
        <v>0</v>
      </c>
      <c r="U20" s="3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20329329</v>
      </c>
      <c r="B21" t="str">
        <f>VLOOKUP(A:A,[1]Sheet1!$A:$B,2,0)</f>
        <v>AS Srinivas</v>
      </c>
      <c r="C21" t="s">
        <v>24</v>
      </c>
      <c r="D21" t="s">
        <v>72</v>
      </c>
      <c r="E21" t="s">
        <v>31</v>
      </c>
      <c r="F21" t="s">
        <v>73</v>
      </c>
      <c r="G21">
        <v>28</v>
      </c>
      <c r="H21" s="3">
        <v>2</v>
      </c>
      <c r="I21" t="s">
        <v>74</v>
      </c>
      <c r="J21" t="s">
        <v>75</v>
      </c>
      <c r="K21" s="3">
        <v>0</v>
      </c>
      <c r="L21" s="3">
        <v>0</v>
      </c>
      <c r="M21" s="3">
        <v>0</v>
      </c>
      <c r="N21" s="3">
        <v>0</v>
      </c>
      <c r="O21">
        <v>0</v>
      </c>
      <c r="P21" s="4">
        <v>0</v>
      </c>
      <c r="Q21" s="3">
        <v>0</v>
      </c>
      <c r="R21" s="5">
        <v>0</v>
      </c>
      <c r="S21" s="3">
        <v>0</v>
      </c>
      <c r="T21" s="6">
        <v>0</v>
      </c>
      <c r="U21" s="3">
        <v>0</v>
      </c>
      <c r="V21">
        <v>0</v>
      </c>
      <c r="W21">
        <v>0</v>
      </c>
      <c r="X21">
        <v>0</v>
      </c>
      <c r="Y21">
        <v>0</v>
      </c>
    </row>
    <row r="22" spans="1:25" hidden="1">
      <c r="A22">
        <v>20328788</v>
      </c>
      <c r="C22" t="s">
        <v>41</v>
      </c>
      <c r="D22" t="s">
        <v>76</v>
      </c>
      <c r="E22" t="s">
        <v>31</v>
      </c>
      <c r="F22" t="s">
        <v>43</v>
      </c>
      <c r="G22">
        <v>31</v>
      </c>
      <c r="H22" s="3">
        <v>0</v>
      </c>
      <c r="I22" t="s">
        <v>77</v>
      </c>
      <c r="J22" t="s">
        <v>33</v>
      </c>
      <c r="K22" s="3">
        <v>0</v>
      </c>
      <c r="L22" s="3">
        <v>0</v>
      </c>
      <c r="M22" s="3">
        <v>0</v>
      </c>
      <c r="N22" s="3">
        <v>0</v>
      </c>
      <c r="O22">
        <v>0</v>
      </c>
      <c r="P22" s="4">
        <v>0</v>
      </c>
      <c r="Q22" s="3">
        <v>0</v>
      </c>
      <c r="R22" s="5">
        <v>0</v>
      </c>
      <c r="S22" s="3">
        <v>0</v>
      </c>
      <c r="T22" s="6">
        <v>0</v>
      </c>
      <c r="U22" s="3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20319982</v>
      </c>
      <c r="B23" t="str">
        <f>VLOOKUP(A:A,[1]Sheet1!$A:$B,2,0)</f>
        <v>Atharva</v>
      </c>
      <c r="C23" t="s">
        <v>24</v>
      </c>
      <c r="D23" t="s">
        <v>78</v>
      </c>
      <c r="E23" t="s">
        <v>31</v>
      </c>
      <c r="F23" t="s">
        <v>27</v>
      </c>
      <c r="G23">
        <v>69</v>
      </c>
      <c r="H23" s="3">
        <v>0</v>
      </c>
      <c r="I23" t="s">
        <v>28</v>
      </c>
      <c r="J23" t="s">
        <v>29</v>
      </c>
      <c r="K23" s="3">
        <v>0</v>
      </c>
      <c r="L23" s="3">
        <v>0</v>
      </c>
      <c r="M23" s="3">
        <v>0</v>
      </c>
      <c r="N23" s="3">
        <v>0</v>
      </c>
      <c r="O23">
        <v>0</v>
      </c>
      <c r="P23" s="4">
        <v>0</v>
      </c>
      <c r="Q23" s="3">
        <v>0</v>
      </c>
      <c r="R23" s="5">
        <v>0</v>
      </c>
      <c r="S23" s="3">
        <v>0</v>
      </c>
      <c r="T23" s="6">
        <v>0</v>
      </c>
      <c r="U23" s="3">
        <v>0</v>
      </c>
      <c r="V23">
        <v>0</v>
      </c>
      <c r="W23">
        <v>0</v>
      </c>
      <c r="X23">
        <v>0</v>
      </c>
      <c r="Y23">
        <v>0</v>
      </c>
    </row>
    <row r="24" spans="1:25" hidden="1">
      <c r="A24">
        <v>20319742</v>
      </c>
      <c r="B24" t="e">
        <f>VLOOKUP(A:A,[1]Sheet1!$A:$B,2,0)</f>
        <v>#N/A</v>
      </c>
      <c r="C24" t="s">
        <v>24</v>
      </c>
      <c r="D24" t="s">
        <v>79</v>
      </c>
      <c r="E24" t="s">
        <v>26</v>
      </c>
      <c r="F24" t="s">
        <v>80</v>
      </c>
      <c r="G24">
        <v>71</v>
      </c>
      <c r="H24" s="3">
        <v>2</v>
      </c>
      <c r="I24" t="s">
        <v>81</v>
      </c>
      <c r="J24" t="s">
        <v>33</v>
      </c>
      <c r="K24" s="3">
        <v>0</v>
      </c>
      <c r="L24" s="3">
        <v>0</v>
      </c>
      <c r="M24" s="3">
        <v>0</v>
      </c>
      <c r="N24" s="3">
        <v>0</v>
      </c>
      <c r="O24">
        <v>0</v>
      </c>
      <c r="P24" s="4">
        <v>0</v>
      </c>
      <c r="Q24" s="3">
        <v>0</v>
      </c>
      <c r="R24" s="5">
        <v>0</v>
      </c>
      <c r="S24" s="3">
        <v>0</v>
      </c>
      <c r="T24" s="6">
        <v>0</v>
      </c>
      <c r="U24" s="3">
        <v>0</v>
      </c>
      <c r="V24">
        <v>0</v>
      </c>
      <c r="W24">
        <v>0</v>
      </c>
      <c r="X24">
        <v>0</v>
      </c>
      <c r="Y24">
        <v>0</v>
      </c>
    </row>
    <row r="25" spans="1:25" hidden="1">
      <c r="A25">
        <v>20320585</v>
      </c>
      <c r="B25" t="e">
        <f>VLOOKUP(A:A,[1]Sheet1!$A:$B,2,0)</f>
        <v>#N/A</v>
      </c>
      <c r="C25" t="s">
        <v>24</v>
      </c>
      <c r="D25" t="s">
        <v>82</v>
      </c>
      <c r="E25" t="s">
        <v>35</v>
      </c>
      <c r="F25" t="s">
        <v>47</v>
      </c>
      <c r="G25">
        <v>66</v>
      </c>
      <c r="H25" s="3">
        <v>2</v>
      </c>
      <c r="I25" t="s">
        <v>50</v>
      </c>
      <c r="J25" t="s">
        <v>38</v>
      </c>
      <c r="K25" s="3">
        <v>0</v>
      </c>
      <c r="L25" s="3">
        <v>0</v>
      </c>
      <c r="M25" s="3">
        <v>0</v>
      </c>
      <c r="N25" s="3">
        <v>0</v>
      </c>
      <c r="O25">
        <v>0</v>
      </c>
      <c r="P25" s="4">
        <v>0</v>
      </c>
      <c r="Q25" s="3">
        <v>1</v>
      </c>
      <c r="R25" s="5">
        <v>0</v>
      </c>
      <c r="S25" s="3">
        <v>0</v>
      </c>
      <c r="T25" s="6">
        <v>0</v>
      </c>
      <c r="U25" s="3">
        <v>1</v>
      </c>
      <c r="V25">
        <v>30000.32</v>
      </c>
      <c r="W25">
        <v>1</v>
      </c>
      <c r="X25">
        <v>30000.32</v>
      </c>
      <c r="Y25">
        <v>30000.32</v>
      </c>
    </row>
    <row r="26" spans="1:25" hidden="1">
      <c r="A26">
        <v>20328840</v>
      </c>
      <c r="B26" t="e">
        <f>VLOOKUP(A:A,[1]Sheet1!$A:$B,2,0)</f>
        <v>#N/A</v>
      </c>
      <c r="C26" t="s">
        <v>24</v>
      </c>
      <c r="D26" t="s">
        <v>83</v>
      </c>
      <c r="E26" t="s">
        <v>35</v>
      </c>
      <c r="F26" t="s">
        <v>47</v>
      </c>
      <c r="G26">
        <v>30</v>
      </c>
      <c r="H26" s="3">
        <v>1</v>
      </c>
      <c r="I26" t="s">
        <v>50</v>
      </c>
      <c r="J26" t="s">
        <v>38</v>
      </c>
      <c r="K26" s="3">
        <v>0</v>
      </c>
      <c r="L26" s="3">
        <v>0</v>
      </c>
      <c r="M26" s="3">
        <v>0</v>
      </c>
      <c r="N26" s="3">
        <v>0</v>
      </c>
      <c r="O26">
        <v>0</v>
      </c>
      <c r="P26" s="4">
        <v>0</v>
      </c>
      <c r="Q26" s="3">
        <v>0</v>
      </c>
      <c r="R26" s="5">
        <v>0</v>
      </c>
      <c r="S26" s="3">
        <v>0</v>
      </c>
      <c r="T26" s="6">
        <v>0</v>
      </c>
      <c r="U26" s="3">
        <v>5</v>
      </c>
      <c r="V26">
        <v>296316.32</v>
      </c>
      <c r="W26">
        <v>5</v>
      </c>
      <c r="X26">
        <v>296316.32</v>
      </c>
      <c r="Y26">
        <v>296316.32</v>
      </c>
    </row>
    <row r="27" spans="1:25" hidden="1">
      <c r="A27">
        <v>20328547</v>
      </c>
      <c r="B27" t="e">
        <f>VLOOKUP(A:A,[1]Sheet1!$A:$B,2,0)</f>
        <v>#N/A</v>
      </c>
      <c r="C27" t="s">
        <v>24</v>
      </c>
      <c r="D27" t="s">
        <v>84</v>
      </c>
      <c r="E27" t="s">
        <v>35</v>
      </c>
      <c r="F27" t="s">
        <v>59</v>
      </c>
      <c r="G27">
        <v>85</v>
      </c>
      <c r="H27" s="3">
        <v>0</v>
      </c>
      <c r="I27" t="s">
        <v>60</v>
      </c>
      <c r="J27" t="s">
        <v>33</v>
      </c>
      <c r="K27" s="3">
        <v>0</v>
      </c>
      <c r="L27" s="3">
        <v>0</v>
      </c>
      <c r="M27" s="3">
        <v>0</v>
      </c>
      <c r="N27" s="3">
        <v>0</v>
      </c>
      <c r="O27">
        <v>0</v>
      </c>
      <c r="P27" s="4">
        <v>0</v>
      </c>
      <c r="Q27" s="3">
        <v>0</v>
      </c>
      <c r="R27" s="5">
        <v>0</v>
      </c>
      <c r="S27" s="3">
        <v>0</v>
      </c>
      <c r="T27" s="6">
        <v>0</v>
      </c>
      <c r="U27" s="3">
        <v>0</v>
      </c>
      <c r="V27">
        <v>0</v>
      </c>
      <c r="W27">
        <v>0</v>
      </c>
      <c r="X27">
        <v>0</v>
      </c>
      <c r="Y27">
        <v>0</v>
      </c>
    </row>
    <row r="28" spans="1:25" hidden="1">
      <c r="A28">
        <v>20319749</v>
      </c>
      <c r="C28" t="s">
        <v>41</v>
      </c>
      <c r="D28" t="s">
        <v>85</v>
      </c>
      <c r="E28" t="s">
        <v>31</v>
      </c>
      <c r="F28" t="s">
        <v>43</v>
      </c>
      <c r="G28">
        <v>71</v>
      </c>
      <c r="H28" s="3">
        <v>0</v>
      </c>
      <c r="I28" t="s">
        <v>77</v>
      </c>
      <c r="J28" t="s">
        <v>33</v>
      </c>
      <c r="K28" s="3">
        <v>0</v>
      </c>
      <c r="L28" s="3">
        <v>0</v>
      </c>
      <c r="M28" s="3">
        <v>0</v>
      </c>
      <c r="N28" s="3">
        <v>0</v>
      </c>
      <c r="O28">
        <v>0</v>
      </c>
      <c r="P28" s="4">
        <v>0</v>
      </c>
      <c r="Q28" s="3">
        <v>0</v>
      </c>
      <c r="R28" s="5">
        <v>0</v>
      </c>
      <c r="S28" s="3">
        <v>0</v>
      </c>
      <c r="T28" s="6">
        <v>0</v>
      </c>
      <c r="U28" s="3">
        <v>0</v>
      </c>
      <c r="V28">
        <v>0</v>
      </c>
      <c r="W28">
        <v>0</v>
      </c>
      <c r="X28">
        <v>0</v>
      </c>
      <c r="Y28">
        <v>0</v>
      </c>
    </row>
    <row r="29" spans="1:25" hidden="1">
      <c r="A29" t="s">
        <v>86</v>
      </c>
      <c r="C29" t="s">
        <v>41</v>
      </c>
      <c r="D29" t="s">
        <v>87</v>
      </c>
      <c r="E29" t="s">
        <v>26</v>
      </c>
      <c r="F29" t="s">
        <v>27</v>
      </c>
      <c r="G29">
        <v>77</v>
      </c>
      <c r="H29" s="3">
        <v>0</v>
      </c>
      <c r="I29" t="s">
        <v>25</v>
      </c>
      <c r="J29" t="s">
        <v>26</v>
      </c>
      <c r="K29" s="3">
        <v>0</v>
      </c>
      <c r="L29" s="3">
        <v>0</v>
      </c>
      <c r="M29" s="3">
        <v>0</v>
      </c>
      <c r="N29" s="3">
        <v>0</v>
      </c>
      <c r="O29">
        <v>0</v>
      </c>
      <c r="P29" s="4">
        <v>0</v>
      </c>
      <c r="Q29" s="3">
        <v>0</v>
      </c>
      <c r="R29" s="5">
        <v>0</v>
      </c>
      <c r="S29" s="3">
        <v>0</v>
      </c>
      <c r="T29" s="6">
        <v>0</v>
      </c>
      <c r="U29" s="3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20334885</v>
      </c>
      <c r="B30" t="str">
        <f>VLOOKUP(A:A,[1]Sheet1!$A:$B,2,0)</f>
        <v>Deepti</v>
      </c>
      <c r="C30" t="s">
        <v>24</v>
      </c>
      <c r="D30" t="s">
        <v>88</v>
      </c>
      <c r="E30" t="s">
        <v>31</v>
      </c>
      <c r="F30" t="s">
        <v>43</v>
      </c>
      <c r="H30" s="3">
        <v>0</v>
      </c>
      <c r="I30" t="s">
        <v>77</v>
      </c>
      <c r="J30" t="s">
        <v>33</v>
      </c>
      <c r="K30" s="3">
        <v>0</v>
      </c>
      <c r="L30" s="3">
        <v>0</v>
      </c>
      <c r="M30" s="3">
        <v>0</v>
      </c>
      <c r="N30" s="3">
        <v>0</v>
      </c>
      <c r="O30">
        <v>0</v>
      </c>
      <c r="P30" s="4">
        <v>0</v>
      </c>
      <c r="Q30" s="3">
        <v>0</v>
      </c>
      <c r="R30" s="5">
        <v>0</v>
      </c>
      <c r="S30" s="3">
        <v>0</v>
      </c>
      <c r="T30" s="6">
        <v>0</v>
      </c>
      <c r="U30" s="3">
        <v>1</v>
      </c>
      <c r="V30">
        <v>1269296.29</v>
      </c>
      <c r="W30">
        <v>2</v>
      </c>
      <c r="X30">
        <v>1417976.29</v>
      </c>
      <c r="Y30">
        <v>1306466.29</v>
      </c>
    </row>
    <row r="31" spans="1:25">
      <c r="A31">
        <v>20321298</v>
      </c>
      <c r="B31" t="str">
        <f>VLOOKUP(A:A,[1]Sheet1!$A:$B,2,0)</f>
        <v>Devang</v>
      </c>
      <c r="C31" t="s">
        <v>24</v>
      </c>
      <c r="D31" t="s">
        <v>89</v>
      </c>
      <c r="E31" t="s">
        <v>31</v>
      </c>
      <c r="F31" t="s">
        <v>59</v>
      </c>
      <c r="G31">
        <v>61</v>
      </c>
      <c r="H31" s="3">
        <v>0</v>
      </c>
      <c r="I31" t="s">
        <v>60</v>
      </c>
      <c r="J31" t="s">
        <v>33</v>
      </c>
      <c r="K31" s="3">
        <v>0</v>
      </c>
      <c r="L31" s="3">
        <v>0</v>
      </c>
      <c r="M31" s="3">
        <v>0</v>
      </c>
      <c r="N31" s="3">
        <v>0</v>
      </c>
      <c r="O31">
        <v>0</v>
      </c>
      <c r="P31" s="4">
        <v>0</v>
      </c>
      <c r="Q31" s="3">
        <v>0</v>
      </c>
      <c r="R31" s="5">
        <v>0</v>
      </c>
      <c r="S31" s="3">
        <v>0</v>
      </c>
      <c r="T31" s="6">
        <v>0</v>
      </c>
      <c r="U31" s="3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20328101</v>
      </c>
      <c r="B32" t="str">
        <f>VLOOKUP(A:A,[1]Sheet1!$A:$B,2,0)</f>
        <v>Devendra</v>
      </c>
      <c r="C32" t="s">
        <v>24</v>
      </c>
      <c r="D32" t="s">
        <v>90</v>
      </c>
      <c r="E32" t="s">
        <v>31</v>
      </c>
      <c r="F32" t="s">
        <v>59</v>
      </c>
      <c r="G32">
        <v>34</v>
      </c>
      <c r="H32" s="3">
        <v>0</v>
      </c>
      <c r="I32" t="s">
        <v>60</v>
      </c>
      <c r="J32" t="s">
        <v>33</v>
      </c>
      <c r="K32" s="3">
        <v>0</v>
      </c>
      <c r="L32" s="3">
        <v>0</v>
      </c>
      <c r="M32" s="3">
        <v>0</v>
      </c>
      <c r="N32" s="3">
        <v>0</v>
      </c>
      <c r="O32">
        <v>0</v>
      </c>
      <c r="P32" s="4">
        <v>0</v>
      </c>
      <c r="Q32" s="3">
        <v>0</v>
      </c>
      <c r="R32" s="5">
        <v>0</v>
      </c>
      <c r="S32" s="3">
        <v>0</v>
      </c>
      <c r="T32" s="6">
        <v>0</v>
      </c>
      <c r="U32" s="3">
        <v>0</v>
      </c>
      <c r="V32">
        <v>0</v>
      </c>
      <c r="W32">
        <v>0</v>
      </c>
      <c r="X32">
        <v>0</v>
      </c>
      <c r="Y32">
        <v>0</v>
      </c>
    </row>
    <row r="33" spans="1:25" hidden="1">
      <c r="A33">
        <v>20320168</v>
      </c>
      <c r="B33" t="e">
        <f>VLOOKUP(A:A,[1]Sheet1!$A:$B,2,0)</f>
        <v>#N/A</v>
      </c>
      <c r="C33" t="s">
        <v>24</v>
      </c>
      <c r="D33" t="s">
        <v>91</v>
      </c>
      <c r="E33" t="s">
        <v>26</v>
      </c>
      <c r="F33" t="s">
        <v>59</v>
      </c>
      <c r="G33">
        <v>68</v>
      </c>
      <c r="H33" s="3">
        <v>3</v>
      </c>
      <c r="I33" t="s">
        <v>60</v>
      </c>
      <c r="J33" t="s">
        <v>33</v>
      </c>
      <c r="K33" s="3">
        <v>0</v>
      </c>
      <c r="L33" s="3">
        <v>0</v>
      </c>
      <c r="M33" s="3">
        <v>0</v>
      </c>
      <c r="N33" s="3">
        <v>0</v>
      </c>
      <c r="O33">
        <v>0</v>
      </c>
      <c r="P33" s="4">
        <v>0</v>
      </c>
      <c r="Q33" s="3">
        <v>2</v>
      </c>
      <c r="R33" s="5">
        <v>0</v>
      </c>
      <c r="S33" s="3">
        <v>0</v>
      </c>
      <c r="T33" s="6">
        <v>0</v>
      </c>
      <c r="U33" s="3">
        <v>0</v>
      </c>
      <c r="V33">
        <v>0</v>
      </c>
      <c r="W33">
        <v>0</v>
      </c>
      <c r="X33">
        <v>0</v>
      </c>
      <c r="Y33">
        <v>0</v>
      </c>
    </row>
    <row r="34" spans="1:25" hidden="1">
      <c r="A34">
        <v>20330021</v>
      </c>
      <c r="C34" t="s">
        <v>41</v>
      </c>
      <c r="D34" t="s">
        <v>92</v>
      </c>
      <c r="E34" t="s">
        <v>31</v>
      </c>
      <c r="F34" t="s">
        <v>27</v>
      </c>
      <c r="G34">
        <v>26</v>
      </c>
      <c r="H34" s="3">
        <v>0</v>
      </c>
      <c r="I34" t="s">
        <v>32</v>
      </c>
      <c r="J34" t="s">
        <v>33</v>
      </c>
      <c r="K34" s="3">
        <v>0</v>
      </c>
      <c r="L34" s="3">
        <v>0</v>
      </c>
      <c r="M34" s="3">
        <v>0</v>
      </c>
      <c r="N34" s="3">
        <v>0</v>
      </c>
      <c r="O34">
        <v>0</v>
      </c>
      <c r="P34" s="4">
        <v>0</v>
      </c>
      <c r="Q34" s="3">
        <v>0</v>
      </c>
      <c r="R34" s="5">
        <v>0</v>
      </c>
      <c r="S34" s="3">
        <v>0</v>
      </c>
      <c r="T34" s="6">
        <v>0</v>
      </c>
      <c r="U34" s="3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20334299</v>
      </c>
      <c r="B35" t="str">
        <f>VLOOKUP(A:A,[1]Sheet1!$A:$B,2,0)</f>
        <v>Goutham</v>
      </c>
      <c r="C35" t="s">
        <v>24</v>
      </c>
      <c r="D35" t="s">
        <v>93</v>
      </c>
      <c r="E35" t="s">
        <v>31</v>
      </c>
      <c r="F35" t="s">
        <v>94</v>
      </c>
      <c r="G35">
        <v>27</v>
      </c>
      <c r="H35" s="3">
        <v>0</v>
      </c>
      <c r="I35" t="s">
        <v>74</v>
      </c>
      <c r="J35" t="s">
        <v>75</v>
      </c>
      <c r="K35" s="3">
        <v>0</v>
      </c>
      <c r="L35" s="3">
        <v>0</v>
      </c>
      <c r="M35" s="3">
        <v>0</v>
      </c>
      <c r="N35" s="3">
        <v>0</v>
      </c>
      <c r="O35">
        <v>0</v>
      </c>
      <c r="P35" s="4">
        <v>0</v>
      </c>
      <c r="Q35" s="3">
        <v>0</v>
      </c>
      <c r="R35" s="5">
        <v>0</v>
      </c>
      <c r="S35" s="3">
        <v>0</v>
      </c>
      <c r="T35" s="6">
        <v>0</v>
      </c>
      <c r="U35" s="3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20313775</v>
      </c>
      <c r="B36" t="str">
        <f>VLOOKUP(A:A,[1]Sheet1!$A:$B,2,0)</f>
        <v>GOWRI MANOGARAN</v>
      </c>
      <c r="C36" t="s">
        <v>24</v>
      </c>
      <c r="D36" t="s">
        <v>95</v>
      </c>
      <c r="E36" t="s">
        <v>26</v>
      </c>
      <c r="F36" t="s">
        <v>80</v>
      </c>
      <c r="G36">
        <v>110</v>
      </c>
      <c r="H36" s="3">
        <v>4</v>
      </c>
      <c r="I36" t="s">
        <v>81</v>
      </c>
      <c r="J36" t="s">
        <v>33</v>
      </c>
      <c r="K36" s="3">
        <v>0</v>
      </c>
      <c r="L36" s="3">
        <v>0</v>
      </c>
      <c r="M36" s="3">
        <v>0</v>
      </c>
      <c r="N36" s="3">
        <v>0</v>
      </c>
      <c r="O36">
        <v>0</v>
      </c>
      <c r="P36" s="4">
        <v>0</v>
      </c>
      <c r="Q36" s="3">
        <v>1</v>
      </c>
      <c r="R36" s="5">
        <v>0</v>
      </c>
      <c r="S36" s="3">
        <v>0</v>
      </c>
      <c r="T36" s="6">
        <v>0</v>
      </c>
      <c r="U36" s="3">
        <v>6</v>
      </c>
      <c r="V36">
        <v>2817332.6</v>
      </c>
      <c r="W36">
        <v>6</v>
      </c>
      <c r="X36">
        <v>30523587.460000001</v>
      </c>
      <c r="Y36">
        <v>9743896.3150000013</v>
      </c>
    </row>
    <row r="37" spans="1:25" hidden="1">
      <c r="A37">
        <v>20335208</v>
      </c>
      <c r="B37" t="e">
        <f>VLOOKUP(A:A,[1]Sheet1!$A:$B,2,0)</f>
        <v>#N/A</v>
      </c>
      <c r="C37" t="s">
        <v>24</v>
      </c>
      <c r="D37" t="s">
        <v>96</v>
      </c>
      <c r="E37" t="s">
        <v>26</v>
      </c>
      <c r="F37" t="s">
        <v>73</v>
      </c>
      <c r="H37" s="3">
        <v>0</v>
      </c>
      <c r="I37" t="s">
        <v>74</v>
      </c>
      <c r="J37" t="s">
        <v>75</v>
      </c>
      <c r="K37" s="3">
        <v>0</v>
      </c>
      <c r="L37" s="3">
        <v>0</v>
      </c>
      <c r="M37" s="3">
        <v>0</v>
      </c>
      <c r="N37" s="3">
        <v>0</v>
      </c>
      <c r="O37">
        <v>0</v>
      </c>
      <c r="P37" s="4">
        <v>0</v>
      </c>
      <c r="Q37" s="3">
        <v>2</v>
      </c>
      <c r="R37" s="5">
        <v>0</v>
      </c>
      <c r="S37" s="3">
        <v>0</v>
      </c>
      <c r="T37" s="6">
        <v>0</v>
      </c>
      <c r="U37" s="3">
        <v>0</v>
      </c>
      <c r="V37">
        <v>0</v>
      </c>
      <c r="W37">
        <v>0</v>
      </c>
      <c r="X37">
        <v>0</v>
      </c>
      <c r="Y37">
        <v>0</v>
      </c>
    </row>
    <row r="38" spans="1:25" hidden="1">
      <c r="A38">
        <v>20319915</v>
      </c>
      <c r="C38" t="s">
        <v>41</v>
      </c>
      <c r="D38" t="s">
        <v>97</v>
      </c>
      <c r="E38" t="s">
        <v>31</v>
      </c>
      <c r="F38" t="s">
        <v>43</v>
      </c>
      <c r="G38">
        <v>69</v>
      </c>
      <c r="H38" s="3">
        <v>0</v>
      </c>
      <c r="I38" t="s">
        <v>77</v>
      </c>
      <c r="J38" t="s">
        <v>33</v>
      </c>
      <c r="K38" s="3">
        <v>0</v>
      </c>
      <c r="L38" s="3">
        <v>0</v>
      </c>
      <c r="M38" s="3">
        <v>0</v>
      </c>
      <c r="N38" s="3">
        <v>0</v>
      </c>
      <c r="O38">
        <v>0</v>
      </c>
      <c r="P38" s="4">
        <v>0</v>
      </c>
      <c r="Q38" s="3">
        <v>0</v>
      </c>
      <c r="R38" s="5">
        <v>0</v>
      </c>
      <c r="S38" s="3">
        <v>0</v>
      </c>
      <c r="T38" s="6">
        <v>0</v>
      </c>
      <c r="U38" s="3">
        <v>0</v>
      </c>
      <c r="V38">
        <v>0</v>
      </c>
      <c r="W38">
        <v>0</v>
      </c>
      <c r="X38">
        <v>0</v>
      </c>
      <c r="Y38">
        <v>0</v>
      </c>
    </row>
    <row r="39" spans="1:25" hidden="1">
      <c r="A39">
        <v>20323712</v>
      </c>
      <c r="C39" t="s">
        <v>41</v>
      </c>
      <c r="D39" t="s">
        <v>98</v>
      </c>
      <c r="E39" t="s">
        <v>26</v>
      </c>
      <c r="F39" t="s">
        <v>99</v>
      </c>
      <c r="G39">
        <v>53</v>
      </c>
      <c r="H39" s="3">
        <v>0</v>
      </c>
      <c r="I39" t="s">
        <v>100</v>
      </c>
      <c r="J39" t="s">
        <v>38</v>
      </c>
      <c r="K39" s="3">
        <v>0</v>
      </c>
      <c r="L39" s="3">
        <v>0</v>
      </c>
      <c r="M39" s="3">
        <v>0</v>
      </c>
      <c r="N39" s="3">
        <v>0</v>
      </c>
      <c r="O39">
        <v>0</v>
      </c>
      <c r="P39" s="4">
        <v>0</v>
      </c>
      <c r="Q39" s="3">
        <v>0</v>
      </c>
      <c r="R39" s="5">
        <v>0</v>
      </c>
      <c r="S39" s="3">
        <v>0</v>
      </c>
      <c r="T39" s="6">
        <v>0</v>
      </c>
      <c r="U39" s="3">
        <v>0</v>
      </c>
      <c r="V39">
        <v>0</v>
      </c>
      <c r="W39">
        <v>0</v>
      </c>
      <c r="X39">
        <v>0</v>
      </c>
      <c r="Y39">
        <v>0</v>
      </c>
    </row>
    <row r="40" spans="1:25" hidden="1">
      <c r="A40">
        <v>20319722</v>
      </c>
      <c r="C40" t="s">
        <v>41</v>
      </c>
      <c r="D40" t="s">
        <v>56</v>
      </c>
      <c r="E40" t="s">
        <v>26</v>
      </c>
      <c r="F40" t="s">
        <v>43</v>
      </c>
      <c r="G40">
        <v>71</v>
      </c>
      <c r="H40" s="3">
        <v>1</v>
      </c>
      <c r="I40" t="s">
        <v>77</v>
      </c>
      <c r="J40" t="s">
        <v>33</v>
      </c>
      <c r="K40" s="3">
        <v>0</v>
      </c>
      <c r="L40" s="3">
        <v>0</v>
      </c>
      <c r="M40" s="3">
        <v>0</v>
      </c>
      <c r="N40" s="3">
        <v>0</v>
      </c>
      <c r="O40">
        <v>0</v>
      </c>
      <c r="P40" s="4">
        <v>0</v>
      </c>
      <c r="Q40" s="3">
        <v>0</v>
      </c>
      <c r="R40" s="5">
        <v>0</v>
      </c>
      <c r="S40" s="3">
        <v>0</v>
      </c>
      <c r="T40" s="6">
        <v>0</v>
      </c>
      <c r="U40" s="3">
        <v>0</v>
      </c>
      <c r="V40">
        <v>0</v>
      </c>
      <c r="W40">
        <v>0</v>
      </c>
      <c r="X40">
        <v>0</v>
      </c>
      <c r="Y40">
        <v>0</v>
      </c>
    </row>
    <row r="41" spans="1:25" hidden="1">
      <c r="A41">
        <v>20332445</v>
      </c>
      <c r="B41" t="e">
        <f>VLOOKUP(A:A,[1]Sheet1!$A:$B,2,0)</f>
        <v>#N/A</v>
      </c>
      <c r="C41" t="s">
        <v>24</v>
      </c>
      <c r="D41" t="s">
        <v>101</v>
      </c>
      <c r="E41" t="s">
        <v>26</v>
      </c>
      <c r="F41" t="s">
        <v>43</v>
      </c>
      <c r="H41" s="3">
        <v>0</v>
      </c>
      <c r="I41" t="s">
        <v>44</v>
      </c>
      <c r="J41" t="s">
        <v>33</v>
      </c>
      <c r="K41" s="3">
        <v>0</v>
      </c>
      <c r="L41" s="3">
        <v>0</v>
      </c>
      <c r="M41" s="3">
        <v>0</v>
      </c>
      <c r="N41" s="3">
        <v>0</v>
      </c>
      <c r="O41">
        <v>0</v>
      </c>
      <c r="P41" s="4">
        <v>0</v>
      </c>
      <c r="Q41" s="3">
        <v>1</v>
      </c>
      <c r="R41" s="5">
        <v>0</v>
      </c>
      <c r="S41" s="3">
        <v>0</v>
      </c>
      <c r="T41" s="6">
        <v>0</v>
      </c>
      <c r="U41" s="3">
        <v>0</v>
      </c>
      <c r="V41">
        <v>0</v>
      </c>
      <c r="W41">
        <v>3</v>
      </c>
      <c r="X41">
        <v>85797.8</v>
      </c>
      <c r="Y41">
        <v>21449.45</v>
      </c>
    </row>
    <row r="42" spans="1:25" hidden="1">
      <c r="A42">
        <v>20320367</v>
      </c>
      <c r="B42" t="e">
        <f>VLOOKUP(A:A,[1]Sheet1!$A:$B,2,0)</f>
        <v>#N/A</v>
      </c>
      <c r="C42" t="s">
        <v>24</v>
      </c>
      <c r="D42" t="s">
        <v>102</v>
      </c>
      <c r="E42" t="s">
        <v>26</v>
      </c>
      <c r="F42" t="s">
        <v>47</v>
      </c>
      <c r="G42">
        <v>67</v>
      </c>
      <c r="H42" s="3">
        <v>2</v>
      </c>
      <c r="I42" t="s">
        <v>50</v>
      </c>
      <c r="J42" t="s">
        <v>38</v>
      </c>
      <c r="K42" s="3">
        <v>0</v>
      </c>
      <c r="L42" s="3">
        <v>0</v>
      </c>
      <c r="M42" s="3">
        <v>0</v>
      </c>
      <c r="N42" s="3">
        <v>0</v>
      </c>
      <c r="O42">
        <v>0</v>
      </c>
      <c r="P42" s="4">
        <v>0</v>
      </c>
      <c r="Q42" s="3">
        <v>0</v>
      </c>
      <c r="R42" s="5">
        <v>0</v>
      </c>
      <c r="S42" s="3">
        <v>0</v>
      </c>
      <c r="T42" s="6">
        <v>0</v>
      </c>
      <c r="U42" s="3">
        <v>3</v>
      </c>
      <c r="V42">
        <v>148659</v>
      </c>
      <c r="W42">
        <v>3</v>
      </c>
      <c r="X42">
        <v>148659</v>
      </c>
      <c r="Y42">
        <v>148659</v>
      </c>
    </row>
    <row r="43" spans="1:25">
      <c r="A43">
        <v>20319636</v>
      </c>
      <c r="B43" t="str">
        <f>VLOOKUP(A:A,[1]Sheet1!$A:$B,2,0)</f>
        <v>Johny</v>
      </c>
      <c r="C43" t="s">
        <v>24</v>
      </c>
      <c r="D43" t="s">
        <v>48</v>
      </c>
      <c r="E43" t="s">
        <v>26</v>
      </c>
      <c r="F43" t="s">
        <v>47</v>
      </c>
      <c r="G43">
        <v>72</v>
      </c>
      <c r="H43" s="3">
        <v>3</v>
      </c>
      <c r="I43" t="s">
        <v>50</v>
      </c>
      <c r="J43" t="s">
        <v>38</v>
      </c>
      <c r="K43" s="3">
        <v>0</v>
      </c>
      <c r="L43" s="3">
        <v>0</v>
      </c>
      <c r="M43" s="3">
        <v>0</v>
      </c>
      <c r="N43" s="3">
        <v>0</v>
      </c>
      <c r="O43">
        <v>0</v>
      </c>
      <c r="P43" s="4">
        <v>0</v>
      </c>
      <c r="Q43" s="3">
        <v>1</v>
      </c>
      <c r="R43" s="5">
        <v>0</v>
      </c>
      <c r="S43" s="3">
        <v>0</v>
      </c>
      <c r="T43" s="6">
        <v>0</v>
      </c>
      <c r="U43" s="3">
        <v>8</v>
      </c>
      <c r="V43">
        <v>1066923.42</v>
      </c>
      <c r="W43">
        <v>5</v>
      </c>
      <c r="X43">
        <v>592090.24</v>
      </c>
      <c r="Y43">
        <v>948215.125</v>
      </c>
    </row>
    <row r="44" spans="1:25">
      <c r="A44">
        <v>20334953</v>
      </c>
      <c r="B44" t="str">
        <f>VLOOKUP(A:A,[1]Sheet1!$A:$B,2,0)</f>
        <v>Kalaivani</v>
      </c>
      <c r="C44" t="s">
        <v>24</v>
      </c>
      <c r="D44" t="s">
        <v>103</v>
      </c>
      <c r="E44" t="s">
        <v>31</v>
      </c>
      <c r="F44" t="s">
        <v>80</v>
      </c>
      <c r="H44" s="3">
        <v>1</v>
      </c>
      <c r="I44" t="s">
        <v>81</v>
      </c>
      <c r="J44" t="s">
        <v>33</v>
      </c>
      <c r="K44" s="3">
        <v>0</v>
      </c>
      <c r="L44" s="3">
        <v>0</v>
      </c>
      <c r="M44" s="3">
        <v>0</v>
      </c>
      <c r="N44" s="3">
        <v>0</v>
      </c>
      <c r="O44">
        <v>0</v>
      </c>
      <c r="P44" s="4">
        <v>0</v>
      </c>
      <c r="Q44" s="3">
        <v>0</v>
      </c>
      <c r="R44" s="5">
        <v>0</v>
      </c>
      <c r="S44" s="3">
        <v>0</v>
      </c>
      <c r="T44" s="6">
        <v>0</v>
      </c>
      <c r="U44" s="3">
        <v>5</v>
      </c>
      <c r="V44">
        <v>43731504.460000001</v>
      </c>
      <c r="W44">
        <v>0</v>
      </c>
      <c r="X44">
        <v>0</v>
      </c>
      <c r="Y44">
        <v>32798628.344999999</v>
      </c>
    </row>
    <row r="45" spans="1:25" hidden="1">
      <c r="A45">
        <v>20331744</v>
      </c>
      <c r="B45" t="e">
        <f>VLOOKUP(A:A,[1]Sheet1!$A:$B,2,0)</f>
        <v>#N/A</v>
      </c>
      <c r="C45" t="s">
        <v>24</v>
      </c>
      <c r="D45" t="s">
        <v>104</v>
      </c>
      <c r="E45" t="s">
        <v>35</v>
      </c>
      <c r="F45" t="s">
        <v>67</v>
      </c>
      <c r="H45" s="3">
        <v>0</v>
      </c>
      <c r="I45" t="s">
        <v>68</v>
      </c>
      <c r="J45" t="s">
        <v>33</v>
      </c>
      <c r="K45" s="3">
        <v>0</v>
      </c>
      <c r="L45" s="3">
        <v>0</v>
      </c>
      <c r="M45" s="3">
        <v>0</v>
      </c>
      <c r="N45" s="3">
        <v>0</v>
      </c>
      <c r="O45">
        <v>0</v>
      </c>
      <c r="P45" s="4">
        <v>0</v>
      </c>
      <c r="Q45" s="3">
        <v>0</v>
      </c>
      <c r="R45" s="5">
        <v>0</v>
      </c>
      <c r="S45" s="3">
        <v>0</v>
      </c>
      <c r="T45" s="6">
        <v>0</v>
      </c>
      <c r="U45" s="3">
        <v>0</v>
      </c>
      <c r="V45">
        <v>0</v>
      </c>
      <c r="W45">
        <v>0</v>
      </c>
      <c r="X45">
        <v>0</v>
      </c>
      <c r="Y45">
        <v>0</v>
      </c>
    </row>
    <row r="46" spans="1:25" hidden="1">
      <c r="A46">
        <v>20325166</v>
      </c>
      <c r="C46" t="s">
        <v>41</v>
      </c>
      <c r="D46" t="s">
        <v>105</v>
      </c>
      <c r="E46" t="s">
        <v>31</v>
      </c>
      <c r="F46" t="s">
        <v>27</v>
      </c>
      <c r="G46">
        <v>48</v>
      </c>
      <c r="H46" s="3">
        <v>0</v>
      </c>
      <c r="I46" t="s">
        <v>32</v>
      </c>
      <c r="J46" t="s">
        <v>33</v>
      </c>
      <c r="K46" s="3">
        <v>0</v>
      </c>
      <c r="L46" s="3">
        <v>0</v>
      </c>
      <c r="M46" s="3">
        <v>0</v>
      </c>
      <c r="N46" s="3">
        <v>0</v>
      </c>
      <c r="O46">
        <v>0</v>
      </c>
      <c r="P46" s="4">
        <v>0</v>
      </c>
      <c r="Q46" s="3">
        <v>0</v>
      </c>
      <c r="R46" s="5">
        <v>0</v>
      </c>
      <c r="S46" s="3">
        <v>0</v>
      </c>
      <c r="T46" s="6">
        <v>0</v>
      </c>
      <c r="U46" s="3">
        <v>0</v>
      </c>
      <c r="V46">
        <v>0</v>
      </c>
      <c r="W46">
        <v>0</v>
      </c>
      <c r="X46">
        <v>0</v>
      </c>
      <c r="Y46">
        <v>0</v>
      </c>
    </row>
    <row r="47" spans="1:25" hidden="1">
      <c r="A47">
        <v>20320277</v>
      </c>
      <c r="B47" t="e">
        <f>VLOOKUP(A:A,[1]Sheet1!$A:$B,2,0)</f>
        <v>#N/A</v>
      </c>
      <c r="C47" t="s">
        <v>24</v>
      </c>
      <c r="D47" t="s">
        <v>106</v>
      </c>
      <c r="E47" t="s">
        <v>26</v>
      </c>
      <c r="F47" t="s">
        <v>27</v>
      </c>
      <c r="G47">
        <v>67</v>
      </c>
      <c r="H47" s="3">
        <v>1</v>
      </c>
      <c r="I47" t="s">
        <v>32</v>
      </c>
      <c r="J47" t="s">
        <v>33</v>
      </c>
      <c r="K47" s="3">
        <v>0</v>
      </c>
      <c r="L47" s="3">
        <v>0</v>
      </c>
      <c r="M47" s="3">
        <v>0</v>
      </c>
      <c r="N47" s="3">
        <v>0</v>
      </c>
      <c r="O47">
        <v>0</v>
      </c>
      <c r="P47" s="4">
        <v>0</v>
      </c>
      <c r="Q47" s="3">
        <v>0</v>
      </c>
      <c r="R47" s="5">
        <v>0</v>
      </c>
      <c r="S47" s="3">
        <v>0</v>
      </c>
      <c r="T47" s="6">
        <v>0</v>
      </c>
      <c r="U47" s="3">
        <v>1</v>
      </c>
      <c r="V47">
        <v>46356.3</v>
      </c>
      <c r="W47">
        <v>1</v>
      </c>
      <c r="X47">
        <v>46356.3</v>
      </c>
      <c r="Y47">
        <v>46356.3</v>
      </c>
    </row>
    <row r="48" spans="1:25" hidden="1">
      <c r="A48">
        <v>20328517</v>
      </c>
      <c r="B48" t="e">
        <f>VLOOKUP(A:A,[1]Sheet1!$A:$B,2,0)</f>
        <v>#N/A</v>
      </c>
      <c r="C48" t="s">
        <v>24</v>
      </c>
      <c r="D48" t="s">
        <v>107</v>
      </c>
      <c r="E48" t="s">
        <v>26</v>
      </c>
      <c r="F48" t="s">
        <v>67</v>
      </c>
      <c r="G48">
        <v>32</v>
      </c>
      <c r="H48" s="3">
        <v>2</v>
      </c>
      <c r="I48" t="s">
        <v>108</v>
      </c>
      <c r="J48" t="s">
        <v>75</v>
      </c>
      <c r="K48" s="3">
        <v>0</v>
      </c>
      <c r="L48" s="3">
        <v>0</v>
      </c>
      <c r="M48" s="3">
        <v>0</v>
      </c>
      <c r="N48" s="3">
        <v>0</v>
      </c>
      <c r="O48">
        <v>0</v>
      </c>
      <c r="P48" s="4">
        <v>0</v>
      </c>
      <c r="Q48" s="3">
        <v>0</v>
      </c>
      <c r="R48" s="5">
        <v>0</v>
      </c>
      <c r="S48" s="3">
        <v>0</v>
      </c>
      <c r="T48" s="6">
        <v>0</v>
      </c>
      <c r="U48" s="3">
        <v>0</v>
      </c>
      <c r="V48">
        <v>0</v>
      </c>
      <c r="W48">
        <v>1</v>
      </c>
      <c r="X48">
        <v>6952460.8799999999</v>
      </c>
      <c r="Y48">
        <v>1738115.22</v>
      </c>
    </row>
    <row r="49" spans="1:25" hidden="1">
      <c r="A49">
        <v>20332087</v>
      </c>
      <c r="B49" t="e">
        <f>VLOOKUP(A:A,[1]Sheet1!$A:$B,2,0)</f>
        <v>#N/A</v>
      </c>
      <c r="C49" t="s">
        <v>24</v>
      </c>
      <c r="D49" t="s">
        <v>109</v>
      </c>
      <c r="E49" t="s">
        <v>26</v>
      </c>
      <c r="F49" t="s">
        <v>59</v>
      </c>
      <c r="G49">
        <v>1</v>
      </c>
      <c r="H49" s="3">
        <v>1</v>
      </c>
      <c r="I49" t="s">
        <v>60</v>
      </c>
      <c r="J49" t="s">
        <v>33</v>
      </c>
      <c r="K49" s="3">
        <v>0</v>
      </c>
      <c r="L49" s="3">
        <v>0</v>
      </c>
      <c r="M49" s="3">
        <v>0</v>
      </c>
      <c r="N49" s="3">
        <v>0</v>
      </c>
      <c r="O49">
        <v>0</v>
      </c>
      <c r="P49" s="4">
        <v>0</v>
      </c>
      <c r="Q49" s="3">
        <v>0</v>
      </c>
      <c r="R49" s="5">
        <v>0</v>
      </c>
      <c r="S49" s="3">
        <v>0</v>
      </c>
      <c r="T49" s="6">
        <v>0</v>
      </c>
      <c r="U49" s="3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20334875</v>
      </c>
      <c r="B50" t="str">
        <f>VLOOKUP(A:A,[1]Sheet1!$A:$B,2,0)</f>
        <v>Mahendranath</v>
      </c>
      <c r="C50" t="s">
        <v>24</v>
      </c>
      <c r="D50" t="s">
        <v>110</v>
      </c>
      <c r="E50" t="s">
        <v>31</v>
      </c>
      <c r="F50" t="s">
        <v>111</v>
      </c>
      <c r="H50" s="3">
        <v>0</v>
      </c>
      <c r="I50" t="s">
        <v>74</v>
      </c>
      <c r="J50" t="s">
        <v>75</v>
      </c>
      <c r="K50" s="3">
        <v>0</v>
      </c>
      <c r="L50" s="3">
        <v>0</v>
      </c>
      <c r="M50" s="3">
        <v>0</v>
      </c>
      <c r="N50" s="3">
        <v>0</v>
      </c>
      <c r="O50">
        <v>0</v>
      </c>
      <c r="P50" s="4">
        <v>0</v>
      </c>
      <c r="Q50" s="3">
        <v>0</v>
      </c>
      <c r="R50" s="5">
        <v>0</v>
      </c>
      <c r="S50" s="3">
        <v>0</v>
      </c>
      <c r="T50" s="6">
        <v>0</v>
      </c>
      <c r="U50" s="3">
        <v>0</v>
      </c>
      <c r="V50">
        <v>0</v>
      </c>
      <c r="W50">
        <v>0</v>
      </c>
      <c r="X50">
        <v>0</v>
      </c>
      <c r="Y50">
        <v>0</v>
      </c>
    </row>
    <row r="51" spans="1:25" hidden="1">
      <c r="A51">
        <v>20326447</v>
      </c>
      <c r="B51" t="e">
        <f>VLOOKUP(A:A,[1]Sheet1!$A:$B,2,0)</f>
        <v>#N/A</v>
      </c>
      <c r="C51" t="s">
        <v>24</v>
      </c>
      <c r="D51" t="s">
        <v>112</v>
      </c>
      <c r="E51" t="s">
        <v>26</v>
      </c>
      <c r="F51" t="s">
        <v>43</v>
      </c>
      <c r="G51">
        <v>42</v>
      </c>
      <c r="H51" s="3">
        <v>4</v>
      </c>
      <c r="I51" t="s">
        <v>113</v>
      </c>
      <c r="J51" t="s">
        <v>29</v>
      </c>
      <c r="K51" s="3">
        <v>0</v>
      </c>
      <c r="L51" s="3">
        <v>0</v>
      </c>
      <c r="M51" s="3">
        <v>0</v>
      </c>
      <c r="N51" s="3">
        <v>0</v>
      </c>
      <c r="O51">
        <v>0</v>
      </c>
      <c r="P51" s="4">
        <v>0</v>
      </c>
      <c r="Q51" s="3">
        <v>0</v>
      </c>
      <c r="R51" s="5">
        <v>0</v>
      </c>
      <c r="S51" s="3">
        <v>0</v>
      </c>
      <c r="T51" s="6">
        <v>0</v>
      </c>
      <c r="U51" s="3">
        <v>0</v>
      </c>
      <c r="V51">
        <v>0</v>
      </c>
      <c r="W51">
        <v>4</v>
      </c>
      <c r="X51">
        <v>1484782.2000000002</v>
      </c>
      <c r="Y51">
        <v>371195.55000000005</v>
      </c>
    </row>
    <row r="52" spans="1:25">
      <c r="A52">
        <v>20328716</v>
      </c>
      <c r="B52" t="str">
        <f>VLOOKUP(A:A,[1]Sheet1!$A:$B,2,0)</f>
        <v>Md. Rizwan</v>
      </c>
      <c r="C52" t="s">
        <v>24</v>
      </c>
      <c r="D52" t="s">
        <v>114</v>
      </c>
      <c r="E52" t="s">
        <v>31</v>
      </c>
      <c r="F52" t="s">
        <v>43</v>
      </c>
      <c r="G52">
        <v>31</v>
      </c>
      <c r="H52" s="3">
        <v>0</v>
      </c>
      <c r="I52" t="s">
        <v>113</v>
      </c>
      <c r="J52" t="s">
        <v>29</v>
      </c>
      <c r="K52" s="3">
        <v>0</v>
      </c>
      <c r="L52" s="3">
        <v>0</v>
      </c>
      <c r="M52" s="3">
        <v>0</v>
      </c>
      <c r="N52" s="3">
        <v>0</v>
      </c>
      <c r="O52">
        <v>0</v>
      </c>
      <c r="P52" s="4">
        <v>0</v>
      </c>
      <c r="Q52" s="3">
        <v>0</v>
      </c>
      <c r="R52" s="5">
        <v>0</v>
      </c>
      <c r="S52" s="3">
        <v>0</v>
      </c>
      <c r="T52" s="6">
        <v>0</v>
      </c>
      <c r="U52" s="3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20327895</v>
      </c>
      <c r="B53" t="str">
        <f>VLOOKUP(A:A,[1]Sheet1!$A:$B,2,0)</f>
        <v>Megharaj</v>
      </c>
      <c r="C53" t="s">
        <v>24</v>
      </c>
      <c r="D53" t="s">
        <v>115</v>
      </c>
      <c r="E53" t="s">
        <v>26</v>
      </c>
      <c r="F53" t="s">
        <v>94</v>
      </c>
      <c r="G53">
        <v>35</v>
      </c>
      <c r="H53" s="3">
        <v>5</v>
      </c>
      <c r="I53" t="s">
        <v>74</v>
      </c>
      <c r="J53" t="s">
        <v>75</v>
      </c>
      <c r="K53" s="3">
        <v>0</v>
      </c>
      <c r="L53" s="3">
        <v>0</v>
      </c>
      <c r="M53" s="3">
        <v>0</v>
      </c>
      <c r="N53" s="3">
        <v>0</v>
      </c>
      <c r="O53">
        <v>0</v>
      </c>
      <c r="P53" s="4">
        <v>0</v>
      </c>
      <c r="Q53" s="3">
        <v>0</v>
      </c>
      <c r="R53" s="5">
        <v>0</v>
      </c>
      <c r="S53" s="3">
        <v>0</v>
      </c>
      <c r="T53" s="6">
        <v>0</v>
      </c>
      <c r="U53" s="3">
        <v>0</v>
      </c>
      <c r="V53">
        <v>0</v>
      </c>
      <c r="W53">
        <v>1</v>
      </c>
      <c r="X53">
        <v>1232808</v>
      </c>
      <c r="Y53">
        <v>308202</v>
      </c>
    </row>
    <row r="54" spans="1:25" hidden="1">
      <c r="A54">
        <v>20322412</v>
      </c>
      <c r="B54" t="e">
        <f>VLOOKUP(A:A,[1]Sheet1!$A:$B,2,0)</f>
        <v>#N/A</v>
      </c>
      <c r="C54" t="s">
        <v>24</v>
      </c>
      <c r="D54" t="s">
        <v>116</v>
      </c>
      <c r="E54" t="s">
        <v>26</v>
      </c>
      <c r="F54" t="s">
        <v>43</v>
      </c>
      <c r="G54">
        <v>60</v>
      </c>
      <c r="H54" s="3">
        <v>3</v>
      </c>
      <c r="I54" t="s">
        <v>77</v>
      </c>
      <c r="J54" t="s">
        <v>33</v>
      </c>
      <c r="K54" s="3">
        <v>0</v>
      </c>
      <c r="L54" s="3">
        <v>0</v>
      </c>
      <c r="M54" s="3">
        <v>0</v>
      </c>
      <c r="N54" s="3">
        <v>0</v>
      </c>
      <c r="O54">
        <v>0</v>
      </c>
      <c r="P54" s="4">
        <v>0</v>
      </c>
      <c r="Q54" s="3">
        <v>0</v>
      </c>
      <c r="R54" s="5">
        <v>0</v>
      </c>
      <c r="S54" s="3">
        <v>0</v>
      </c>
      <c r="T54" s="6">
        <v>0</v>
      </c>
      <c r="U54" s="3">
        <v>0</v>
      </c>
      <c r="V54">
        <v>0</v>
      </c>
      <c r="W54">
        <v>0</v>
      </c>
      <c r="X54">
        <v>0</v>
      </c>
      <c r="Y54">
        <v>0</v>
      </c>
    </row>
    <row r="55" spans="1:25" hidden="1">
      <c r="A55" t="s">
        <v>117</v>
      </c>
      <c r="C55" t="s">
        <v>41</v>
      </c>
      <c r="D55" t="s">
        <v>118</v>
      </c>
      <c r="E55" t="s">
        <v>26</v>
      </c>
      <c r="F55" t="s">
        <v>43</v>
      </c>
      <c r="G55">
        <v>70</v>
      </c>
      <c r="H55" s="3">
        <v>0</v>
      </c>
      <c r="I55" t="s">
        <v>112</v>
      </c>
      <c r="J55" t="s">
        <v>26</v>
      </c>
      <c r="K55" s="3">
        <v>0</v>
      </c>
      <c r="L55" s="3">
        <v>0</v>
      </c>
      <c r="M55" s="3">
        <v>0</v>
      </c>
      <c r="N55" s="3">
        <v>0</v>
      </c>
      <c r="O55">
        <v>0</v>
      </c>
      <c r="P55" s="4">
        <v>0</v>
      </c>
      <c r="Q55" s="3">
        <v>0</v>
      </c>
      <c r="R55" s="5">
        <v>0</v>
      </c>
      <c r="S55" s="3">
        <v>0</v>
      </c>
      <c r="T55" s="6">
        <v>0</v>
      </c>
      <c r="U55" s="3">
        <v>0</v>
      </c>
      <c r="V55">
        <v>0</v>
      </c>
      <c r="W55">
        <v>0</v>
      </c>
      <c r="X55">
        <v>0</v>
      </c>
      <c r="Y55">
        <v>0</v>
      </c>
    </row>
    <row r="56" spans="1:25" hidden="1">
      <c r="A56">
        <v>20318929</v>
      </c>
      <c r="B56" t="e">
        <f>VLOOKUP(A:A,[1]Sheet1!$A:$B,2,0)</f>
        <v>#N/A</v>
      </c>
      <c r="C56" t="s">
        <v>24</v>
      </c>
      <c r="D56" t="s">
        <v>119</v>
      </c>
      <c r="E56" t="s">
        <v>26</v>
      </c>
      <c r="F56" t="s">
        <v>80</v>
      </c>
      <c r="G56">
        <v>77</v>
      </c>
      <c r="H56" s="3">
        <v>0</v>
      </c>
      <c r="I56" t="s">
        <v>81</v>
      </c>
      <c r="J56" t="s">
        <v>33</v>
      </c>
      <c r="K56" s="3">
        <v>0</v>
      </c>
      <c r="L56" s="3">
        <v>0</v>
      </c>
      <c r="M56" s="3">
        <v>0</v>
      </c>
      <c r="N56" s="3">
        <v>0</v>
      </c>
      <c r="O56">
        <v>0</v>
      </c>
      <c r="P56" s="4">
        <v>0</v>
      </c>
      <c r="Q56" s="3">
        <v>2</v>
      </c>
      <c r="R56" s="5">
        <v>0</v>
      </c>
      <c r="S56" s="3">
        <v>0</v>
      </c>
      <c r="T56" s="6">
        <v>0</v>
      </c>
      <c r="U56" s="3">
        <v>1</v>
      </c>
      <c r="V56">
        <v>381720.49</v>
      </c>
      <c r="W56">
        <v>0</v>
      </c>
      <c r="X56">
        <v>0</v>
      </c>
      <c r="Y56">
        <v>286290.36749999999</v>
      </c>
    </row>
    <row r="57" spans="1:25" hidden="1">
      <c r="A57">
        <v>20332237</v>
      </c>
      <c r="B57" t="e">
        <f>VLOOKUP(A:A,[1]Sheet1!$A:$B,2,0)</f>
        <v>#N/A</v>
      </c>
      <c r="C57" t="s">
        <v>24</v>
      </c>
      <c r="D57" t="s">
        <v>120</v>
      </c>
      <c r="E57" t="s">
        <v>35</v>
      </c>
      <c r="F57" t="s">
        <v>36</v>
      </c>
      <c r="H57" s="3">
        <v>0</v>
      </c>
      <c r="I57" t="s">
        <v>37</v>
      </c>
      <c r="J57" t="s">
        <v>38</v>
      </c>
      <c r="K57" s="3">
        <v>0</v>
      </c>
      <c r="L57" s="3">
        <v>0</v>
      </c>
      <c r="M57" s="3">
        <v>0</v>
      </c>
      <c r="N57" s="3">
        <v>0</v>
      </c>
      <c r="O57">
        <v>0</v>
      </c>
      <c r="P57" s="4">
        <v>0</v>
      </c>
      <c r="Q57" s="3">
        <v>0</v>
      </c>
      <c r="R57" s="5">
        <v>0</v>
      </c>
      <c r="S57" s="3">
        <v>0</v>
      </c>
      <c r="T57" s="6">
        <v>0</v>
      </c>
      <c r="U57" s="3">
        <v>4</v>
      </c>
      <c r="V57">
        <v>844245.1</v>
      </c>
      <c r="W57">
        <v>0</v>
      </c>
      <c r="X57">
        <v>0</v>
      </c>
      <c r="Y57">
        <v>633183.82499999995</v>
      </c>
    </row>
    <row r="58" spans="1:25" hidden="1">
      <c r="A58">
        <v>20320588</v>
      </c>
      <c r="B58" t="e">
        <f>VLOOKUP(A:A,[1]Sheet1!$A:$B,2,0)</f>
        <v>#N/A</v>
      </c>
      <c r="C58" t="s">
        <v>24</v>
      </c>
      <c r="D58" t="s">
        <v>121</v>
      </c>
      <c r="E58" t="s">
        <v>26</v>
      </c>
      <c r="F58" t="s">
        <v>27</v>
      </c>
      <c r="G58">
        <v>66</v>
      </c>
      <c r="H58" s="3">
        <v>3</v>
      </c>
      <c r="I58" t="s">
        <v>32</v>
      </c>
      <c r="J58" t="s">
        <v>33</v>
      </c>
      <c r="K58" s="3">
        <v>0</v>
      </c>
      <c r="L58" s="3">
        <v>0</v>
      </c>
      <c r="M58" s="3">
        <v>0</v>
      </c>
      <c r="N58" s="3">
        <v>0</v>
      </c>
      <c r="O58">
        <v>0</v>
      </c>
      <c r="P58" s="4">
        <v>0</v>
      </c>
      <c r="Q58" s="3">
        <v>0</v>
      </c>
      <c r="R58" s="5">
        <v>0</v>
      </c>
      <c r="S58" s="3">
        <v>0</v>
      </c>
      <c r="T58" s="6">
        <v>0</v>
      </c>
      <c r="U58" s="3">
        <v>3</v>
      </c>
      <c r="V58">
        <v>9280</v>
      </c>
      <c r="W58">
        <v>4</v>
      </c>
      <c r="X58">
        <v>33350.869999999995</v>
      </c>
      <c r="Y58">
        <v>15297.717499999999</v>
      </c>
    </row>
    <row r="59" spans="1:25" hidden="1">
      <c r="A59">
        <v>20319804</v>
      </c>
      <c r="B59" t="e">
        <f>VLOOKUP(A:A,[1]Sheet1!$A:$B,2,0)</f>
        <v>#N/A</v>
      </c>
      <c r="C59" t="s">
        <v>24</v>
      </c>
      <c r="D59" t="s">
        <v>122</v>
      </c>
      <c r="E59" t="s">
        <v>26</v>
      </c>
      <c r="F59" t="s">
        <v>27</v>
      </c>
      <c r="G59">
        <v>70</v>
      </c>
      <c r="H59" s="3">
        <v>4</v>
      </c>
      <c r="I59" t="s">
        <v>32</v>
      </c>
      <c r="J59" t="s">
        <v>33</v>
      </c>
      <c r="K59" s="3">
        <v>0</v>
      </c>
      <c r="L59" s="3">
        <v>0</v>
      </c>
      <c r="M59" s="3">
        <v>0</v>
      </c>
      <c r="N59" s="3">
        <v>0</v>
      </c>
      <c r="O59">
        <v>0</v>
      </c>
      <c r="P59" s="4">
        <v>0</v>
      </c>
      <c r="Q59" s="3">
        <v>0</v>
      </c>
      <c r="R59" s="5">
        <v>0</v>
      </c>
      <c r="S59" s="3">
        <v>0</v>
      </c>
      <c r="T59" s="6">
        <v>0</v>
      </c>
      <c r="U59" s="3">
        <v>1</v>
      </c>
      <c r="V59">
        <v>13688</v>
      </c>
      <c r="W59">
        <v>0</v>
      </c>
      <c r="X59">
        <v>0</v>
      </c>
      <c r="Y59">
        <v>10266</v>
      </c>
    </row>
    <row r="60" spans="1:25" hidden="1">
      <c r="A60">
        <v>20332105</v>
      </c>
      <c r="B60" t="e">
        <f>VLOOKUP(A:A,[1]Sheet1!$A:$B,2,0)</f>
        <v>#N/A</v>
      </c>
      <c r="C60" t="s">
        <v>24</v>
      </c>
      <c r="D60" t="s">
        <v>123</v>
      </c>
      <c r="E60" t="s">
        <v>35</v>
      </c>
      <c r="F60" t="s">
        <v>124</v>
      </c>
      <c r="G60">
        <v>1</v>
      </c>
      <c r="H60" s="3">
        <v>0</v>
      </c>
      <c r="I60" t="s">
        <v>53</v>
      </c>
      <c r="J60" t="s">
        <v>38</v>
      </c>
      <c r="K60" s="3">
        <v>0</v>
      </c>
      <c r="L60" s="3">
        <v>0</v>
      </c>
      <c r="M60" s="3">
        <v>0</v>
      </c>
      <c r="N60" s="3">
        <v>0</v>
      </c>
      <c r="O60">
        <v>0</v>
      </c>
      <c r="P60" s="4">
        <v>0</v>
      </c>
      <c r="Q60" s="3">
        <v>0</v>
      </c>
      <c r="R60" s="5">
        <v>0</v>
      </c>
      <c r="S60" s="3">
        <v>0</v>
      </c>
      <c r="T60" s="6">
        <v>0</v>
      </c>
      <c r="U60" s="3">
        <v>0</v>
      </c>
      <c r="V60">
        <v>0</v>
      </c>
      <c r="W60">
        <v>0</v>
      </c>
      <c r="X60">
        <v>0</v>
      </c>
      <c r="Y60">
        <v>0</v>
      </c>
    </row>
    <row r="61" spans="1:25" hidden="1">
      <c r="A61">
        <v>20317569</v>
      </c>
      <c r="B61" t="e">
        <f>VLOOKUP(A:A,[1]Sheet1!$A:$B,2,0)</f>
        <v>#N/A</v>
      </c>
      <c r="C61" t="s">
        <v>24</v>
      </c>
      <c r="D61" t="s">
        <v>125</v>
      </c>
      <c r="E61" t="s">
        <v>26</v>
      </c>
      <c r="F61" t="s">
        <v>52</v>
      </c>
      <c r="G61">
        <v>84</v>
      </c>
      <c r="H61" s="3">
        <v>3</v>
      </c>
      <c r="I61" t="s">
        <v>53</v>
      </c>
      <c r="J61" t="s">
        <v>38</v>
      </c>
      <c r="K61" s="3">
        <v>0</v>
      </c>
      <c r="L61" s="3">
        <v>0</v>
      </c>
      <c r="M61" s="3">
        <v>0</v>
      </c>
      <c r="N61" s="3">
        <v>0</v>
      </c>
      <c r="O61">
        <v>0</v>
      </c>
      <c r="P61" s="4">
        <v>0</v>
      </c>
      <c r="Q61" s="3">
        <v>1</v>
      </c>
      <c r="R61" s="5">
        <v>0</v>
      </c>
      <c r="S61" s="3">
        <v>0</v>
      </c>
      <c r="T61" s="6">
        <v>0</v>
      </c>
      <c r="U61" s="3">
        <v>0</v>
      </c>
      <c r="V61">
        <v>0</v>
      </c>
      <c r="W61">
        <v>2</v>
      </c>
      <c r="X61">
        <v>2879435.87</v>
      </c>
      <c r="Y61">
        <v>719858.96750000003</v>
      </c>
    </row>
    <row r="62" spans="1:25">
      <c r="A62">
        <v>20332221</v>
      </c>
      <c r="B62" t="str">
        <f>VLOOKUP(A:A,[1]Sheet1!$A:$B,2,0)</f>
        <v>Parvez</v>
      </c>
      <c r="C62" t="s">
        <v>24</v>
      </c>
      <c r="D62" t="s">
        <v>126</v>
      </c>
      <c r="E62" t="s">
        <v>31</v>
      </c>
      <c r="F62" t="s">
        <v>47</v>
      </c>
      <c r="G62">
        <v>1</v>
      </c>
      <c r="H62" s="3">
        <v>0</v>
      </c>
      <c r="I62" t="s">
        <v>50</v>
      </c>
      <c r="J62" t="s">
        <v>38</v>
      </c>
      <c r="K62" s="3">
        <v>0</v>
      </c>
      <c r="L62" s="3">
        <v>0</v>
      </c>
      <c r="M62" s="3">
        <v>0</v>
      </c>
      <c r="N62" s="3">
        <v>0</v>
      </c>
      <c r="O62">
        <v>0</v>
      </c>
      <c r="P62" s="4">
        <v>0</v>
      </c>
      <c r="Q62" s="3">
        <v>0</v>
      </c>
      <c r="R62" s="5">
        <v>0</v>
      </c>
      <c r="S62" s="3">
        <v>0</v>
      </c>
      <c r="T62" s="6">
        <v>0</v>
      </c>
      <c r="U62" s="3">
        <v>0</v>
      </c>
      <c r="V62">
        <v>0</v>
      </c>
      <c r="W62">
        <v>0</v>
      </c>
      <c r="X62">
        <v>0</v>
      </c>
      <c r="Y62">
        <v>0</v>
      </c>
    </row>
    <row r="63" spans="1:25" hidden="1">
      <c r="A63">
        <v>20325097</v>
      </c>
      <c r="B63" t="e">
        <f>VLOOKUP(A:A,[1]Sheet1!$A:$B,2,0)</f>
        <v>#N/A</v>
      </c>
      <c r="C63" t="s">
        <v>24</v>
      </c>
      <c r="D63" t="s">
        <v>127</v>
      </c>
      <c r="E63" t="s">
        <v>26</v>
      </c>
      <c r="F63" t="s">
        <v>99</v>
      </c>
      <c r="G63">
        <v>48</v>
      </c>
      <c r="H63" s="3">
        <v>1</v>
      </c>
      <c r="I63" t="s">
        <v>28</v>
      </c>
      <c r="J63" t="s">
        <v>29</v>
      </c>
      <c r="K63" s="3">
        <v>0</v>
      </c>
      <c r="L63" s="3">
        <v>0</v>
      </c>
      <c r="M63" s="3">
        <v>0</v>
      </c>
      <c r="N63" s="3">
        <v>0</v>
      </c>
      <c r="O63">
        <v>0</v>
      </c>
      <c r="P63" s="4">
        <v>0</v>
      </c>
      <c r="Q63" s="3">
        <v>1</v>
      </c>
      <c r="R63" s="5">
        <v>0</v>
      </c>
      <c r="S63" s="3">
        <v>0</v>
      </c>
      <c r="T63" s="6">
        <v>0</v>
      </c>
      <c r="U63" s="3">
        <v>4</v>
      </c>
      <c r="V63">
        <v>729560.25</v>
      </c>
      <c r="W63">
        <v>4</v>
      </c>
      <c r="X63">
        <v>729560.25</v>
      </c>
      <c r="Y63">
        <v>729560.25</v>
      </c>
    </row>
    <row r="64" spans="1:25">
      <c r="A64">
        <v>20329046</v>
      </c>
      <c r="B64" t="str">
        <f>VLOOKUP(A:A,[1]Sheet1!$A:$B,2,0)</f>
        <v>Prafful</v>
      </c>
      <c r="C64" t="s">
        <v>24</v>
      </c>
      <c r="D64" t="s">
        <v>128</v>
      </c>
      <c r="E64" t="s">
        <v>31</v>
      </c>
      <c r="F64" t="s">
        <v>67</v>
      </c>
      <c r="G64">
        <v>29</v>
      </c>
      <c r="H64" s="3">
        <v>0</v>
      </c>
      <c r="I64" t="s">
        <v>108</v>
      </c>
      <c r="J64" t="s">
        <v>75</v>
      </c>
      <c r="K64" s="3">
        <v>0</v>
      </c>
      <c r="L64" s="3">
        <v>0</v>
      </c>
      <c r="M64" s="3">
        <v>0</v>
      </c>
      <c r="N64" s="3">
        <v>0</v>
      </c>
      <c r="O64">
        <v>0</v>
      </c>
      <c r="P64" s="4">
        <v>0</v>
      </c>
      <c r="Q64" s="3">
        <v>0</v>
      </c>
      <c r="R64" s="5">
        <v>0</v>
      </c>
      <c r="S64" s="3">
        <v>0</v>
      </c>
      <c r="T64" s="6">
        <v>0</v>
      </c>
      <c r="U64" s="3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20317794</v>
      </c>
      <c r="B65" t="str">
        <f>VLOOKUP(A:A,[1]Sheet1!$A:$B,2,0)</f>
        <v>Prashant Kumar</v>
      </c>
      <c r="C65" t="s">
        <v>24</v>
      </c>
      <c r="D65" t="s">
        <v>129</v>
      </c>
      <c r="E65" t="s">
        <v>26</v>
      </c>
      <c r="F65" t="s">
        <v>27</v>
      </c>
      <c r="G65">
        <v>82</v>
      </c>
      <c r="H65" s="3">
        <v>4</v>
      </c>
      <c r="I65" t="s">
        <v>32</v>
      </c>
      <c r="J65" t="s">
        <v>33</v>
      </c>
      <c r="K65" s="3">
        <v>0</v>
      </c>
      <c r="L65" s="3">
        <v>0</v>
      </c>
      <c r="M65" s="3">
        <v>0</v>
      </c>
      <c r="N65" s="3">
        <v>0</v>
      </c>
      <c r="O65">
        <v>0</v>
      </c>
      <c r="P65" s="4">
        <v>0</v>
      </c>
      <c r="Q65" s="3">
        <v>0</v>
      </c>
      <c r="R65" s="5">
        <v>0</v>
      </c>
      <c r="S65" s="3">
        <v>0</v>
      </c>
      <c r="T65" s="6">
        <v>0</v>
      </c>
      <c r="U65" s="3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20319755</v>
      </c>
      <c r="B66" t="str">
        <f>VLOOKUP(A:A,[1]Sheet1!$A:$B,2,0)</f>
        <v>Prashant</v>
      </c>
      <c r="C66" t="s">
        <v>24</v>
      </c>
      <c r="D66" t="s">
        <v>130</v>
      </c>
      <c r="E66" t="s">
        <v>31</v>
      </c>
      <c r="F66" t="s">
        <v>27</v>
      </c>
      <c r="G66">
        <v>71</v>
      </c>
      <c r="H66" s="3">
        <v>0</v>
      </c>
      <c r="I66" t="s">
        <v>32</v>
      </c>
      <c r="J66" t="s">
        <v>33</v>
      </c>
      <c r="K66" s="3">
        <v>0</v>
      </c>
      <c r="L66" s="3">
        <v>0</v>
      </c>
      <c r="M66" s="3">
        <v>0</v>
      </c>
      <c r="N66" s="3">
        <v>0</v>
      </c>
      <c r="O66">
        <v>0</v>
      </c>
      <c r="P66" s="4">
        <v>0</v>
      </c>
      <c r="Q66" s="3">
        <v>0</v>
      </c>
      <c r="R66" s="5">
        <v>0</v>
      </c>
      <c r="S66" s="3">
        <v>0</v>
      </c>
      <c r="T66" s="6">
        <v>0</v>
      </c>
      <c r="U66" s="3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20331748</v>
      </c>
      <c r="B67" t="str">
        <f>VLOOKUP(A:A,[1]Sheet1!$A:$B,2,0)</f>
        <v>Prathamesh</v>
      </c>
      <c r="C67" t="s">
        <v>24</v>
      </c>
      <c r="D67" t="s">
        <v>131</v>
      </c>
      <c r="E67" t="s">
        <v>31</v>
      </c>
      <c r="F67" t="s">
        <v>27</v>
      </c>
      <c r="G67">
        <v>19</v>
      </c>
      <c r="H67" s="3">
        <v>0</v>
      </c>
      <c r="I67" t="s">
        <v>32</v>
      </c>
      <c r="J67" t="s">
        <v>33</v>
      </c>
      <c r="K67" s="3">
        <v>0</v>
      </c>
      <c r="L67" s="3">
        <v>0</v>
      </c>
      <c r="M67" s="3">
        <v>0</v>
      </c>
      <c r="N67" s="3">
        <v>0</v>
      </c>
      <c r="O67">
        <v>0</v>
      </c>
      <c r="P67" s="4">
        <v>0</v>
      </c>
      <c r="Q67" s="3">
        <v>0</v>
      </c>
      <c r="R67" s="5">
        <v>0</v>
      </c>
      <c r="S67" s="3">
        <v>0</v>
      </c>
      <c r="T67" s="6">
        <v>0</v>
      </c>
      <c r="U67" s="3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20330843</v>
      </c>
      <c r="B68" t="str">
        <f>VLOOKUP(A:A,[1]Sheet1!$A:$B,2,0)</f>
        <v>Pratik</v>
      </c>
      <c r="C68" t="s">
        <v>24</v>
      </c>
      <c r="D68" t="s">
        <v>132</v>
      </c>
      <c r="E68" t="s">
        <v>31</v>
      </c>
      <c r="F68" t="s">
        <v>27</v>
      </c>
      <c r="G68">
        <v>78</v>
      </c>
      <c r="H68" s="3">
        <v>0</v>
      </c>
      <c r="I68" t="s">
        <v>106</v>
      </c>
      <c r="J68" t="s">
        <v>26</v>
      </c>
      <c r="K68" s="3">
        <v>0</v>
      </c>
      <c r="L68" s="3">
        <v>0</v>
      </c>
      <c r="M68" s="3">
        <v>0</v>
      </c>
      <c r="N68" s="3">
        <v>0</v>
      </c>
      <c r="O68">
        <v>0</v>
      </c>
      <c r="P68" s="4">
        <v>0</v>
      </c>
      <c r="Q68" s="3">
        <v>0</v>
      </c>
      <c r="R68" s="5">
        <v>0</v>
      </c>
      <c r="S68" s="3">
        <v>0</v>
      </c>
      <c r="T68" s="6">
        <v>0</v>
      </c>
      <c r="U68" s="3">
        <v>0</v>
      </c>
      <c r="V68">
        <v>0</v>
      </c>
      <c r="W68">
        <v>0</v>
      </c>
      <c r="X68">
        <v>0</v>
      </c>
      <c r="Y68">
        <v>0</v>
      </c>
    </row>
    <row r="69" spans="1:25" hidden="1">
      <c r="A69">
        <v>20327404</v>
      </c>
      <c r="B69" t="e">
        <f>VLOOKUP(A:A,[1]Sheet1!$A:$B,2,0)</f>
        <v>#N/A</v>
      </c>
      <c r="C69" t="s">
        <v>24</v>
      </c>
      <c r="D69" t="s">
        <v>133</v>
      </c>
      <c r="E69" t="s">
        <v>26</v>
      </c>
      <c r="F69" t="s">
        <v>27</v>
      </c>
      <c r="G69">
        <v>38</v>
      </c>
      <c r="H69" s="3">
        <v>2</v>
      </c>
      <c r="I69" t="s">
        <v>32</v>
      </c>
      <c r="J69" t="s">
        <v>33</v>
      </c>
      <c r="K69" s="3">
        <v>0</v>
      </c>
      <c r="L69" s="3">
        <v>0</v>
      </c>
      <c r="M69" s="3">
        <v>0</v>
      </c>
      <c r="N69" s="3">
        <v>0</v>
      </c>
      <c r="O69">
        <v>0</v>
      </c>
      <c r="P69" s="4">
        <v>0</v>
      </c>
      <c r="Q69" s="3">
        <v>0</v>
      </c>
      <c r="R69" s="5">
        <v>0</v>
      </c>
      <c r="S69" s="3">
        <v>0</v>
      </c>
      <c r="T69" s="6">
        <v>0</v>
      </c>
      <c r="U69" s="3">
        <v>1</v>
      </c>
      <c r="V69">
        <v>24070.87</v>
      </c>
      <c r="W69">
        <v>1</v>
      </c>
      <c r="X69">
        <v>13688</v>
      </c>
      <c r="Y69">
        <v>21475.1525</v>
      </c>
    </row>
    <row r="70" spans="1:25" hidden="1">
      <c r="A70">
        <v>20328042</v>
      </c>
      <c r="B70" t="e">
        <f>VLOOKUP(A:A,[1]Sheet1!$A:$B,2,0)</f>
        <v>#N/A</v>
      </c>
      <c r="C70" t="s">
        <v>24</v>
      </c>
      <c r="D70" t="s">
        <v>134</v>
      </c>
      <c r="E70" t="s">
        <v>35</v>
      </c>
      <c r="F70" t="s">
        <v>80</v>
      </c>
      <c r="G70">
        <v>34</v>
      </c>
      <c r="H70" s="3">
        <v>0</v>
      </c>
      <c r="I70" t="s">
        <v>81</v>
      </c>
      <c r="J70" t="s">
        <v>33</v>
      </c>
      <c r="K70" s="3">
        <v>0</v>
      </c>
      <c r="L70" s="3">
        <v>0</v>
      </c>
      <c r="M70" s="3">
        <v>0</v>
      </c>
      <c r="N70" s="3">
        <v>0</v>
      </c>
      <c r="O70">
        <v>0</v>
      </c>
      <c r="P70" s="4">
        <v>0</v>
      </c>
      <c r="Q70" s="3">
        <v>0</v>
      </c>
      <c r="R70" s="5">
        <v>0</v>
      </c>
      <c r="S70" s="3">
        <v>0</v>
      </c>
      <c r="T70" s="6">
        <v>0</v>
      </c>
      <c r="U70" s="3">
        <v>0</v>
      </c>
      <c r="V70">
        <v>0</v>
      </c>
      <c r="W70">
        <v>1</v>
      </c>
      <c r="X70">
        <v>500029.8</v>
      </c>
      <c r="Y70">
        <v>125007.45</v>
      </c>
    </row>
    <row r="71" spans="1:25">
      <c r="A71">
        <v>20327600</v>
      </c>
      <c r="B71" t="str">
        <f>VLOOKUP(A:A,[1]Sheet1!$A:$B,2,0)</f>
        <v>Raju</v>
      </c>
      <c r="C71" t="s">
        <v>24</v>
      </c>
      <c r="D71" t="s">
        <v>135</v>
      </c>
      <c r="E71" t="s">
        <v>26</v>
      </c>
      <c r="F71" t="s">
        <v>73</v>
      </c>
      <c r="G71">
        <v>36</v>
      </c>
      <c r="H71" s="3">
        <v>0</v>
      </c>
      <c r="I71" t="s">
        <v>74</v>
      </c>
      <c r="J71" t="s">
        <v>75</v>
      </c>
      <c r="K71" s="3">
        <v>0</v>
      </c>
      <c r="L71" s="3">
        <v>0</v>
      </c>
      <c r="M71" s="3">
        <v>0</v>
      </c>
      <c r="N71" s="3">
        <v>0</v>
      </c>
      <c r="O71">
        <v>0</v>
      </c>
      <c r="P71" s="4">
        <v>0</v>
      </c>
      <c r="Q71" s="3">
        <v>0</v>
      </c>
      <c r="R71" s="5">
        <v>0</v>
      </c>
      <c r="S71" s="3">
        <v>0</v>
      </c>
      <c r="T71" s="6">
        <v>0</v>
      </c>
      <c r="U71" s="3">
        <v>0</v>
      </c>
      <c r="V71">
        <v>0</v>
      </c>
      <c r="W71">
        <v>2</v>
      </c>
      <c r="X71">
        <v>14791264.6</v>
      </c>
      <c r="Y71">
        <v>3697816.15</v>
      </c>
    </row>
    <row r="72" spans="1:25" hidden="1">
      <c r="A72">
        <v>20325915</v>
      </c>
      <c r="C72" t="s">
        <v>41</v>
      </c>
      <c r="D72" t="s">
        <v>136</v>
      </c>
      <c r="E72" t="s">
        <v>31</v>
      </c>
      <c r="F72" t="s">
        <v>80</v>
      </c>
      <c r="G72">
        <v>45</v>
      </c>
      <c r="H72" s="3">
        <v>0</v>
      </c>
      <c r="I72" t="s">
        <v>81</v>
      </c>
      <c r="J72" t="s">
        <v>33</v>
      </c>
      <c r="K72" s="3">
        <v>0</v>
      </c>
      <c r="L72" s="3">
        <v>0</v>
      </c>
      <c r="M72" s="3">
        <v>0</v>
      </c>
      <c r="N72" s="3">
        <v>0</v>
      </c>
      <c r="O72">
        <v>0</v>
      </c>
      <c r="P72" s="4">
        <v>0</v>
      </c>
      <c r="Q72" s="3">
        <v>0</v>
      </c>
      <c r="R72" s="5">
        <v>0</v>
      </c>
      <c r="S72" s="3">
        <v>0</v>
      </c>
      <c r="T72" s="6">
        <v>0</v>
      </c>
      <c r="U72" s="3">
        <v>0</v>
      </c>
      <c r="V72">
        <v>0</v>
      </c>
      <c r="W72">
        <v>0</v>
      </c>
      <c r="X72">
        <v>0</v>
      </c>
      <c r="Y72">
        <v>0</v>
      </c>
    </row>
    <row r="73" spans="1:25" hidden="1">
      <c r="A73">
        <v>20318930</v>
      </c>
      <c r="B73" t="e">
        <f>VLOOKUP(A:A,[1]Sheet1!$A:$B,2,0)</f>
        <v>#N/A</v>
      </c>
      <c r="C73" t="s">
        <v>24</v>
      </c>
      <c r="D73" t="s">
        <v>137</v>
      </c>
      <c r="E73" t="s">
        <v>26</v>
      </c>
      <c r="F73" t="s">
        <v>80</v>
      </c>
      <c r="G73">
        <v>77</v>
      </c>
      <c r="H73" s="3">
        <v>2</v>
      </c>
      <c r="I73" t="s">
        <v>81</v>
      </c>
      <c r="J73" t="s">
        <v>33</v>
      </c>
      <c r="K73" s="3">
        <v>0</v>
      </c>
      <c r="L73" s="3">
        <v>0</v>
      </c>
      <c r="M73" s="3">
        <v>0</v>
      </c>
      <c r="N73" s="3">
        <v>0</v>
      </c>
      <c r="O73">
        <v>0</v>
      </c>
      <c r="P73" s="4">
        <v>0</v>
      </c>
      <c r="Q73" s="3">
        <v>0</v>
      </c>
      <c r="R73" s="5">
        <v>0</v>
      </c>
      <c r="S73" s="3">
        <v>0</v>
      </c>
      <c r="T73" s="6">
        <v>0</v>
      </c>
      <c r="U73" s="3">
        <v>1</v>
      </c>
      <c r="V73">
        <v>506255.4</v>
      </c>
      <c r="W73">
        <v>1</v>
      </c>
      <c r="X73">
        <v>506255.4</v>
      </c>
      <c r="Y73">
        <v>506255.4</v>
      </c>
    </row>
    <row r="74" spans="1:25" hidden="1">
      <c r="A74">
        <v>20320080</v>
      </c>
      <c r="B74" t="e">
        <f>VLOOKUP(A:A,[1]Sheet1!$A:$B,2,0)</f>
        <v>#N/A</v>
      </c>
      <c r="C74" t="s">
        <v>24</v>
      </c>
      <c r="D74" t="s">
        <v>138</v>
      </c>
      <c r="E74" t="s">
        <v>26</v>
      </c>
      <c r="F74" t="s">
        <v>139</v>
      </c>
      <c r="G74">
        <v>69</v>
      </c>
      <c r="H74" s="3">
        <v>3</v>
      </c>
      <c r="I74" t="s">
        <v>50</v>
      </c>
      <c r="J74" t="s">
        <v>38</v>
      </c>
      <c r="K74" s="3">
        <v>0</v>
      </c>
      <c r="L74" s="3">
        <v>0</v>
      </c>
      <c r="M74" s="3">
        <v>0</v>
      </c>
      <c r="N74" s="3">
        <v>0</v>
      </c>
      <c r="O74">
        <v>0</v>
      </c>
      <c r="P74" s="4">
        <v>0</v>
      </c>
      <c r="Q74" s="3">
        <v>0</v>
      </c>
      <c r="R74" s="5">
        <v>0</v>
      </c>
      <c r="S74" s="3">
        <v>0</v>
      </c>
      <c r="T74" s="6">
        <v>0</v>
      </c>
      <c r="U74" s="3">
        <v>6</v>
      </c>
      <c r="V74">
        <v>206500</v>
      </c>
      <c r="W74">
        <v>7</v>
      </c>
      <c r="X74">
        <v>239719.36</v>
      </c>
      <c r="Y74">
        <v>214804.84</v>
      </c>
    </row>
    <row r="75" spans="1:25" hidden="1">
      <c r="A75">
        <v>20328427</v>
      </c>
      <c r="B75" t="e">
        <f>VLOOKUP(A:A,[1]Sheet1!$A:$B,2,0)</f>
        <v>#N/A</v>
      </c>
      <c r="C75" t="s">
        <v>24</v>
      </c>
      <c r="D75" t="s">
        <v>140</v>
      </c>
      <c r="E75" t="s">
        <v>35</v>
      </c>
      <c r="F75" t="s">
        <v>99</v>
      </c>
      <c r="G75">
        <v>32</v>
      </c>
      <c r="H75" s="3">
        <v>1</v>
      </c>
      <c r="I75" t="s">
        <v>28</v>
      </c>
      <c r="J75" t="s">
        <v>29</v>
      </c>
      <c r="K75" s="3">
        <v>0</v>
      </c>
      <c r="L75" s="3">
        <v>0</v>
      </c>
      <c r="M75" s="3">
        <v>0</v>
      </c>
      <c r="N75" s="3">
        <v>0</v>
      </c>
      <c r="O75">
        <v>0</v>
      </c>
      <c r="P75" s="4">
        <v>0</v>
      </c>
      <c r="Q75" s="3">
        <v>0</v>
      </c>
      <c r="R75" s="5">
        <v>0</v>
      </c>
      <c r="S75" s="3">
        <v>0</v>
      </c>
      <c r="T75" s="6">
        <v>0</v>
      </c>
      <c r="U75" s="3">
        <v>1</v>
      </c>
      <c r="V75">
        <v>107380</v>
      </c>
      <c r="W75">
        <v>1</v>
      </c>
      <c r="X75">
        <v>107380</v>
      </c>
      <c r="Y75">
        <v>107380</v>
      </c>
    </row>
    <row r="76" spans="1:25" hidden="1">
      <c r="A76">
        <v>20330509</v>
      </c>
      <c r="B76" t="e">
        <f>VLOOKUP(A:A,[1]Sheet1!$A:$B,2,0)</f>
        <v>#N/A</v>
      </c>
      <c r="C76" t="s">
        <v>24</v>
      </c>
      <c r="D76" t="s">
        <v>141</v>
      </c>
      <c r="E76" t="s">
        <v>35</v>
      </c>
      <c r="F76" t="s">
        <v>94</v>
      </c>
      <c r="G76">
        <v>25</v>
      </c>
      <c r="H76" s="3">
        <v>1</v>
      </c>
      <c r="I76" t="s">
        <v>74</v>
      </c>
      <c r="J76" t="s">
        <v>75</v>
      </c>
      <c r="K76" s="3">
        <v>0</v>
      </c>
      <c r="L76" s="3">
        <v>0</v>
      </c>
      <c r="M76" s="3">
        <v>0</v>
      </c>
      <c r="N76" s="3">
        <v>0</v>
      </c>
      <c r="O76">
        <v>0</v>
      </c>
      <c r="P76" s="4">
        <v>0</v>
      </c>
      <c r="Q76" s="3">
        <v>0</v>
      </c>
      <c r="R76" s="5">
        <v>0</v>
      </c>
      <c r="S76" s="3">
        <v>0</v>
      </c>
      <c r="T76" s="6">
        <v>0</v>
      </c>
      <c r="U76" s="3">
        <v>0</v>
      </c>
      <c r="V76">
        <v>0</v>
      </c>
      <c r="W76">
        <v>0</v>
      </c>
      <c r="X76">
        <v>0</v>
      </c>
      <c r="Y76">
        <v>0</v>
      </c>
    </row>
    <row r="77" spans="1:25" hidden="1">
      <c r="A77">
        <v>20330742</v>
      </c>
      <c r="C77" t="s">
        <v>41</v>
      </c>
      <c r="D77" t="s">
        <v>142</v>
      </c>
      <c r="E77" t="s">
        <v>31</v>
      </c>
      <c r="F77" t="s">
        <v>43</v>
      </c>
      <c r="G77">
        <v>25</v>
      </c>
      <c r="H77" s="3">
        <v>0</v>
      </c>
      <c r="I77" t="s">
        <v>77</v>
      </c>
      <c r="J77" t="s">
        <v>33</v>
      </c>
      <c r="K77" s="3">
        <v>0</v>
      </c>
      <c r="L77" s="3">
        <v>0</v>
      </c>
      <c r="M77" s="3">
        <v>0</v>
      </c>
      <c r="N77" s="3">
        <v>0</v>
      </c>
      <c r="O77">
        <v>0</v>
      </c>
      <c r="P77" s="4">
        <v>0</v>
      </c>
      <c r="Q77" s="3">
        <v>0</v>
      </c>
      <c r="R77" s="5">
        <v>0</v>
      </c>
      <c r="S77" s="3">
        <v>0</v>
      </c>
      <c r="T77" s="6">
        <v>0</v>
      </c>
      <c r="U77" s="3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20332312</v>
      </c>
      <c r="B78" t="str">
        <f>VLOOKUP(A:A,[1]Sheet1!$A:$B,2,0)</f>
        <v>Rishabh</v>
      </c>
      <c r="C78" t="s">
        <v>24</v>
      </c>
      <c r="D78" t="s">
        <v>143</v>
      </c>
      <c r="E78" t="s">
        <v>31</v>
      </c>
      <c r="F78" t="s">
        <v>43</v>
      </c>
      <c r="H78" s="3">
        <v>0</v>
      </c>
      <c r="I78" t="s">
        <v>44</v>
      </c>
      <c r="J78" t="s">
        <v>33</v>
      </c>
      <c r="K78" s="3">
        <v>0</v>
      </c>
      <c r="L78" s="3">
        <v>0</v>
      </c>
      <c r="M78" s="3">
        <v>0</v>
      </c>
      <c r="N78" s="3">
        <v>0</v>
      </c>
      <c r="O78">
        <v>0</v>
      </c>
      <c r="P78" s="4">
        <v>0</v>
      </c>
      <c r="Q78" s="3">
        <v>0</v>
      </c>
      <c r="R78" s="5">
        <v>0</v>
      </c>
      <c r="S78" s="3">
        <v>0</v>
      </c>
      <c r="T78" s="6">
        <v>0</v>
      </c>
      <c r="U78" s="3">
        <v>0</v>
      </c>
      <c r="V78">
        <v>0</v>
      </c>
      <c r="W78">
        <v>0</v>
      </c>
      <c r="X78">
        <v>0</v>
      </c>
      <c r="Y78">
        <v>0</v>
      </c>
    </row>
    <row r="79" spans="1:25" hidden="1">
      <c r="A79">
        <v>20327785</v>
      </c>
      <c r="B79" t="e">
        <f>VLOOKUP(A:A,[1]Sheet1!$A:$B,2,0)</f>
        <v>#N/A</v>
      </c>
      <c r="C79" t="s">
        <v>24</v>
      </c>
      <c r="D79" t="s">
        <v>144</v>
      </c>
      <c r="E79" t="s">
        <v>35</v>
      </c>
      <c r="F79" t="s">
        <v>40</v>
      </c>
      <c r="G79">
        <v>36</v>
      </c>
      <c r="H79" s="3">
        <v>1</v>
      </c>
      <c r="I79" t="s">
        <v>37</v>
      </c>
      <c r="J79" t="s">
        <v>38</v>
      </c>
      <c r="K79" s="3">
        <v>0</v>
      </c>
      <c r="L79" s="3">
        <v>0</v>
      </c>
      <c r="M79" s="3">
        <v>0</v>
      </c>
      <c r="N79" s="3">
        <v>0</v>
      </c>
      <c r="O79">
        <v>0</v>
      </c>
      <c r="P79" s="4">
        <v>0</v>
      </c>
      <c r="Q79" s="3">
        <v>0</v>
      </c>
      <c r="R79" s="5">
        <v>0</v>
      </c>
      <c r="S79" s="3">
        <v>0</v>
      </c>
      <c r="T79" s="6">
        <v>0</v>
      </c>
      <c r="U79" s="3">
        <v>0</v>
      </c>
      <c r="V79">
        <v>0</v>
      </c>
      <c r="W79">
        <v>1</v>
      </c>
      <c r="X79">
        <v>142501.1</v>
      </c>
      <c r="Y79">
        <v>35625.275000000001</v>
      </c>
    </row>
    <row r="80" spans="1:25">
      <c r="A80">
        <v>20316022</v>
      </c>
      <c r="B80" t="str">
        <f>VLOOKUP(A:A,[1]Sheet1!$A:$B,2,0)</f>
        <v xml:space="preserve">Ronak </v>
      </c>
      <c r="C80" t="s">
        <v>24</v>
      </c>
      <c r="D80" t="s">
        <v>145</v>
      </c>
      <c r="E80" t="s">
        <v>26</v>
      </c>
      <c r="F80" t="s">
        <v>59</v>
      </c>
      <c r="G80">
        <v>92</v>
      </c>
      <c r="H80" s="3">
        <v>3</v>
      </c>
      <c r="I80" t="s">
        <v>60</v>
      </c>
      <c r="J80" t="s">
        <v>33</v>
      </c>
      <c r="K80" s="3">
        <v>0</v>
      </c>
      <c r="L80" s="3">
        <v>0</v>
      </c>
      <c r="M80" s="3">
        <v>0</v>
      </c>
      <c r="N80" s="3">
        <v>0</v>
      </c>
      <c r="O80">
        <v>0</v>
      </c>
      <c r="P80" s="4">
        <v>0</v>
      </c>
      <c r="Q80" s="3">
        <v>2</v>
      </c>
      <c r="R80" s="5">
        <v>0</v>
      </c>
      <c r="S80" s="3">
        <v>0</v>
      </c>
      <c r="T80" s="6">
        <v>0</v>
      </c>
      <c r="U80" s="3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20329440</v>
      </c>
      <c r="B81" t="str">
        <f>VLOOKUP(A:A,[1]Sheet1!$A:$B,2,0)</f>
        <v>Ronak</v>
      </c>
      <c r="C81" t="s">
        <v>24</v>
      </c>
      <c r="D81" t="s">
        <v>146</v>
      </c>
      <c r="E81" t="s">
        <v>31</v>
      </c>
      <c r="F81" t="s">
        <v>59</v>
      </c>
      <c r="G81">
        <v>28</v>
      </c>
      <c r="H81" s="3">
        <v>0</v>
      </c>
      <c r="I81" t="s">
        <v>60</v>
      </c>
      <c r="J81" t="s">
        <v>33</v>
      </c>
      <c r="K81" s="3">
        <v>0</v>
      </c>
      <c r="L81" s="3">
        <v>0</v>
      </c>
      <c r="M81" s="3">
        <v>0</v>
      </c>
      <c r="N81" s="3">
        <v>0</v>
      </c>
      <c r="O81">
        <v>0</v>
      </c>
      <c r="P81" s="4">
        <v>0</v>
      </c>
      <c r="Q81" s="3">
        <v>0</v>
      </c>
      <c r="R81" s="5">
        <v>0</v>
      </c>
      <c r="S81" s="3">
        <v>0</v>
      </c>
      <c r="T81" s="6">
        <v>0</v>
      </c>
      <c r="U81" s="3">
        <v>0</v>
      </c>
      <c r="V81">
        <v>0</v>
      </c>
      <c r="W81">
        <v>1</v>
      </c>
      <c r="X81">
        <v>233837.06</v>
      </c>
      <c r="Y81">
        <v>58459.264999999999</v>
      </c>
    </row>
    <row r="82" spans="1:25" hidden="1">
      <c r="A82">
        <v>20333853</v>
      </c>
      <c r="B82" t="e">
        <f>VLOOKUP(A:A,[1]Sheet1!$A:$B,2,0)</f>
        <v>#N/A</v>
      </c>
      <c r="C82" t="s">
        <v>24</v>
      </c>
      <c r="D82" t="s">
        <v>147</v>
      </c>
      <c r="E82" t="s">
        <v>31</v>
      </c>
      <c r="F82" t="s">
        <v>27</v>
      </c>
      <c r="G82">
        <v>40</v>
      </c>
      <c r="H82" s="3">
        <v>0</v>
      </c>
      <c r="I82" t="s">
        <v>100</v>
      </c>
      <c r="J82" t="s">
        <v>38</v>
      </c>
      <c r="K82" s="3">
        <v>0</v>
      </c>
      <c r="L82" s="3">
        <v>0</v>
      </c>
      <c r="M82" s="3">
        <v>0</v>
      </c>
      <c r="N82" s="3">
        <v>0</v>
      </c>
      <c r="O82">
        <v>0</v>
      </c>
      <c r="P82" s="4">
        <v>0</v>
      </c>
      <c r="Q82" s="3">
        <v>0</v>
      </c>
      <c r="R82" s="5">
        <v>0</v>
      </c>
      <c r="S82" s="3">
        <v>0</v>
      </c>
      <c r="T82" s="6">
        <v>0</v>
      </c>
      <c r="U82" s="3">
        <v>0</v>
      </c>
      <c r="V82">
        <v>0</v>
      </c>
      <c r="W82">
        <v>0</v>
      </c>
      <c r="X82">
        <v>0</v>
      </c>
      <c r="Y82">
        <v>0</v>
      </c>
    </row>
    <row r="83" spans="1:25" hidden="1">
      <c r="A83" t="s">
        <v>148</v>
      </c>
      <c r="C83" t="s">
        <v>41</v>
      </c>
      <c r="D83" t="s">
        <v>149</v>
      </c>
      <c r="E83" t="s">
        <v>26</v>
      </c>
      <c r="F83" t="s">
        <v>52</v>
      </c>
      <c r="G83">
        <v>71</v>
      </c>
      <c r="H83" s="3">
        <v>2</v>
      </c>
      <c r="I83" t="s">
        <v>53</v>
      </c>
      <c r="J83" t="s">
        <v>38</v>
      </c>
      <c r="K83" s="3">
        <v>0</v>
      </c>
      <c r="L83" s="3">
        <v>0</v>
      </c>
      <c r="M83" s="3">
        <v>0</v>
      </c>
      <c r="N83" s="3">
        <v>0</v>
      </c>
      <c r="O83">
        <v>0</v>
      </c>
      <c r="P83" s="4">
        <v>0</v>
      </c>
      <c r="Q83" s="3">
        <v>0</v>
      </c>
      <c r="R83" s="5">
        <v>0</v>
      </c>
      <c r="S83" s="3">
        <v>0</v>
      </c>
      <c r="T83" s="6">
        <v>0</v>
      </c>
      <c r="U83" s="3">
        <v>1</v>
      </c>
      <c r="V83">
        <v>2266.56</v>
      </c>
      <c r="W83">
        <v>2</v>
      </c>
      <c r="X83">
        <v>123623.66</v>
      </c>
      <c r="Y83">
        <v>32605.834999999999</v>
      </c>
    </row>
    <row r="84" spans="1:25">
      <c r="A84">
        <v>20319809</v>
      </c>
      <c r="B84" t="str">
        <f>VLOOKUP(A:A,[1]Sheet1!$A:$B,2,0)</f>
        <v>Sanjoy</v>
      </c>
      <c r="C84" t="s">
        <v>24</v>
      </c>
      <c r="D84" t="s">
        <v>150</v>
      </c>
      <c r="E84" t="s">
        <v>31</v>
      </c>
      <c r="F84" t="s">
        <v>52</v>
      </c>
      <c r="G84">
        <v>70</v>
      </c>
      <c r="H84" s="3">
        <v>0</v>
      </c>
      <c r="I84" t="s">
        <v>53</v>
      </c>
      <c r="J84" t="s">
        <v>38</v>
      </c>
      <c r="K84" s="3">
        <v>0</v>
      </c>
      <c r="L84" s="3">
        <v>0</v>
      </c>
      <c r="M84" s="3">
        <v>0</v>
      </c>
      <c r="N84" s="3">
        <v>0</v>
      </c>
      <c r="O84">
        <v>0</v>
      </c>
      <c r="P84" s="4">
        <v>0</v>
      </c>
      <c r="Q84" s="3">
        <v>0</v>
      </c>
      <c r="R84" s="5">
        <v>0</v>
      </c>
      <c r="S84" s="3">
        <v>0</v>
      </c>
      <c r="T84" s="6">
        <v>0</v>
      </c>
      <c r="U84" s="3">
        <v>0</v>
      </c>
      <c r="V84">
        <v>0</v>
      </c>
      <c r="W84">
        <v>0</v>
      </c>
      <c r="X84">
        <v>0</v>
      </c>
      <c r="Y84">
        <v>0</v>
      </c>
    </row>
    <row r="85" spans="1:25" hidden="1">
      <c r="A85">
        <v>20318453</v>
      </c>
      <c r="C85" t="s">
        <v>41</v>
      </c>
      <c r="D85" t="s">
        <v>151</v>
      </c>
      <c r="E85" t="s">
        <v>26</v>
      </c>
      <c r="F85" t="s">
        <v>59</v>
      </c>
      <c r="G85">
        <v>79</v>
      </c>
      <c r="H85" s="3">
        <v>1</v>
      </c>
      <c r="I85" t="s">
        <v>60</v>
      </c>
      <c r="J85" t="s">
        <v>33</v>
      </c>
      <c r="K85" s="3">
        <v>0</v>
      </c>
      <c r="L85" s="3">
        <v>0</v>
      </c>
      <c r="M85" s="3">
        <v>0</v>
      </c>
      <c r="N85" s="3">
        <v>0</v>
      </c>
      <c r="O85">
        <v>0</v>
      </c>
      <c r="P85" s="4">
        <v>0</v>
      </c>
      <c r="Q85" s="3">
        <v>1</v>
      </c>
      <c r="R85" s="5">
        <v>0</v>
      </c>
      <c r="S85" s="3">
        <v>0</v>
      </c>
      <c r="T85" s="6">
        <v>0</v>
      </c>
      <c r="U85" s="3">
        <v>0</v>
      </c>
      <c r="V85">
        <v>0</v>
      </c>
      <c r="W85">
        <v>0</v>
      </c>
      <c r="X85">
        <v>0</v>
      </c>
      <c r="Y85">
        <v>0</v>
      </c>
    </row>
    <row r="86" spans="1:25" hidden="1">
      <c r="A86">
        <v>20328397</v>
      </c>
      <c r="B86" t="e">
        <f>VLOOKUP(A:A,[1]Sheet1!$A:$B,2,0)</f>
        <v>#N/A</v>
      </c>
      <c r="C86" t="s">
        <v>24</v>
      </c>
      <c r="D86" t="s">
        <v>152</v>
      </c>
      <c r="E86" t="s">
        <v>26</v>
      </c>
      <c r="F86" t="s">
        <v>40</v>
      </c>
      <c r="G86">
        <v>32</v>
      </c>
      <c r="H86" s="3">
        <v>2</v>
      </c>
      <c r="I86" t="s">
        <v>37</v>
      </c>
      <c r="J86" t="s">
        <v>38</v>
      </c>
      <c r="K86" s="3">
        <v>0</v>
      </c>
      <c r="L86" s="3">
        <v>0</v>
      </c>
      <c r="M86" s="3">
        <v>0</v>
      </c>
      <c r="N86" s="3">
        <v>0</v>
      </c>
      <c r="O86">
        <v>0</v>
      </c>
      <c r="P86" s="4">
        <v>0</v>
      </c>
      <c r="Q86" s="3">
        <v>0</v>
      </c>
      <c r="R86" s="5">
        <v>0</v>
      </c>
      <c r="S86" s="3">
        <v>0</v>
      </c>
      <c r="T86" s="6">
        <v>0</v>
      </c>
      <c r="U86" s="3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20328677</v>
      </c>
      <c r="B87" t="str">
        <f>VLOOKUP(A:A,[1]Sheet1!$A:$B,2,0)</f>
        <v>Shahrukh</v>
      </c>
      <c r="C87" t="s">
        <v>24</v>
      </c>
      <c r="D87" t="s">
        <v>153</v>
      </c>
      <c r="E87" t="s">
        <v>26</v>
      </c>
      <c r="F87" t="s">
        <v>99</v>
      </c>
      <c r="G87">
        <v>31</v>
      </c>
      <c r="H87" s="3">
        <v>1</v>
      </c>
      <c r="I87" t="s">
        <v>28</v>
      </c>
      <c r="J87" t="s">
        <v>29</v>
      </c>
      <c r="K87" s="3">
        <v>0</v>
      </c>
      <c r="L87" s="3">
        <v>0</v>
      </c>
      <c r="M87" s="3">
        <v>0</v>
      </c>
      <c r="N87" s="3">
        <v>0</v>
      </c>
      <c r="O87">
        <v>0</v>
      </c>
      <c r="P87" s="4">
        <v>0</v>
      </c>
      <c r="Q87" s="3">
        <v>0</v>
      </c>
      <c r="R87" s="5">
        <v>0</v>
      </c>
      <c r="S87" s="3">
        <v>0</v>
      </c>
      <c r="T87" s="6">
        <v>0</v>
      </c>
      <c r="U87" s="3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20329666</v>
      </c>
      <c r="B88" t="str">
        <f>VLOOKUP(A:A,[1]Sheet1!$A:$B,2,0)</f>
        <v>Shailesh</v>
      </c>
      <c r="C88" t="s">
        <v>24</v>
      </c>
      <c r="D88" t="s">
        <v>154</v>
      </c>
      <c r="E88" t="s">
        <v>31</v>
      </c>
      <c r="F88" t="s">
        <v>99</v>
      </c>
      <c r="G88">
        <v>27</v>
      </c>
      <c r="H88" s="3">
        <v>0</v>
      </c>
      <c r="I88" t="s">
        <v>28</v>
      </c>
      <c r="J88" t="s">
        <v>29</v>
      </c>
      <c r="K88" s="3">
        <v>0</v>
      </c>
      <c r="L88" s="3">
        <v>0</v>
      </c>
      <c r="M88" s="3">
        <v>0</v>
      </c>
      <c r="N88" s="3">
        <v>0</v>
      </c>
      <c r="O88">
        <v>0</v>
      </c>
      <c r="P88" s="4">
        <v>0</v>
      </c>
      <c r="Q88" s="3">
        <v>0</v>
      </c>
      <c r="R88" s="5">
        <v>0</v>
      </c>
      <c r="S88" s="3">
        <v>0</v>
      </c>
      <c r="T88" s="6">
        <v>0</v>
      </c>
      <c r="U88" s="3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20320477</v>
      </c>
      <c r="B89" t="str">
        <f>VLOOKUP(A:A,[1]Sheet1!$A:$B,2,0)</f>
        <v>Shivam</v>
      </c>
      <c r="C89" t="s">
        <v>24</v>
      </c>
      <c r="D89" t="s">
        <v>155</v>
      </c>
      <c r="E89" t="s">
        <v>31</v>
      </c>
      <c r="F89" t="s">
        <v>47</v>
      </c>
      <c r="G89">
        <v>66</v>
      </c>
      <c r="H89" s="3">
        <v>1</v>
      </c>
      <c r="I89" t="s">
        <v>50</v>
      </c>
      <c r="J89" t="s">
        <v>38</v>
      </c>
      <c r="K89" s="3">
        <v>0</v>
      </c>
      <c r="L89" s="3">
        <v>0</v>
      </c>
      <c r="M89" s="3">
        <v>0</v>
      </c>
      <c r="N89" s="3">
        <v>0</v>
      </c>
      <c r="O89">
        <v>0</v>
      </c>
      <c r="P89" s="4">
        <v>0</v>
      </c>
      <c r="Q89" s="3">
        <v>2</v>
      </c>
      <c r="R89" s="5">
        <v>0</v>
      </c>
      <c r="S89" s="3">
        <v>0</v>
      </c>
      <c r="T89" s="6">
        <v>0</v>
      </c>
      <c r="U89" s="3">
        <v>1</v>
      </c>
      <c r="V89">
        <v>41016.800000000003</v>
      </c>
      <c r="W89">
        <v>1</v>
      </c>
      <c r="X89">
        <v>41016.800000000003</v>
      </c>
      <c r="Y89">
        <v>41016.800000000003</v>
      </c>
    </row>
    <row r="90" spans="1:25" hidden="1">
      <c r="A90">
        <v>20319852</v>
      </c>
      <c r="C90" t="s">
        <v>41</v>
      </c>
      <c r="D90" t="s">
        <v>156</v>
      </c>
      <c r="E90" t="s">
        <v>31</v>
      </c>
      <c r="F90" t="s">
        <v>43</v>
      </c>
      <c r="G90">
        <v>70</v>
      </c>
      <c r="H90" s="3">
        <v>0</v>
      </c>
      <c r="I90" t="s">
        <v>113</v>
      </c>
      <c r="J90" t="s">
        <v>29</v>
      </c>
      <c r="K90" s="3">
        <v>0</v>
      </c>
      <c r="L90" s="3">
        <v>0</v>
      </c>
      <c r="M90" s="3">
        <v>0</v>
      </c>
      <c r="N90" s="3">
        <v>0</v>
      </c>
      <c r="O90">
        <v>0</v>
      </c>
      <c r="P90" s="4">
        <v>0</v>
      </c>
      <c r="Q90" s="3">
        <v>0</v>
      </c>
      <c r="R90" s="5">
        <v>0</v>
      </c>
      <c r="S90" s="3">
        <v>0</v>
      </c>
      <c r="T90" s="6">
        <v>0</v>
      </c>
      <c r="U90" s="3">
        <v>0</v>
      </c>
      <c r="V90">
        <v>0</v>
      </c>
      <c r="W90">
        <v>0</v>
      </c>
      <c r="X90">
        <v>0</v>
      </c>
      <c r="Y90">
        <v>0</v>
      </c>
    </row>
    <row r="91" spans="1:25" hidden="1">
      <c r="A91">
        <v>20333249</v>
      </c>
      <c r="B91" t="e">
        <f>VLOOKUP(A:A,[1]Sheet1!$A:$B,2,0)</f>
        <v>#N/A</v>
      </c>
      <c r="C91" t="s">
        <v>24</v>
      </c>
      <c r="D91" t="s">
        <v>157</v>
      </c>
      <c r="E91" t="s">
        <v>35</v>
      </c>
      <c r="F91" t="s">
        <v>52</v>
      </c>
      <c r="H91" s="3">
        <v>0</v>
      </c>
      <c r="I91" t="s">
        <v>53</v>
      </c>
      <c r="J91" t="s">
        <v>38</v>
      </c>
      <c r="K91" s="3">
        <v>0</v>
      </c>
      <c r="L91" s="3">
        <v>0</v>
      </c>
      <c r="M91" s="3">
        <v>0</v>
      </c>
      <c r="N91" s="3">
        <v>0</v>
      </c>
      <c r="O91">
        <v>0</v>
      </c>
      <c r="P91" s="4">
        <v>0</v>
      </c>
      <c r="Q91" s="3">
        <v>0</v>
      </c>
      <c r="R91" s="5">
        <v>0</v>
      </c>
      <c r="S91" s="3">
        <v>0</v>
      </c>
      <c r="T91" s="6">
        <v>0</v>
      </c>
      <c r="U91" s="3">
        <v>0</v>
      </c>
      <c r="V91">
        <v>0</v>
      </c>
      <c r="W91">
        <v>0</v>
      </c>
      <c r="X91">
        <v>0</v>
      </c>
      <c r="Y91">
        <v>0</v>
      </c>
    </row>
    <row r="92" spans="1:25" hidden="1">
      <c r="A92">
        <v>20328666</v>
      </c>
      <c r="C92" t="s">
        <v>41</v>
      </c>
      <c r="D92" t="s">
        <v>158</v>
      </c>
      <c r="E92" t="s">
        <v>31</v>
      </c>
      <c r="F92" t="s">
        <v>80</v>
      </c>
      <c r="G92">
        <v>31</v>
      </c>
      <c r="H92" s="3">
        <v>0</v>
      </c>
      <c r="I92" t="s">
        <v>81</v>
      </c>
      <c r="J92" t="s">
        <v>33</v>
      </c>
      <c r="K92" s="3">
        <v>0</v>
      </c>
      <c r="L92" s="3">
        <v>0</v>
      </c>
      <c r="M92" s="3">
        <v>0</v>
      </c>
      <c r="N92" s="3">
        <v>0</v>
      </c>
      <c r="O92">
        <v>0</v>
      </c>
      <c r="P92" s="4">
        <v>0</v>
      </c>
      <c r="Q92" s="3">
        <v>0</v>
      </c>
      <c r="R92" s="5">
        <v>0</v>
      </c>
      <c r="S92" s="3">
        <v>0</v>
      </c>
      <c r="T92" s="6">
        <v>0</v>
      </c>
      <c r="U92" s="3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20321166</v>
      </c>
      <c r="B93" t="str">
        <f>VLOOKUP(A:A,[1]Sheet1!$A:$B,2,0)</f>
        <v>Soudipto</v>
      </c>
      <c r="C93" t="s">
        <v>24</v>
      </c>
      <c r="D93" t="s">
        <v>159</v>
      </c>
      <c r="E93" t="s">
        <v>31</v>
      </c>
      <c r="F93" t="s">
        <v>52</v>
      </c>
      <c r="G93">
        <v>62</v>
      </c>
      <c r="H93" s="3">
        <v>0</v>
      </c>
      <c r="I93" t="s">
        <v>53</v>
      </c>
      <c r="J93" t="s">
        <v>38</v>
      </c>
      <c r="K93" s="3">
        <v>0</v>
      </c>
      <c r="L93" s="3">
        <v>0</v>
      </c>
      <c r="M93" s="3">
        <v>0</v>
      </c>
      <c r="N93" s="3">
        <v>0</v>
      </c>
      <c r="O93">
        <v>0</v>
      </c>
      <c r="P93" s="4">
        <v>0</v>
      </c>
      <c r="Q93" s="3">
        <v>0</v>
      </c>
      <c r="R93" s="5">
        <v>0</v>
      </c>
      <c r="S93" s="3">
        <v>0</v>
      </c>
      <c r="T93" s="6">
        <v>0</v>
      </c>
      <c r="U93" s="3">
        <v>0</v>
      </c>
      <c r="V93">
        <v>0</v>
      </c>
      <c r="W93">
        <v>0</v>
      </c>
      <c r="X93">
        <v>0</v>
      </c>
      <c r="Y93">
        <v>0</v>
      </c>
    </row>
    <row r="94" spans="1:25" hidden="1">
      <c r="A94">
        <v>20318744</v>
      </c>
      <c r="B94" t="e">
        <f>VLOOKUP(A:A,[1]Sheet1!$A:$B,2,0)</f>
        <v>#N/A</v>
      </c>
      <c r="C94" t="s">
        <v>24</v>
      </c>
      <c r="D94" t="s">
        <v>160</v>
      </c>
      <c r="E94" t="s">
        <v>26</v>
      </c>
      <c r="F94" t="s">
        <v>27</v>
      </c>
      <c r="G94">
        <v>78</v>
      </c>
      <c r="H94" s="3">
        <v>0</v>
      </c>
      <c r="K94" s="3">
        <v>0</v>
      </c>
      <c r="L94" s="3">
        <v>0</v>
      </c>
      <c r="M94" s="3">
        <v>0</v>
      </c>
      <c r="N94" s="3">
        <v>0</v>
      </c>
      <c r="O94">
        <v>0</v>
      </c>
      <c r="P94" s="4">
        <v>0</v>
      </c>
      <c r="Q94" s="3">
        <v>0</v>
      </c>
      <c r="R94" s="5">
        <v>0</v>
      </c>
      <c r="S94" s="3">
        <v>0</v>
      </c>
      <c r="T94" s="6">
        <v>0</v>
      </c>
      <c r="U94" s="3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20317480</v>
      </c>
      <c r="B95" t="str">
        <f>VLOOKUP(A:A,[1]Sheet1!$A:$B,2,0)</f>
        <v>Subhojit</v>
      </c>
      <c r="C95" t="s">
        <v>24</v>
      </c>
      <c r="D95" t="s">
        <v>161</v>
      </c>
      <c r="E95" t="s">
        <v>31</v>
      </c>
      <c r="F95" t="s">
        <v>52</v>
      </c>
      <c r="G95">
        <v>84</v>
      </c>
      <c r="H95" s="3">
        <v>0</v>
      </c>
      <c r="I95" t="s">
        <v>53</v>
      </c>
      <c r="J95" t="s">
        <v>38</v>
      </c>
      <c r="K95" s="3">
        <v>0</v>
      </c>
      <c r="L95" s="3">
        <v>0</v>
      </c>
      <c r="M95" s="3">
        <v>0</v>
      </c>
      <c r="N95" s="3">
        <v>0</v>
      </c>
      <c r="O95">
        <v>0</v>
      </c>
      <c r="P95" s="4">
        <v>0</v>
      </c>
      <c r="Q95" s="3">
        <v>0</v>
      </c>
      <c r="R95" s="5">
        <v>0</v>
      </c>
      <c r="S95" s="3">
        <v>0</v>
      </c>
      <c r="T95" s="6">
        <v>0</v>
      </c>
      <c r="U95" s="3">
        <v>4</v>
      </c>
      <c r="V95">
        <v>1153894.8999999999</v>
      </c>
      <c r="W95">
        <v>0</v>
      </c>
      <c r="X95">
        <v>0</v>
      </c>
      <c r="Y95">
        <v>865421.17499999993</v>
      </c>
    </row>
    <row r="96" spans="1:25">
      <c r="A96">
        <v>20331359</v>
      </c>
      <c r="B96" t="str">
        <f>VLOOKUP(A:A,[1]Sheet1!$A:$B,2,0)</f>
        <v>Subodh</v>
      </c>
      <c r="C96" t="s">
        <v>24</v>
      </c>
      <c r="D96" t="s">
        <v>162</v>
      </c>
      <c r="E96" t="s">
        <v>31</v>
      </c>
      <c r="F96" t="s">
        <v>163</v>
      </c>
      <c r="H96" s="3">
        <v>0</v>
      </c>
      <c r="I96" t="s">
        <v>28</v>
      </c>
      <c r="J96" t="s">
        <v>29</v>
      </c>
      <c r="K96" s="3">
        <v>0</v>
      </c>
      <c r="L96" s="3">
        <v>0</v>
      </c>
      <c r="M96" s="3">
        <v>0</v>
      </c>
      <c r="N96" s="3">
        <v>0</v>
      </c>
      <c r="O96">
        <v>0</v>
      </c>
      <c r="P96" s="4">
        <v>0</v>
      </c>
      <c r="Q96" s="3">
        <v>0</v>
      </c>
      <c r="R96" s="5">
        <v>0</v>
      </c>
      <c r="S96" s="3">
        <v>0</v>
      </c>
      <c r="T96" s="6">
        <v>0</v>
      </c>
      <c r="U96" s="3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20328528</v>
      </c>
      <c r="B97" t="str">
        <f>VLOOKUP(A:A,[1]Sheet1!$A:$B,2,0)</f>
        <v>Sudhakar</v>
      </c>
      <c r="C97" t="s">
        <v>24</v>
      </c>
      <c r="D97" t="s">
        <v>164</v>
      </c>
      <c r="E97" t="s">
        <v>31</v>
      </c>
      <c r="F97" t="s">
        <v>27</v>
      </c>
      <c r="G97">
        <v>32</v>
      </c>
      <c r="H97" s="3">
        <v>0</v>
      </c>
      <c r="I97" t="s">
        <v>32</v>
      </c>
      <c r="J97" t="s">
        <v>33</v>
      </c>
      <c r="K97" s="3">
        <v>0</v>
      </c>
      <c r="L97" s="3">
        <v>0</v>
      </c>
      <c r="M97" s="3">
        <v>0</v>
      </c>
      <c r="N97" s="3">
        <v>0</v>
      </c>
      <c r="O97">
        <v>0</v>
      </c>
      <c r="P97" s="4">
        <v>0</v>
      </c>
      <c r="Q97" s="3">
        <v>0</v>
      </c>
      <c r="R97" s="5">
        <v>0</v>
      </c>
      <c r="S97" s="3">
        <v>0</v>
      </c>
      <c r="T97" s="6">
        <v>0</v>
      </c>
      <c r="U97" s="3">
        <v>1</v>
      </c>
      <c r="V97">
        <v>47520.77</v>
      </c>
      <c r="W97">
        <v>0</v>
      </c>
      <c r="X97">
        <v>0</v>
      </c>
      <c r="Y97">
        <v>35640.577499999999</v>
      </c>
    </row>
    <row r="98" spans="1:25" hidden="1">
      <c r="A98">
        <v>20332054</v>
      </c>
      <c r="B98" t="e">
        <f>VLOOKUP(A:A,[1]Sheet1!$A:$B,2,0)</f>
        <v>#N/A</v>
      </c>
      <c r="C98" t="s">
        <v>24</v>
      </c>
      <c r="D98" t="s">
        <v>165</v>
      </c>
      <c r="E98" t="s">
        <v>35</v>
      </c>
      <c r="F98" t="s">
        <v>139</v>
      </c>
      <c r="G98">
        <v>18</v>
      </c>
      <c r="H98" s="3">
        <v>0</v>
      </c>
      <c r="I98" t="s">
        <v>50</v>
      </c>
      <c r="J98" t="s">
        <v>38</v>
      </c>
      <c r="K98" s="3">
        <v>0</v>
      </c>
      <c r="L98" s="3">
        <v>0</v>
      </c>
      <c r="M98" s="3">
        <v>0</v>
      </c>
      <c r="N98" s="3">
        <v>0</v>
      </c>
      <c r="O98">
        <v>0</v>
      </c>
      <c r="P98" s="4">
        <v>0</v>
      </c>
      <c r="Q98" s="3">
        <v>0</v>
      </c>
      <c r="R98" s="5">
        <v>0</v>
      </c>
      <c r="S98" s="3">
        <v>0</v>
      </c>
      <c r="T98" s="6">
        <v>0</v>
      </c>
      <c r="U98" s="3">
        <v>1</v>
      </c>
      <c r="V98">
        <v>33219.360000000001</v>
      </c>
      <c r="W98">
        <v>0</v>
      </c>
      <c r="X98">
        <v>0</v>
      </c>
      <c r="Y98">
        <v>24914.52</v>
      </c>
    </row>
    <row r="99" spans="1:25">
      <c r="A99">
        <v>20329741</v>
      </c>
      <c r="B99" t="str">
        <f>VLOOKUP(A:A,[1]Sheet1!$A:$B,2,0)</f>
        <v>Surya Deo</v>
      </c>
      <c r="C99" t="s">
        <v>24</v>
      </c>
      <c r="D99" t="s">
        <v>166</v>
      </c>
      <c r="E99" t="s">
        <v>31</v>
      </c>
      <c r="F99" t="s">
        <v>59</v>
      </c>
      <c r="G99">
        <v>26</v>
      </c>
      <c r="H99" s="3">
        <v>1</v>
      </c>
      <c r="I99" t="s">
        <v>60</v>
      </c>
      <c r="J99" t="s">
        <v>33</v>
      </c>
      <c r="K99" s="3">
        <v>0</v>
      </c>
      <c r="L99" s="3">
        <v>0</v>
      </c>
      <c r="M99" s="3">
        <v>0</v>
      </c>
      <c r="N99" s="3">
        <v>0</v>
      </c>
      <c r="O99">
        <v>0</v>
      </c>
      <c r="P99" s="4">
        <v>0</v>
      </c>
      <c r="Q99" s="3">
        <v>0</v>
      </c>
      <c r="R99" s="5">
        <v>0</v>
      </c>
      <c r="S99" s="3">
        <v>0</v>
      </c>
      <c r="T99" s="6">
        <v>0</v>
      </c>
      <c r="U99" s="3">
        <v>0</v>
      </c>
      <c r="V99">
        <v>0</v>
      </c>
      <c r="W99">
        <v>0</v>
      </c>
      <c r="X99">
        <v>0</v>
      </c>
      <c r="Y99">
        <v>0</v>
      </c>
    </row>
    <row r="100" spans="1:25" hidden="1">
      <c r="A100">
        <v>20319912</v>
      </c>
      <c r="C100" t="s">
        <v>41</v>
      </c>
      <c r="D100" t="s">
        <v>167</v>
      </c>
      <c r="E100" t="s">
        <v>31</v>
      </c>
      <c r="F100" t="s">
        <v>43</v>
      </c>
      <c r="G100">
        <v>69</v>
      </c>
      <c r="H100" s="3">
        <v>0</v>
      </c>
      <c r="I100" t="s">
        <v>113</v>
      </c>
      <c r="J100" t="s">
        <v>29</v>
      </c>
      <c r="K100" s="3">
        <v>0</v>
      </c>
      <c r="L100" s="3">
        <v>0</v>
      </c>
      <c r="M100" s="3">
        <v>0</v>
      </c>
      <c r="N100" s="3">
        <v>0</v>
      </c>
      <c r="O100">
        <v>0</v>
      </c>
      <c r="P100" s="4">
        <v>0</v>
      </c>
      <c r="Q100" s="3">
        <v>0</v>
      </c>
      <c r="R100" s="5">
        <v>0</v>
      </c>
      <c r="S100" s="3">
        <v>0</v>
      </c>
      <c r="T100" s="6">
        <v>0</v>
      </c>
      <c r="U100" s="3">
        <v>0</v>
      </c>
      <c r="V100">
        <v>0</v>
      </c>
      <c r="W100">
        <v>0</v>
      </c>
      <c r="X100">
        <v>0</v>
      </c>
      <c r="Y100">
        <v>0</v>
      </c>
    </row>
    <row r="101" spans="1:25" hidden="1">
      <c r="A101">
        <v>20332467</v>
      </c>
      <c r="B101" t="e">
        <f>VLOOKUP(A:A,[1]Sheet1!$A:$B,2,0)</f>
        <v>#N/A</v>
      </c>
      <c r="C101" t="s">
        <v>24</v>
      </c>
      <c r="D101" t="s">
        <v>168</v>
      </c>
      <c r="E101" t="s">
        <v>26</v>
      </c>
      <c r="F101" t="s">
        <v>111</v>
      </c>
      <c r="H101" s="3">
        <v>0</v>
      </c>
      <c r="I101" t="s">
        <v>74</v>
      </c>
      <c r="J101" t="s">
        <v>75</v>
      </c>
      <c r="K101" s="3">
        <v>0</v>
      </c>
      <c r="L101" s="3">
        <v>0</v>
      </c>
      <c r="M101" s="3">
        <v>0</v>
      </c>
      <c r="N101" s="3">
        <v>0</v>
      </c>
      <c r="O101">
        <v>0</v>
      </c>
      <c r="P101" s="4">
        <v>0</v>
      </c>
      <c r="Q101" s="3">
        <v>0</v>
      </c>
      <c r="R101" s="5">
        <v>0</v>
      </c>
      <c r="S101" s="3">
        <v>0</v>
      </c>
      <c r="T101" s="6">
        <v>0</v>
      </c>
      <c r="U101" s="3">
        <v>0</v>
      </c>
      <c r="V101">
        <v>0</v>
      </c>
      <c r="W101">
        <v>0</v>
      </c>
      <c r="X101">
        <v>0</v>
      </c>
      <c r="Y101">
        <v>0</v>
      </c>
    </row>
    <row r="102" spans="1:25" hidden="1">
      <c r="A102">
        <v>20328307</v>
      </c>
      <c r="B102" t="e">
        <f>VLOOKUP(A:A,[1]Sheet1!$A:$B,2,0)</f>
        <v>#N/A</v>
      </c>
      <c r="C102" t="s">
        <v>24</v>
      </c>
      <c r="D102" t="s">
        <v>169</v>
      </c>
      <c r="E102" t="s">
        <v>35</v>
      </c>
      <c r="F102" t="s">
        <v>47</v>
      </c>
      <c r="G102">
        <v>32</v>
      </c>
      <c r="H102" s="3">
        <v>0</v>
      </c>
      <c r="I102" t="s">
        <v>50</v>
      </c>
      <c r="J102" t="s">
        <v>38</v>
      </c>
      <c r="K102" s="3">
        <v>0</v>
      </c>
      <c r="L102" s="3">
        <v>0</v>
      </c>
      <c r="M102" s="3">
        <v>0</v>
      </c>
      <c r="N102" s="3">
        <v>0</v>
      </c>
      <c r="O102">
        <v>0</v>
      </c>
      <c r="P102" s="4">
        <v>0</v>
      </c>
      <c r="Q102" s="3">
        <v>0</v>
      </c>
      <c r="R102" s="5">
        <v>0</v>
      </c>
      <c r="S102" s="3">
        <v>0</v>
      </c>
      <c r="T102" s="6">
        <v>0</v>
      </c>
      <c r="U102" s="3">
        <v>2</v>
      </c>
      <c r="V102">
        <v>49878.6</v>
      </c>
      <c r="W102">
        <v>2</v>
      </c>
      <c r="X102">
        <v>49878.6</v>
      </c>
      <c r="Y102">
        <v>49878.6</v>
      </c>
    </row>
    <row r="103" spans="1:25" hidden="1">
      <c r="A103">
        <v>20329189</v>
      </c>
      <c r="B103" t="e">
        <f>VLOOKUP(A:A,[1]Sheet1!$A:$B,2,0)</f>
        <v>#N/A</v>
      </c>
      <c r="C103" t="s">
        <v>24</v>
      </c>
      <c r="D103" t="s">
        <v>170</v>
      </c>
      <c r="E103" t="s">
        <v>35</v>
      </c>
      <c r="F103" t="s">
        <v>59</v>
      </c>
      <c r="G103">
        <v>28</v>
      </c>
      <c r="H103" s="3">
        <v>2</v>
      </c>
      <c r="I103" t="s">
        <v>60</v>
      </c>
      <c r="J103" t="s">
        <v>33</v>
      </c>
      <c r="K103" s="3">
        <v>0</v>
      </c>
      <c r="L103" s="3">
        <v>0</v>
      </c>
      <c r="M103" s="3">
        <v>0</v>
      </c>
      <c r="N103" s="3">
        <v>0</v>
      </c>
      <c r="O103">
        <v>0</v>
      </c>
      <c r="P103" s="4">
        <v>0</v>
      </c>
      <c r="Q103" s="3">
        <v>23</v>
      </c>
      <c r="R103" s="5">
        <v>0</v>
      </c>
      <c r="S103" s="3">
        <v>0</v>
      </c>
      <c r="T103" s="6">
        <v>0</v>
      </c>
      <c r="U103" s="3">
        <v>0</v>
      </c>
      <c r="V103">
        <v>0</v>
      </c>
      <c r="W103">
        <v>1</v>
      </c>
      <c r="X103">
        <v>29728</v>
      </c>
      <c r="Y103">
        <v>7432</v>
      </c>
    </row>
    <row r="104" spans="1:25" hidden="1">
      <c r="A104">
        <v>20319688</v>
      </c>
      <c r="B104" t="e">
        <f>VLOOKUP(A:A,[1]Sheet1!$A:$B,2,0)</f>
        <v>#N/A</v>
      </c>
      <c r="C104" t="s">
        <v>24</v>
      </c>
      <c r="D104" t="s">
        <v>171</v>
      </c>
      <c r="E104" t="s">
        <v>26</v>
      </c>
      <c r="F104" t="s">
        <v>80</v>
      </c>
      <c r="G104">
        <v>71</v>
      </c>
      <c r="H104" s="3">
        <v>3</v>
      </c>
      <c r="I104" t="s">
        <v>81</v>
      </c>
      <c r="J104" t="s">
        <v>33</v>
      </c>
      <c r="K104" s="3">
        <v>0</v>
      </c>
      <c r="L104" s="3">
        <v>0</v>
      </c>
      <c r="M104" s="3">
        <v>0</v>
      </c>
      <c r="N104" s="3">
        <v>0</v>
      </c>
      <c r="O104">
        <v>0</v>
      </c>
      <c r="P104" s="4">
        <v>0</v>
      </c>
      <c r="Q104" s="3">
        <v>0</v>
      </c>
      <c r="R104" s="5">
        <v>0</v>
      </c>
      <c r="S104" s="3">
        <v>0</v>
      </c>
      <c r="T104" s="6">
        <v>0</v>
      </c>
      <c r="U104" s="3">
        <v>1</v>
      </c>
      <c r="V104">
        <v>1232808</v>
      </c>
      <c r="W104">
        <v>1</v>
      </c>
      <c r="X104">
        <v>381720.49</v>
      </c>
      <c r="Y104">
        <v>1020036.1225000001</v>
      </c>
    </row>
    <row r="105" spans="1:25" hidden="1">
      <c r="A105">
        <v>20331400</v>
      </c>
      <c r="B105" t="e">
        <f>VLOOKUP(A:A,[1]Sheet1!$A:$B,2,0)</f>
        <v>#N/A</v>
      </c>
      <c r="C105" t="s">
        <v>24</v>
      </c>
      <c r="D105" t="s">
        <v>172</v>
      </c>
      <c r="E105" t="s">
        <v>26</v>
      </c>
      <c r="F105" t="s">
        <v>43</v>
      </c>
      <c r="H105" s="3">
        <v>0</v>
      </c>
      <c r="I105" t="s">
        <v>77</v>
      </c>
      <c r="J105" t="s">
        <v>33</v>
      </c>
      <c r="K105" s="3">
        <v>0</v>
      </c>
      <c r="L105" s="3">
        <v>0</v>
      </c>
      <c r="M105" s="3">
        <v>0</v>
      </c>
      <c r="N105" s="3">
        <v>0</v>
      </c>
      <c r="O105">
        <v>0</v>
      </c>
      <c r="P105" s="4">
        <v>0</v>
      </c>
      <c r="Q105" s="3">
        <v>0</v>
      </c>
      <c r="R105" s="5">
        <v>0</v>
      </c>
      <c r="S105" s="3">
        <v>0</v>
      </c>
      <c r="T105" s="6">
        <v>0</v>
      </c>
      <c r="U105" s="3">
        <v>4</v>
      </c>
      <c r="V105">
        <v>11679104.15</v>
      </c>
      <c r="W105">
        <v>3</v>
      </c>
      <c r="X105">
        <v>2080139.4000000001</v>
      </c>
      <c r="Y105">
        <v>9279362.9625000004</v>
      </c>
    </row>
    <row r="106" spans="1:25" hidden="1">
      <c r="A106">
        <v>20325721</v>
      </c>
      <c r="C106" t="s">
        <v>41</v>
      </c>
      <c r="D106" t="s">
        <v>173</v>
      </c>
      <c r="E106" t="s">
        <v>35</v>
      </c>
      <c r="F106" t="s">
        <v>59</v>
      </c>
      <c r="G106">
        <v>45</v>
      </c>
      <c r="H106" s="3">
        <v>0</v>
      </c>
      <c r="I106" t="s">
        <v>60</v>
      </c>
      <c r="J106" t="s">
        <v>33</v>
      </c>
      <c r="K106" s="3">
        <v>0</v>
      </c>
      <c r="L106" s="3">
        <v>0</v>
      </c>
      <c r="M106" s="3">
        <v>0</v>
      </c>
      <c r="N106" s="3">
        <v>0</v>
      </c>
      <c r="O106">
        <v>0</v>
      </c>
      <c r="P106" s="4">
        <v>0</v>
      </c>
      <c r="Q106" s="3">
        <v>0</v>
      </c>
      <c r="R106" s="5">
        <v>0</v>
      </c>
      <c r="S106" s="3">
        <v>0</v>
      </c>
      <c r="T106" s="6">
        <v>0</v>
      </c>
      <c r="U106" s="3">
        <v>0</v>
      </c>
      <c r="V106">
        <v>0</v>
      </c>
      <c r="W106">
        <v>0</v>
      </c>
      <c r="X106">
        <v>0</v>
      </c>
      <c r="Y106">
        <v>0</v>
      </c>
    </row>
    <row r="107" spans="1:25" hidden="1">
      <c r="A107">
        <v>20328157</v>
      </c>
      <c r="C107" t="s">
        <v>41</v>
      </c>
      <c r="D107" t="s">
        <v>174</v>
      </c>
      <c r="E107" t="s">
        <v>31</v>
      </c>
      <c r="F107" t="s">
        <v>43</v>
      </c>
      <c r="G107">
        <v>33</v>
      </c>
      <c r="H107" s="3">
        <v>0</v>
      </c>
      <c r="I107" t="s">
        <v>77</v>
      </c>
      <c r="J107" t="s">
        <v>33</v>
      </c>
      <c r="K107" s="3">
        <v>0</v>
      </c>
      <c r="L107" s="3">
        <v>0</v>
      </c>
      <c r="M107" s="3">
        <v>0</v>
      </c>
      <c r="N107" s="3">
        <v>0</v>
      </c>
      <c r="O107">
        <v>0</v>
      </c>
      <c r="P107" s="4">
        <v>0</v>
      </c>
      <c r="Q107" s="3">
        <v>0</v>
      </c>
      <c r="R107" s="5">
        <v>0</v>
      </c>
      <c r="S107" s="3">
        <v>0</v>
      </c>
      <c r="T107" s="6">
        <v>0</v>
      </c>
      <c r="U107" s="3">
        <v>0</v>
      </c>
      <c r="V107">
        <v>0</v>
      </c>
      <c r="W107">
        <v>0</v>
      </c>
      <c r="X107">
        <v>0</v>
      </c>
      <c r="Y107">
        <v>0</v>
      </c>
    </row>
    <row r="108" spans="1:25" hidden="1">
      <c r="A108">
        <v>20328701</v>
      </c>
      <c r="C108" t="s">
        <v>41</v>
      </c>
      <c r="D108" t="s">
        <v>175</v>
      </c>
      <c r="E108" t="s">
        <v>31</v>
      </c>
      <c r="F108" t="s">
        <v>80</v>
      </c>
      <c r="G108">
        <v>31</v>
      </c>
      <c r="H108" s="3">
        <v>0</v>
      </c>
      <c r="I108" t="s">
        <v>81</v>
      </c>
      <c r="J108" t="s">
        <v>33</v>
      </c>
      <c r="K108" s="3">
        <v>0</v>
      </c>
      <c r="L108" s="3">
        <v>0</v>
      </c>
      <c r="M108" s="3">
        <v>0</v>
      </c>
      <c r="N108" s="3">
        <v>0</v>
      </c>
      <c r="O108">
        <v>0</v>
      </c>
      <c r="P108" s="4">
        <v>0</v>
      </c>
      <c r="Q108" s="3">
        <v>0</v>
      </c>
      <c r="R108" s="5">
        <v>0</v>
      </c>
      <c r="S108" s="3">
        <v>0</v>
      </c>
      <c r="T108" s="6">
        <v>0</v>
      </c>
      <c r="U108" s="3">
        <v>1</v>
      </c>
      <c r="V108">
        <v>500029.8</v>
      </c>
      <c r="W108">
        <v>0</v>
      </c>
      <c r="X108">
        <v>0</v>
      </c>
      <c r="Y108">
        <v>375022.35</v>
      </c>
    </row>
    <row r="109" spans="1:25" hidden="1">
      <c r="A109">
        <v>20327806</v>
      </c>
      <c r="B109" t="e">
        <f>VLOOKUP(A:A,[1]Sheet1!$A:$B,2,0)</f>
        <v>#N/A</v>
      </c>
      <c r="C109" t="s">
        <v>24</v>
      </c>
      <c r="D109" t="s">
        <v>176</v>
      </c>
      <c r="E109" t="s">
        <v>26</v>
      </c>
      <c r="F109" t="s">
        <v>80</v>
      </c>
      <c r="G109">
        <v>36</v>
      </c>
      <c r="H109" s="3">
        <v>2</v>
      </c>
      <c r="I109" t="s">
        <v>81</v>
      </c>
      <c r="J109" t="s">
        <v>33</v>
      </c>
      <c r="K109" s="3">
        <v>0</v>
      </c>
      <c r="L109" s="3">
        <v>0</v>
      </c>
      <c r="M109" s="3">
        <v>0</v>
      </c>
      <c r="N109" s="3">
        <v>0</v>
      </c>
      <c r="O109">
        <v>0</v>
      </c>
      <c r="P109" s="4">
        <v>0</v>
      </c>
      <c r="Q109" s="3">
        <v>0</v>
      </c>
      <c r="R109" s="5">
        <v>0</v>
      </c>
      <c r="S109" s="3">
        <v>0</v>
      </c>
      <c r="T109" s="6">
        <v>0</v>
      </c>
      <c r="U109" s="3">
        <v>3</v>
      </c>
      <c r="V109">
        <v>932269.8</v>
      </c>
      <c r="W109">
        <v>3</v>
      </c>
      <c r="X109">
        <v>932269.8</v>
      </c>
      <c r="Y109">
        <v>932269.8</v>
      </c>
    </row>
    <row r="110" spans="1:25">
      <c r="A110">
        <v>20327315</v>
      </c>
      <c r="B110" t="str">
        <f>VLOOKUP(A:A,[1]Sheet1!$A:$B,2,0)</f>
        <v>Vinoth</v>
      </c>
      <c r="C110" t="s">
        <v>24</v>
      </c>
      <c r="D110" t="s">
        <v>177</v>
      </c>
      <c r="E110" t="s">
        <v>31</v>
      </c>
      <c r="F110" t="s">
        <v>80</v>
      </c>
      <c r="G110">
        <v>38</v>
      </c>
      <c r="H110" s="3">
        <v>0</v>
      </c>
      <c r="I110" t="s">
        <v>81</v>
      </c>
      <c r="J110" t="s">
        <v>33</v>
      </c>
      <c r="K110" s="3">
        <v>0</v>
      </c>
      <c r="L110" s="3">
        <v>0</v>
      </c>
      <c r="M110" s="3">
        <v>0</v>
      </c>
      <c r="N110" s="3">
        <v>0</v>
      </c>
      <c r="O110">
        <v>0</v>
      </c>
      <c r="P110" s="4">
        <v>0</v>
      </c>
      <c r="Q110" s="3">
        <v>0</v>
      </c>
      <c r="R110" s="5">
        <v>0</v>
      </c>
      <c r="S110" s="3">
        <v>0</v>
      </c>
      <c r="T110" s="6">
        <v>0</v>
      </c>
      <c r="U110" s="3">
        <v>1</v>
      </c>
      <c r="V110">
        <v>1000640</v>
      </c>
      <c r="W110">
        <v>0</v>
      </c>
      <c r="X110">
        <v>0</v>
      </c>
      <c r="Y110">
        <v>750480</v>
      </c>
    </row>
    <row r="111" spans="1:25" hidden="1">
      <c r="A111">
        <v>20319555</v>
      </c>
      <c r="B111" t="e">
        <f>VLOOKUP(A:A,[1]Sheet1!$A:$B,2,0)</f>
        <v>#N/A</v>
      </c>
      <c r="C111" t="s">
        <v>24</v>
      </c>
      <c r="D111" t="s">
        <v>178</v>
      </c>
      <c r="E111" t="s">
        <v>26</v>
      </c>
      <c r="F111" t="s">
        <v>43</v>
      </c>
      <c r="G111">
        <v>73</v>
      </c>
      <c r="H111" s="3">
        <v>3</v>
      </c>
      <c r="I111" t="s">
        <v>44</v>
      </c>
      <c r="J111" t="s">
        <v>33</v>
      </c>
      <c r="K111" s="3">
        <v>0</v>
      </c>
      <c r="L111" s="3">
        <v>0</v>
      </c>
      <c r="M111" s="3">
        <v>0</v>
      </c>
      <c r="N111" s="3">
        <v>0</v>
      </c>
      <c r="O111">
        <v>0</v>
      </c>
      <c r="P111" s="4">
        <v>0</v>
      </c>
      <c r="Q111" s="3">
        <v>0</v>
      </c>
      <c r="R111" s="5">
        <v>0</v>
      </c>
      <c r="S111" s="3">
        <v>0</v>
      </c>
      <c r="T111" s="6">
        <v>0</v>
      </c>
      <c r="U111" s="3">
        <v>4</v>
      </c>
      <c r="V111">
        <v>125699.5</v>
      </c>
      <c r="W111">
        <v>2</v>
      </c>
      <c r="X111">
        <v>41020687.700000003</v>
      </c>
      <c r="Y111">
        <v>10349446.550000001</v>
      </c>
    </row>
    <row r="112" spans="1:25" hidden="1">
      <c r="A112">
        <v>20319098</v>
      </c>
      <c r="C112" t="s">
        <v>41</v>
      </c>
      <c r="D112" t="s">
        <v>179</v>
      </c>
      <c r="E112" t="s">
        <v>31</v>
      </c>
      <c r="F112" t="s">
        <v>43</v>
      </c>
      <c r="G112">
        <v>76</v>
      </c>
      <c r="H112" s="3">
        <v>0</v>
      </c>
      <c r="I112" t="s">
        <v>77</v>
      </c>
      <c r="J112" t="s">
        <v>33</v>
      </c>
      <c r="K112" s="3">
        <v>0</v>
      </c>
      <c r="L112" s="3">
        <v>0</v>
      </c>
      <c r="M112" s="3">
        <v>0</v>
      </c>
      <c r="N112" s="3">
        <v>0</v>
      </c>
      <c r="O112">
        <v>0</v>
      </c>
      <c r="P112" s="4">
        <v>0</v>
      </c>
      <c r="Q112" s="3">
        <v>0</v>
      </c>
      <c r="R112" s="5">
        <v>0</v>
      </c>
      <c r="S112" s="3">
        <v>0</v>
      </c>
      <c r="T112" s="6">
        <v>0</v>
      </c>
      <c r="U112" s="3">
        <v>0</v>
      </c>
      <c r="V112">
        <v>0</v>
      </c>
      <c r="W112">
        <v>0</v>
      </c>
      <c r="X112">
        <v>0</v>
      </c>
      <c r="Y112">
        <v>0</v>
      </c>
    </row>
    <row r="113" spans="1:25" hidden="1">
      <c r="A113">
        <v>20330314</v>
      </c>
      <c r="C113" t="s">
        <v>41</v>
      </c>
      <c r="D113" t="s">
        <v>180</v>
      </c>
      <c r="E113" t="s">
        <v>31</v>
      </c>
      <c r="F113" t="s">
        <v>27</v>
      </c>
      <c r="G113">
        <v>25</v>
      </c>
      <c r="H113" s="3">
        <v>0</v>
      </c>
      <c r="I113" t="s">
        <v>32</v>
      </c>
      <c r="J113" t="s">
        <v>33</v>
      </c>
      <c r="K113" s="3">
        <v>0</v>
      </c>
      <c r="L113" s="3">
        <v>0</v>
      </c>
      <c r="M113" s="3">
        <v>0</v>
      </c>
      <c r="N113" s="3">
        <v>0</v>
      </c>
      <c r="O113">
        <v>0</v>
      </c>
      <c r="P113" s="4">
        <v>0</v>
      </c>
      <c r="Q113" s="3">
        <v>0</v>
      </c>
      <c r="R113" s="5">
        <v>0</v>
      </c>
      <c r="S113" s="3">
        <v>0</v>
      </c>
      <c r="T113" s="6">
        <v>0</v>
      </c>
      <c r="U113" s="3">
        <v>0</v>
      </c>
      <c r="V113">
        <v>0</v>
      </c>
      <c r="W113">
        <v>0</v>
      </c>
      <c r="X113">
        <v>0</v>
      </c>
      <c r="Y113">
        <v>0</v>
      </c>
    </row>
    <row r="114" spans="1:25" hidden="1">
      <c r="A114">
        <v>20328119</v>
      </c>
      <c r="C114" t="s">
        <v>41</v>
      </c>
      <c r="D114" t="s">
        <v>181</v>
      </c>
      <c r="E114" t="s">
        <v>31</v>
      </c>
      <c r="F114" t="s">
        <v>27</v>
      </c>
      <c r="G114">
        <v>34</v>
      </c>
      <c r="H114" s="3">
        <v>0</v>
      </c>
      <c r="I114" t="s">
        <v>32</v>
      </c>
      <c r="J114" t="s">
        <v>33</v>
      </c>
      <c r="K114" s="3">
        <v>0</v>
      </c>
      <c r="L114" s="3">
        <v>0</v>
      </c>
      <c r="M114" s="3">
        <v>0</v>
      </c>
      <c r="N114" s="3">
        <v>0</v>
      </c>
      <c r="O114">
        <v>0</v>
      </c>
      <c r="P114" s="4">
        <v>0</v>
      </c>
      <c r="Q114" s="3">
        <v>0</v>
      </c>
      <c r="R114" s="5">
        <v>0</v>
      </c>
      <c r="S114" s="3">
        <v>0</v>
      </c>
      <c r="T114" s="6">
        <v>0</v>
      </c>
      <c r="U114" s="3">
        <v>0</v>
      </c>
      <c r="V114">
        <v>0</v>
      </c>
      <c r="W114">
        <v>0</v>
      </c>
      <c r="X114">
        <v>0</v>
      </c>
      <c r="Y114">
        <v>0</v>
      </c>
    </row>
    <row r="115" spans="1:25">
      <c r="A115">
        <v>20326118</v>
      </c>
      <c r="B115" t="str">
        <f>VLOOKUP(A:A,[1]Sheet1!$A:$B,2,0)</f>
        <v>Vivek</v>
      </c>
      <c r="C115" t="s">
        <v>24</v>
      </c>
      <c r="D115" t="s">
        <v>182</v>
      </c>
      <c r="E115" t="s">
        <v>26</v>
      </c>
      <c r="F115" t="s">
        <v>67</v>
      </c>
      <c r="G115">
        <v>56</v>
      </c>
      <c r="H115" s="3">
        <v>3</v>
      </c>
      <c r="I115" t="s">
        <v>68</v>
      </c>
      <c r="J115" t="s">
        <v>33</v>
      </c>
      <c r="K115" s="3">
        <v>0</v>
      </c>
      <c r="L115" s="3">
        <v>0</v>
      </c>
      <c r="M115" s="3">
        <v>0</v>
      </c>
      <c r="N115" s="3">
        <v>0</v>
      </c>
      <c r="O115">
        <v>0</v>
      </c>
      <c r="P115" s="4">
        <v>0</v>
      </c>
      <c r="Q115" s="3">
        <v>2</v>
      </c>
      <c r="R115" s="5">
        <v>0</v>
      </c>
      <c r="S115" s="3">
        <v>0</v>
      </c>
      <c r="T115" s="6">
        <v>0</v>
      </c>
      <c r="U115" s="3">
        <v>6</v>
      </c>
      <c r="V115">
        <v>1690617.93</v>
      </c>
      <c r="W115">
        <v>4</v>
      </c>
      <c r="X115">
        <v>3500588</v>
      </c>
      <c r="Y115">
        <v>2143110.4474999998</v>
      </c>
    </row>
    <row r="116" spans="1:25" hidden="1">
      <c r="A116">
        <v>20327893</v>
      </c>
      <c r="B116" t="e">
        <f>VLOOKUP(A:A,[1]Sheet1!$A:$B,2,0)</f>
        <v>#N/A</v>
      </c>
      <c r="C116" t="s">
        <v>24</v>
      </c>
      <c r="D116" t="s">
        <v>183</v>
      </c>
      <c r="E116" t="s">
        <v>35</v>
      </c>
      <c r="F116" t="s">
        <v>40</v>
      </c>
      <c r="G116">
        <v>35</v>
      </c>
      <c r="H116" s="3">
        <v>2</v>
      </c>
      <c r="I116" t="s">
        <v>37</v>
      </c>
      <c r="J116" t="s">
        <v>38</v>
      </c>
      <c r="K116" s="3">
        <v>0</v>
      </c>
      <c r="L116" s="3">
        <v>0</v>
      </c>
      <c r="M116" s="3">
        <v>0</v>
      </c>
      <c r="N116" s="3">
        <v>0</v>
      </c>
      <c r="O116">
        <v>0</v>
      </c>
      <c r="P116" s="4">
        <v>0</v>
      </c>
      <c r="Q116" s="3">
        <v>3</v>
      </c>
      <c r="R116" s="5">
        <v>0</v>
      </c>
      <c r="S116" s="3">
        <v>1</v>
      </c>
      <c r="T116" s="6">
        <v>20000</v>
      </c>
      <c r="U116" s="3">
        <v>6</v>
      </c>
      <c r="V116">
        <v>405834.38</v>
      </c>
      <c r="W116">
        <v>6</v>
      </c>
      <c r="X116">
        <v>421066.56</v>
      </c>
      <c r="Y116">
        <v>409642.42500000005</v>
      </c>
    </row>
    <row r="117" spans="1:25" hidden="1">
      <c r="A117">
        <v>20319605</v>
      </c>
      <c r="B117" t="e">
        <f>VLOOKUP(A:A,[1]Sheet1!$A:$B,2,0)</f>
        <v>#N/A</v>
      </c>
      <c r="C117" t="s">
        <v>24</v>
      </c>
      <c r="D117" t="s">
        <v>184</v>
      </c>
      <c r="E117" t="s">
        <v>26</v>
      </c>
      <c r="F117" t="s">
        <v>43</v>
      </c>
      <c r="G117">
        <v>72</v>
      </c>
      <c r="H117" s="3">
        <v>3</v>
      </c>
      <c r="I117" t="s">
        <v>77</v>
      </c>
      <c r="J117" t="s">
        <v>33</v>
      </c>
      <c r="K117" s="3">
        <v>0</v>
      </c>
      <c r="L117" s="3">
        <v>0</v>
      </c>
      <c r="M117" s="3">
        <v>0</v>
      </c>
      <c r="N117" s="3">
        <v>0</v>
      </c>
      <c r="O117">
        <v>0</v>
      </c>
      <c r="P117" s="4">
        <v>0</v>
      </c>
      <c r="Q117" s="3">
        <v>0</v>
      </c>
      <c r="R117" s="5">
        <v>0</v>
      </c>
      <c r="S117" s="3">
        <v>1</v>
      </c>
      <c r="T117" s="6">
        <v>20000</v>
      </c>
      <c r="U117" s="3">
        <v>3</v>
      </c>
      <c r="V117">
        <v>29573207.57</v>
      </c>
      <c r="W117">
        <v>3</v>
      </c>
      <c r="X117">
        <v>27600000.579999998</v>
      </c>
      <c r="Y117">
        <v>29079905.822500002</v>
      </c>
    </row>
    <row r="118" spans="1:25" hidden="1">
      <c r="A118">
        <v>20318062</v>
      </c>
      <c r="B118" t="e">
        <f>VLOOKUP(A:A,[1]Sheet1!$A:$B,2,0)</f>
        <v>#N/A</v>
      </c>
      <c r="C118" t="s">
        <v>24</v>
      </c>
      <c r="D118" t="s">
        <v>185</v>
      </c>
      <c r="E118" t="s">
        <v>26</v>
      </c>
      <c r="F118" t="s">
        <v>80</v>
      </c>
      <c r="G118">
        <v>81</v>
      </c>
      <c r="H118" s="3">
        <v>3</v>
      </c>
      <c r="I118" t="s">
        <v>81</v>
      </c>
      <c r="J118" t="s">
        <v>33</v>
      </c>
      <c r="K118" s="3">
        <v>0</v>
      </c>
      <c r="L118" s="3">
        <v>0</v>
      </c>
      <c r="M118" s="3">
        <v>0</v>
      </c>
      <c r="N118" s="3">
        <v>0</v>
      </c>
      <c r="O118">
        <v>0</v>
      </c>
      <c r="P118" s="4">
        <v>0</v>
      </c>
      <c r="Q118" s="3">
        <v>1</v>
      </c>
      <c r="R118" s="5">
        <v>0</v>
      </c>
      <c r="S118" s="3">
        <v>1</v>
      </c>
      <c r="T118" s="6">
        <v>10000</v>
      </c>
      <c r="U118" s="3">
        <v>2</v>
      </c>
      <c r="V118">
        <v>1968339.12</v>
      </c>
      <c r="W118">
        <v>2</v>
      </c>
      <c r="X118">
        <v>1968339.12</v>
      </c>
      <c r="Y118">
        <v>1968339.12</v>
      </c>
    </row>
    <row r="119" spans="1:25" hidden="1">
      <c r="A119">
        <v>20327138</v>
      </c>
      <c r="B119" t="e">
        <f>VLOOKUP(A:A,[1]Sheet1!$A:$B,2,0)</f>
        <v>#N/A</v>
      </c>
      <c r="C119" t="s">
        <v>24</v>
      </c>
      <c r="D119" t="s">
        <v>186</v>
      </c>
      <c r="E119" t="s">
        <v>26</v>
      </c>
      <c r="F119" t="s">
        <v>40</v>
      </c>
      <c r="G119">
        <v>39</v>
      </c>
      <c r="H119" s="3">
        <v>2</v>
      </c>
      <c r="I119" t="s">
        <v>37</v>
      </c>
      <c r="J119" t="s">
        <v>38</v>
      </c>
      <c r="K119" s="3">
        <v>0</v>
      </c>
      <c r="L119" s="3">
        <v>0</v>
      </c>
      <c r="M119" s="3">
        <v>0</v>
      </c>
      <c r="N119" s="3">
        <v>0</v>
      </c>
      <c r="O119">
        <v>0</v>
      </c>
      <c r="P119" s="4">
        <v>0</v>
      </c>
      <c r="Q119" s="3">
        <v>1</v>
      </c>
      <c r="R119" s="5">
        <v>0</v>
      </c>
      <c r="S119" s="3">
        <v>1</v>
      </c>
      <c r="T119" s="6">
        <v>20000</v>
      </c>
      <c r="U119" s="3">
        <v>0</v>
      </c>
      <c r="V119">
        <v>0</v>
      </c>
      <c r="W119">
        <v>0</v>
      </c>
      <c r="X119">
        <v>0</v>
      </c>
      <c r="Y119">
        <v>0</v>
      </c>
    </row>
    <row r="120" spans="1:25" hidden="1">
      <c r="A120">
        <v>20319588</v>
      </c>
      <c r="B120" t="e">
        <f>VLOOKUP(A:A,[1]Sheet1!$A:$B,2,0)</f>
        <v>#N/A</v>
      </c>
      <c r="C120" t="s">
        <v>24</v>
      </c>
      <c r="D120" t="s">
        <v>187</v>
      </c>
      <c r="E120" t="s">
        <v>26</v>
      </c>
      <c r="F120" t="s">
        <v>27</v>
      </c>
      <c r="G120">
        <v>72</v>
      </c>
      <c r="H120" s="3">
        <v>2</v>
      </c>
      <c r="K120" s="3">
        <v>0</v>
      </c>
      <c r="L120" s="3">
        <v>0</v>
      </c>
      <c r="M120" s="3">
        <v>0</v>
      </c>
      <c r="N120" s="3">
        <v>0</v>
      </c>
      <c r="O120">
        <v>0</v>
      </c>
      <c r="P120" s="4">
        <v>0</v>
      </c>
      <c r="Q120" s="3">
        <v>0</v>
      </c>
      <c r="R120" s="5">
        <v>0</v>
      </c>
      <c r="S120" s="3">
        <v>1</v>
      </c>
      <c r="T120" s="6">
        <v>20000</v>
      </c>
      <c r="U120" s="3">
        <v>6</v>
      </c>
      <c r="V120">
        <v>3079950.56</v>
      </c>
      <c r="W120">
        <v>5</v>
      </c>
      <c r="X120">
        <v>150.56</v>
      </c>
      <c r="Y120">
        <v>2310000.56</v>
      </c>
    </row>
    <row r="121" spans="1:25" hidden="1">
      <c r="A121">
        <v>20317550</v>
      </c>
      <c r="B121" t="e">
        <f>VLOOKUP(A:A,[1]Sheet1!$A:$B,2,0)</f>
        <v>#N/A</v>
      </c>
      <c r="C121" t="s">
        <v>24</v>
      </c>
      <c r="D121" t="s">
        <v>188</v>
      </c>
      <c r="E121" t="s">
        <v>26</v>
      </c>
      <c r="F121" t="s">
        <v>59</v>
      </c>
      <c r="G121">
        <v>84</v>
      </c>
      <c r="H121" s="3">
        <v>4</v>
      </c>
      <c r="I121" t="s">
        <v>60</v>
      </c>
      <c r="J121" t="s">
        <v>33</v>
      </c>
      <c r="K121" s="3">
        <v>0</v>
      </c>
      <c r="L121" s="3">
        <v>0</v>
      </c>
      <c r="M121" s="3">
        <v>0</v>
      </c>
      <c r="N121" s="3">
        <v>0</v>
      </c>
      <c r="O121">
        <v>0</v>
      </c>
      <c r="P121" s="4">
        <v>0</v>
      </c>
      <c r="Q121" s="3">
        <v>1</v>
      </c>
      <c r="R121" s="5">
        <v>0</v>
      </c>
      <c r="S121" s="3">
        <v>1</v>
      </c>
      <c r="T121" s="6">
        <v>20000</v>
      </c>
      <c r="U121" s="3">
        <v>2</v>
      </c>
      <c r="V121">
        <v>46746.05</v>
      </c>
      <c r="W121">
        <v>2</v>
      </c>
      <c r="X121">
        <v>46746.05</v>
      </c>
      <c r="Y121">
        <v>46746.05</v>
      </c>
    </row>
    <row r="122" spans="1:25" hidden="1">
      <c r="A122">
        <v>20322569</v>
      </c>
      <c r="B122" t="e">
        <f>VLOOKUP(A:A,[1]Sheet1!$A:$B,2,0)</f>
        <v>#N/A</v>
      </c>
      <c r="C122" t="s">
        <v>24</v>
      </c>
      <c r="D122" t="s">
        <v>189</v>
      </c>
      <c r="E122" t="s">
        <v>26</v>
      </c>
      <c r="F122" t="s">
        <v>80</v>
      </c>
      <c r="G122">
        <v>60</v>
      </c>
      <c r="H122" s="3">
        <v>1</v>
      </c>
      <c r="I122" t="s">
        <v>81</v>
      </c>
      <c r="J122" t="s">
        <v>33</v>
      </c>
      <c r="K122" s="3">
        <v>0</v>
      </c>
      <c r="L122" s="3">
        <v>0</v>
      </c>
      <c r="M122" s="3">
        <v>0</v>
      </c>
      <c r="N122" s="3">
        <v>0</v>
      </c>
      <c r="O122">
        <v>0</v>
      </c>
      <c r="P122" s="4">
        <v>0</v>
      </c>
      <c r="Q122" s="3">
        <v>0</v>
      </c>
      <c r="R122" s="5">
        <v>0</v>
      </c>
      <c r="S122" s="3">
        <v>1</v>
      </c>
      <c r="T122" s="6">
        <v>20000</v>
      </c>
      <c r="U122" s="3">
        <v>1</v>
      </c>
      <c r="V122">
        <v>1528690</v>
      </c>
      <c r="W122">
        <v>2</v>
      </c>
      <c r="X122">
        <v>2529330</v>
      </c>
      <c r="Y122">
        <v>1778850</v>
      </c>
    </row>
    <row r="123" spans="1:25" hidden="1">
      <c r="A123">
        <v>20317478</v>
      </c>
      <c r="B123" t="e">
        <f>VLOOKUP(A:A,[1]Sheet1!$A:$B,2,0)</f>
        <v>#N/A</v>
      </c>
      <c r="C123" t="s">
        <v>24</v>
      </c>
      <c r="D123" t="s">
        <v>190</v>
      </c>
      <c r="E123" t="s">
        <v>26</v>
      </c>
      <c r="F123" t="s">
        <v>52</v>
      </c>
      <c r="G123">
        <v>84</v>
      </c>
      <c r="H123" s="3">
        <v>2</v>
      </c>
      <c r="I123" t="s">
        <v>53</v>
      </c>
      <c r="J123" t="s">
        <v>38</v>
      </c>
      <c r="K123" s="3">
        <v>0</v>
      </c>
      <c r="L123" s="3">
        <v>0</v>
      </c>
      <c r="M123" s="3">
        <v>0</v>
      </c>
      <c r="N123" s="3">
        <v>0</v>
      </c>
      <c r="O123">
        <v>0</v>
      </c>
      <c r="P123" s="4">
        <v>0</v>
      </c>
      <c r="Q123" s="3">
        <v>0</v>
      </c>
      <c r="R123" s="5">
        <v>0</v>
      </c>
      <c r="S123" s="3">
        <v>1</v>
      </c>
      <c r="T123" s="6">
        <v>20000</v>
      </c>
      <c r="U123" s="3">
        <v>0</v>
      </c>
      <c r="V123">
        <v>0</v>
      </c>
      <c r="W123">
        <v>1</v>
      </c>
      <c r="X123">
        <v>47801.8</v>
      </c>
      <c r="Y123">
        <v>11950.45</v>
      </c>
    </row>
    <row r="124" spans="1:25" hidden="1">
      <c r="A124">
        <v>20326484</v>
      </c>
      <c r="B124" t="e">
        <f>VLOOKUP(A:A,[1]Sheet1!$A:$B,2,0)</f>
        <v>#N/A</v>
      </c>
      <c r="C124" t="s">
        <v>24</v>
      </c>
      <c r="D124" t="s">
        <v>191</v>
      </c>
      <c r="E124" t="s">
        <v>26</v>
      </c>
      <c r="F124" t="s">
        <v>59</v>
      </c>
      <c r="G124">
        <v>42</v>
      </c>
      <c r="H124" s="3">
        <v>2</v>
      </c>
      <c r="I124" t="s">
        <v>60</v>
      </c>
      <c r="J124" t="s">
        <v>33</v>
      </c>
      <c r="K124" s="3">
        <v>0</v>
      </c>
      <c r="L124" s="3">
        <v>0</v>
      </c>
      <c r="M124" s="3">
        <v>0</v>
      </c>
      <c r="N124" s="3">
        <v>0</v>
      </c>
      <c r="O124">
        <v>0</v>
      </c>
      <c r="P124" s="4">
        <v>0</v>
      </c>
      <c r="Q124" s="3">
        <v>3</v>
      </c>
      <c r="R124" s="5">
        <v>0</v>
      </c>
      <c r="S124" s="3">
        <v>1</v>
      </c>
      <c r="T124" s="6">
        <v>20000</v>
      </c>
      <c r="U124" s="3">
        <v>1</v>
      </c>
      <c r="V124">
        <v>114561.48</v>
      </c>
      <c r="W124">
        <v>2</v>
      </c>
      <c r="X124">
        <v>227853.28</v>
      </c>
      <c r="Y124">
        <v>142884.43</v>
      </c>
    </row>
    <row r="125" spans="1:25" hidden="1">
      <c r="A125">
        <v>20330858</v>
      </c>
      <c r="B125" t="e">
        <f>VLOOKUP(A:A,[1]Sheet1!$A:$B,2,0)</f>
        <v>#N/A</v>
      </c>
      <c r="C125" t="s">
        <v>24</v>
      </c>
      <c r="D125" t="s">
        <v>192</v>
      </c>
      <c r="E125" t="s">
        <v>26</v>
      </c>
      <c r="F125" t="s">
        <v>43</v>
      </c>
      <c r="G125">
        <v>22</v>
      </c>
      <c r="H125" s="3">
        <v>0</v>
      </c>
      <c r="I125" t="s">
        <v>77</v>
      </c>
      <c r="J125" t="s">
        <v>33</v>
      </c>
      <c r="K125" s="3">
        <v>0</v>
      </c>
      <c r="L125" s="3">
        <v>0</v>
      </c>
      <c r="M125" s="3">
        <v>0</v>
      </c>
      <c r="N125" s="3">
        <v>0</v>
      </c>
      <c r="O125">
        <v>0</v>
      </c>
      <c r="P125" s="4">
        <v>0</v>
      </c>
      <c r="Q125" s="3">
        <v>0</v>
      </c>
      <c r="R125" s="5">
        <v>0</v>
      </c>
      <c r="S125" s="3">
        <v>1</v>
      </c>
      <c r="T125" s="6">
        <v>20000</v>
      </c>
      <c r="U125" s="3">
        <v>3</v>
      </c>
      <c r="V125">
        <v>153423.94</v>
      </c>
      <c r="W125">
        <v>4</v>
      </c>
      <c r="X125">
        <v>197723.85</v>
      </c>
      <c r="Y125">
        <v>164498.91750000001</v>
      </c>
    </row>
    <row r="126" spans="1:25" hidden="1">
      <c r="A126" s="1" t="s">
        <v>193</v>
      </c>
      <c r="B126" s="1"/>
      <c r="C126" s="1"/>
      <c r="D126" s="1"/>
      <c r="E126" s="1"/>
      <c r="F126" s="1"/>
      <c r="G126" s="1"/>
      <c r="H126" s="7"/>
      <c r="I126" s="1"/>
      <c r="J126" s="1"/>
      <c r="K126" s="7">
        <v>0</v>
      </c>
      <c r="L126" s="7">
        <v>0</v>
      </c>
      <c r="M126" s="7">
        <v>0</v>
      </c>
      <c r="N126" s="7">
        <v>0</v>
      </c>
      <c r="O126" s="1">
        <v>0</v>
      </c>
      <c r="P126" s="8">
        <v>0</v>
      </c>
      <c r="Q126" s="7">
        <v>56</v>
      </c>
      <c r="R126" s="9">
        <v>0</v>
      </c>
      <c r="S126" s="7">
        <v>10</v>
      </c>
      <c r="T126" s="10">
        <v>190000</v>
      </c>
      <c r="U126" s="7">
        <v>113</v>
      </c>
      <c r="V126" s="1">
        <v>166045293.61000001</v>
      </c>
      <c r="W126" s="1">
        <v>113</v>
      </c>
      <c r="X126" s="1">
        <v>146650922.93000001</v>
      </c>
      <c r="Y126" s="1">
        <v>161196700.94</v>
      </c>
    </row>
    <row r="127" spans="1:25" hidden="1"/>
    <row r="128" spans="1:25" hidden="1">
      <c r="A128" t="s">
        <v>194</v>
      </c>
    </row>
  </sheetData>
  <autoFilter ref="A1:Y128" xr:uid="{00000000-0001-0000-0000-000000000000}">
    <filterColumn colId="1">
      <filters>
        <filter val="Abhayaraje"/>
        <filter val="Abhishek"/>
        <filter val="Anish"/>
        <filter val="Ankit"/>
        <filter val="Anoop"/>
        <filter val="Anupam"/>
        <filter val="Anurag"/>
        <filter val="Arjun"/>
        <filter val="Arunendra Pratap"/>
        <filter val="AS Srinivas"/>
        <filter val="Atharva"/>
        <filter val="Deepti"/>
        <filter val="Devang"/>
        <filter val="Devendra"/>
        <filter val="Goutham"/>
        <filter val="GOWRI MANOGARAN"/>
        <filter val="Johny"/>
        <filter val="Kalaivani"/>
        <filter val="Mahendranath"/>
        <filter val="Md. Rizwan"/>
        <filter val="Megharaj"/>
        <filter val="Parvez"/>
        <filter val="Prafful"/>
        <filter val="Prashant"/>
        <filter val="Prashant Kumar"/>
        <filter val="Prathamesh"/>
        <filter val="Pratik"/>
        <filter val="Raju"/>
        <filter val="Rishabh"/>
        <filter val="Ronak"/>
        <filter val="Sanjoy"/>
        <filter val="Shahrukh"/>
        <filter val="Shailesh"/>
        <filter val="Shivam"/>
        <filter val="Soudipto"/>
        <filter val="Subhojit"/>
        <filter val="Subodh"/>
        <filter val="Sudhakar"/>
        <filter val="Surya Deo"/>
        <filter val="Vinoth"/>
        <filter val="Vivek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D4A-30CB-4187-870A-CFC8533A00E1}">
  <dimension ref="A1:Y43"/>
  <sheetViews>
    <sheetView tabSelected="1" workbookViewId="0">
      <selection activeCell="Z1" sqref="Z1"/>
    </sheetView>
  </sheetViews>
  <sheetFormatPr defaultRowHeight="15"/>
  <cols>
    <col min="25" max="25" width="61.85546875" bestFit="1" customWidth="1"/>
  </cols>
  <sheetData>
    <row r="1" spans="1:25">
      <c r="A1" s="2" t="s">
        <v>0</v>
      </c>
      <c r="B1" s="2" t="s">
        <v>195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>
        <v>20324661</v>
      </c>
      <c r="B2" t="s">
        <v>196</v>
      </c>
      <c r="C2" t="s">
        <v>24</v>
      </c>
      <c r="D2" t="s">
        <v>30</v>
      </c>
      <c r="E2" t="s">
        <v>31</v>
      </c>
      <c r="F2" t="s">
        <v>27</v>
      </c>
      <c r="G2">
        <v>15</v>
      </c>
      <c r="H2" s="3">
        <v>0</v>
      </c>
      <c r="I2" t="s">
        <v>32</v>
      </c>
      <c r="J2" t="s">
        <v>33</v>
      </c>
      <c r="K2" s="3">
        <v>0</v>
      </c>
      <c r="L2" s="3">
        <v>0</v>
      </c>
      <c r="M2" s="3">
        <v>0</v>
      </c>
      <c r="N2" s="3">
        <v>0</v>
      </c>
      <c r="O2">
        <v>0</v>
      </c>
      <c r="P2" s="4">
        <v>0</v>
      </c>
      <c r="Q2" s="3">
        <v>0</v>
      </c>
      <c r="R2" s="5">
        <v>0</v>
      </c>
      <c r="S2" s="3">
        <v>0</v>
      </c>
      <c r="T2" s="6">
        <v>0</v>
      </c>
      <c r="U2" s="3">
        <v>0</v>
      </c>
      <c r="V2">
        <v>0</v>
      </c>
      <c r="W2">
        <v>0</v>
      </c>
      <c r="X2">
        <v>0</v>
      </c>
      <c r="Y2">
        <v>0</v>
      </c>
    </row>
    <row r="3" spans="1:25">
      <c r="A3">
        <v>20329179</v>
      </c>
      <c r="B3" t="s">
        <v>197</v>
      </c>
      <c r="C3" t="s">
        <v>24</v>
      </c>
      <c r="D3" t="s">
        <v>39</v>
      </c>
      <c r="E3" t="s">
        <v>31</v>
      </c>
      <c r="F3" t="s">
        <v>40</v>
      </c>
      <c r="G3">
        <v>28</v>
      </c>
      <c r="H3" s="3">
        <v>0</v>
      </c>
      <c r="I3" t="s">
        <v>37</v>
      </c>
      <c r="J3" t="s">
        <v>38</v>
      </c>
      <c r="K3" s="3">
        <v>0</v>
      </c>
      <c r="L3" s="3">
        <v>0</v>
      </c>
      <c r="M3" s="3">
        <v>0</v>
      </c>
      <c r="N3" s="3">
        <v>0</v>
      </c>
      <c r="O3">
        <v>0</v>
      </c>
      <c r="P3" s="4">
        <v>0</v>
      </c>
      <c r="Q3" s="3">
        <v>0</v>
      </c>
      <c r="R3" s="5">
        <v>0</v>
      </c>
      <c r="S3" s="3">
        <v>0</v>
      </c>
      <c r="T3" s="6">
        <v>0</v>
      </c>
      <c r="U3" s="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20331105</v>
      </c>
      <c r="B4" t="s">
        <v>198</v>
      </c>
      <c r="C4" t="s">
        <v>24</v>
      </c>
      <c r="D4" t="s">
        <v>58</v>
      </c>
      <c r="E4" t="s">
        <v>35</v>
      </c>
      <c r="F4" t="s">
        <v>59</v>
      </c>
      <c r="H4" s="3">
        <v>0</v>
      </c>
      <c r="I4" t="s">
        <v>60</v>
      </c>
      <c r="J4" t="s">
        <v>33</v>
      </c>
      <c r="K4" s="3">
        <v>0</v>
      </c>
      <c r="L4" s="3">
        <v>0</v>
      </c>
      <c r="M4" s="3">
        <v>0</v>
      </c>
      <c r="N4" s="3">
        <v>0</v>
      </c>
      <c r="O4">
        <v>0</v>
      </c>
      <c r="P4" s="4">
        <v>0</v>
      </c>
      <c r="Q4" s="3">
        <v>0</v>
      </c>
      <c r="R4" s="5">
        <v>0</v>
      </c>
      <c r="S4" s="3">
        <v>0</v>
      </c>
      <c r="T4" s="6">
        <v>0</v>
      </c>
      <c r="U4" s="3">
        <v>3</v>
      </c>
      <c r="V4">
        <v>1954324.52</v>
      </c>
      <c r="W4">
        <v>0</v>
      </c>
      <c r="X4">
        <v>0</v>
      </c>
      <c r="Y4">
        <v>1465743.3900000001</v>
      </c>
    </row>
    <row r="5" spans="1:25">
      <c r="A5">
        <v>20329438</v>
      </c>
      <c r="B5" t="s">
        <v>199</v>
      </c>
      <c r="C5" t="s">
        <v>24</v>
      </c>
      <c r="D5" t="s">
        <v>61</v>
      </c>
      <c r="E5" t="s">
        <v>31</v>
      </c>
      <c r="F5" t="s">
        <v>27</v>
      </c>
      <c r="G5">
        <v>28</v>
      </c>
      <c r="H5" s="3">
        <v>5</v>
      </c>
      <c r="I5" t="s">
        <v>32</v>
      </c>
      <c r="J5" t="s">
        <v>33</v>
      </c>
      <c r="K5" s="3">
        <v>0</v>
      </c>
      <c r="L5" s="3">
        <v>0</v>
      </c>
      <c r="M5" s="3">
        <v>0</v>
      </c>
      <c r="N5" s="3">
        <v>0</v>
      </c>
      <c r="O5">
        <v>0</v>
      </c>
      <c r="P5" s="4">
        <v>0</v>
      </c>
      <c r="Q5" s="3">
        <v>0</v>
      </c>
      <c r="R5" s="5">
        <v>0</v>
      </c>
      <c r="S5" s="3">
        <v>0</v>
      </c>
      <c r="T5" s="6">
        <v>0</v>
      </c>
      <c r="U5" s="3">
        <v>0</v>
      </c>
      <c r="V5">
        <v>0</v>
      </c>
      <c r="W5">
        <v>3</v>
      </c>
      <c r="X5">
        <v>1935933.77</v>
      </c>
      <c r="Y5">
        <v>483983.4425</v>
      </c>
    </row>
    <row r="6" spans="1:25">
      <c r="A6">
        <v>20329278</v>
      </c>
      <c r="B6" t="s">
        <v>200</v>
      </c>
      <c r="C6" t="s">
        <v>24</v>
      </c>
      <c r="D6" t="s">
        <v>62</v>
      </c>
      <c r="E6" t="s">
        <v>31</v>
      </c>
      <c r="F6" t="s">
        <v>59</v>
      </c>
      <c r="G6">
        <v>28</v>
      </c>
      <c r="H6" s="3">
        <v>3</v>
      </c>
      <c r="I6" t="s">
        <v>60</v>
      </c>
      <c r="J6" t="s">
        <v>33</v>
      </c>
      <c r="K6" s="3">
        <v>0</v>
      </c>
      <c r="L6" s="3">
        <v>0</v>
      </c>
      <c r="M6" s="3">
        <v>0</v>
      </c>
      <c r="N6" s="3">
        <v>0</v>
      </c>
      <c r="O6">
        <v>0</v>
      </c>
      <c r="P6" s="4">
        <v>0</v>
      </c>
      <c r="Q6" s="3">
        <v>1</v>
      </c>
      <c r="R6" s="5">
        <v>0</v>
      </c>
      <c r="S6" s="3">
        <v>0</v>
      </c>
      <c r="T6" s="6">
        <v>0</v>
      </c>
      <c r="U6" s="3">
        <v>0</v>
      </c>
      <c r="V6">
        <v>0</v>
      </c>
      <c r="W6">
        <v>0</v>
      </c>
      <c r="X6">
        <v>0</v>
      </c>
      <c r="Y6">
        <v>0</v>
      </c>
    </row>
    <row r="7" spans="1:25">
      <c r="A7">
        <v>20327244</v>
      </c>
      <c r="B7" t="s">
        <v>201</v>
      </c>
      <c r="C7" t="s">
        <v>24</v>
      </c>
      <c r="D7" t="s">
        <v>65</v>
      </c>
      <c r="E7" t="s">
        <v>31</v>
      </c>
      <c r="F7" t="s">
        <v>40</v>
      </c>
      <c r="G7">
        <v>38</v>
      </c>
      <c r="H7" s="3">
        <v>0</v>
      </c>
      <c r="I7" t="s">
        <v>37</v>
      </c>
      <c r="J7" t="s">
        <v>38</v>
      </c>
      <c r="K7" s="3">
        <v>0</v>
      </c>
      <c r="L7" s="3">
        <v>0</v>
      </c>
      <c r="M7" s="3">
        <v>0</v>
      </c>
      <c r="N7" s="3">
        <v>0</v>
      </c>
      <c r="O7">
        <v>0</v>
      </c>
      <c r="P7" s="4">
        <v>0</v>
      </c>
      <c r="Q7" s="3">
        <v>0</v>
      </c>
      <c r="R7" s="5">
        <v>0</v>
      </c>
      <c r="S7" s="3">
        <v>0</v>
      </c>
      <c r="T7" s="6">
        <v>0</v>
      </c>
      <c r="U7" s="3">
        <v>0</v>
      </c>
      <c r="V7">
        <v>0</v>
      </c>
      <c r="W7">
        <v>1</v>
      </c>
      <c r="X7">
        <v>30442.82</v>
      </c>
      <c r="Y7">
        <v>7610.7049999999999</v>
      </c>
    </row>
    <row r="8" spans="1:25">
      <c r="A8">
        <v>20331074</v>
      </c>
      <c r="B8" t="s">
        <v>202</v>
      </c>
      <c r="C8" t="s">
        <v>24</v>
      </c>
      <c r="D8" t="s">
        <v>66</v>
      </c>
      <c r="E8" t="s">
        <v>31</v>
      </c>
      <c r="F8" t="s">
        <v>67</v>
      </c>
      <c r="H8" s="3">
        <v>0</v>
      </c>
      <c r="I8" t="s">
        <v>68</v>
      </c>
      <c r="J8" t="s">
        <v>33</v>
      </c>
      <c r="K8" s="3">
        <v>0</v>
      </c>
      <c r="L8" s="3">
        <v>0</v>
      </c>
      <c r="M8" s="3">
        <v>0</v>
      </c>
      <c r="N8" s="3">
        <v>0</v>
      </c>
      <c r="O8">
        <v>0</v>
      </c>
      <c r="P8" s="4">
        <v>0</v>
      </c>
      <c r="Q8" s="3">
        <v>0</v>
      </c>
      <c r="R8" s="5">
        <v>0</v>
      </c>
      <c r="S8" s="3">
        <v>0</v>
      </c>
      <c r="T8" s="6">
        <v>0</v>
      </c>
      <c r="U8" s="3">
        <v>0</v>
      </c>
      <c r="V8">
        <v>0</v>
      </c>
      <c r="W8">
        <v>4</v>
      </c>
      <c r="X8">
        <v>459320.97</v>
      </c>
      <c r="Y8">
        <v>114830.24249999999</v>
      </c>
    </row>
    <row r="9" spans="1:25">
      <c r="A9">
        <v>20328762</v>
      </c>
      <c r="B9" t="s">
        <v>203</v>
      </c>
      <c r="C9" t="s">
        <v>24</v>
      </c>
      <c r="D9" t="s">
        <v>69</v>
      </c>
      <c r="E9" t="s">
        <v>31</v>
      </c>
      <c r="F9" t="s">
        <v>43</v>
      </c>
      <c r="G9">
        <v>31</v>
      </c>
      <c r="H9" s="3">
        <v>0</v>
      </c>
      <c r="I9" t="s">
        <v>44</v>
      </c>
      <c r="J9" t="s">
        <v>33</v>
      </c>
      <c r="K9" s="3">
        <v>0</v>
      </c>
      <c r="L9" s="3">
        <v>0</v>
      </c>
      <c r="M9" s="3">
        <v>0</v>
      </c>
      <c r="N9" s="3">
        <v>0</v>
      </c>
      <c r="O9">
        <v>0</v>
      </c>
      <c r="P9" s="4">
        <v>0</v>
      </c>
      <c r="Q9" s="3">
        <v>0</v>
      </c>
      <c r="R9" s="5">
        <v>0</v>
      </c>
      <c r="S9" s="3">
        <v>0</v>
      </c>
      <c r="T9" s="6">
        <v>0</v>
      </c>
      <c r="U9" s="3">
        <v>3</v>
      </c>
      <c r="V9">
        <v>56456486</v>
      </c>
      <c r="W9">
        <v>0</v>
      </c>
      <c r="X9">
        <v>0</v>
      </c>
      <c r="Y9">
        <v>42342364.5</v>
      </c>
    </row>
    <row r="10" spans="1:25">
      <c r="A10">
        <v>20329037</v>
      </c>
      <c r="B10" t="s">
        <v>204</v>
      </c>
      <c r="C10" t="s">
        <v>24</v>
      </c>
      <c r="D10" t="s">
        <v>71</v>
      </c>
      <c r="E10" t="s">
        <v>31</v>
      </c>
      <c r="F10" t="s">
        <v>59</v>
      </c>
      <c r="G10">
        <v>29</v>
      </c>
      <c r="H10" s="3">
        <v>2</v>
      </c>
      <c r="I10" t="s">
        <v>60</v>
      </c>
      <c r="J10" t="s">
        <v>33</v>
      </c>
      <c r="K10" s="3">
        <v>0</v>
      </c>
      <c r="L10" s="3">
        <v>0</v>
      </c>
      <c r="M10" s="3">
        <v>0</v>
      </c>
      <c r="N10" s="3">
        <v>0</v>
      </c>
      <c r="O10">
        <v>0</v>
      </c>
      <c r="P10" s="4">
        <v>0</v>
      </c>
      <c r="Q10" s="3">
        <v>4</v>
      </c>
      <c r="R10" s="5">
        <v>0</v>
      </c>
      <c r="S10" s="3">
        <v>0</v>
      </c>
      <c r="T10" s="6">
        <v>0</v>
      </c>
      <c r="U10" s="3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20329329</v>
      </c>
      <c r="B11" t="s">
        <v>205</v>
      </c>
      <c r="C11" t="s">
        <v>24</v>
      </c>
      <c r="D11" t="s">
        <v>72</v>
      </c>
      <c r="E11" t="s">
        <v>31</v>
      </c>
      <c r="F11" t="s">
        <v>73</v>
      </c>
      <c r="G11">
        <v>28</v>
      </c>
      <c r="H11" s="3">
        <v>2</v>
      </c>
      <c r="I11" t="s">
        <v>74</v>
      </c>
      <c r="J11" t="s">
        <v>75</v>
      </c>
      <c r="K11" s="3">
        <v>0</v>
      </c>
      <c r="L11" s="3">
        <v>0</v>
      </c>
      <c r="M11" s="3">
        <v>0</v>
      </c>
      <c r="N11" s="3">
        <v>0</v>
      </c>
      <c r="O11">
        <v>0</v>
      </c>
      <c r="P11" s="4">
        <v>0</v>
      </c>
      <c r="Q11" s="3">
        <v>0</v>
      </c>
      <c r="R11" s="5">
        <v>0</v>
      </c>
      <c r="S11" s="3">
        <v>0</v>
      </c>
      <c r="T11" s="6">
        <v>0</v>
      </c>
      <c r="U11" s="3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20319982</v>
      </c>
      <c r="B12" t="s">
        <v>206</v>
      </c>
      <c r="C12" t="s">
        <v>24</v>
      </c>
      <c r="D12" t="s">
        <v>78</v>
      </c>
      <c r="E12" t="s">
        <v>31</v>
      </c>
      <c r="F12" t="s">
        <v>27</v>
      </c>
      <c r="G12">
        <v>69</v>
      </c>
      <c r="H12" s="3">
        <v>0</v>
      </c>
      <c r="I12" t="s">
        <v>28</v>
      </c>
      <c r="J12" t="s">
        <v>29</v>
      </c>
      <c r="K12" s="3">
        <v>0</v>
      </c>
      <c r="L12" s="3">
        <v>0</v>
      </c>
      <c r="M12" s="3">
        <v>0</v>
      </c>
      <c r="N12" s="3">
        <v>0</v>
      </c>
      <c r="O12">
        <v>0</v>
      </c>
      <c r="P12" s="4">
        <v>0</v>
      </c>
      <c r="Q12" s="3">
        <v>0</v>
      </c>
      <c r="R12" s="5">
        <v>0</v>
      </c>
      <c r="S12" s="3">
        <v>0</v>
      </c>
      <c r="T12" s="6">
        <v>0</v>
      </c>
      <c r="U12" s="3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20334885</v>
      </c>
      <c r="B13" t="s">
        <v>207</v>
      </c>
      <c r="C13" t="s">
        <v>24</v>
      </c>
      <c r="D13" t="s">
        <v>88</v>
      </c>
      <c r="E13" t="s">
        <v>31</v>
      </c>
      <c r="F13" t="s">
        <v>43</v>
      </c>
      <c r="H13" s="3">
        <v>0</v>
      </c>
      <c r="I13" t="s">
        <v>77</v>
      </c>
      <c r="J13" t="s">
        <v>33</v>
      </c>
      <c r="K13" s="3">
        <v>0</v>
      </c>
      <c r="L13" s="3">
        <v>0</v>
      </c>
      <c r="M13" s="3">
        <v>0</v>
      </c>
      <c r="N13" s="3">
        <v>0</v>
      </c>
      <c r="O13">
        <v>0</v>
      </c>
      <c r="P13" s="4">
        <v>0</v>
      </c>
      <c r="Q13" s="3">
        <v>0</v>
      </c>
      <c r="R13" s="5">
        <v>0</v>
      </c>
      <c r="S13" s="3">
        <v>0</v>
      </c>
      <c r="T13" s="6">
        <v>0</v>
      </c>
      <c r="U13" s="3">
        <v>1</v>
      </c>
      <c r="V13">
        <v>1269296.29</v>
      </c>
      <c r="W13">
        <v>2</v>
      </c>
      <c r="X13">
        <v>1417976.29</v>
      </c>
      <c r="Y13">
        <v>1306466.29</v>
      </c>
    </row>
    <row r="14" spans="1:25">
      <c r="A14">
        <v>20321298</v>
      </c>
      <c r="B14" t="s">
        <v>208</v>
      </c>
      <c r="C14" t="s">
        <v>24</v>
      </c>
      <c r="D14" t="s">
        <v>89</v>
      </c>
      <c r="E14" t="s">
        <v>31</v>
      </c>
      <c r="F14" t="s">
        <v>59</v>
      </c>
      <c r="G14">
        <v>61</v>
      </c>
      <c r="H14" s="3">
        <v>0</v>
      </c>
      <c r="I14" t="s">
        <v>60</v>
      </c>
      <c r="J14" t="s">
        <v>33</v>
      </c>
      <c r="K14" s="3">
        <v>0</v>
      </c>
      <c r="L14" s="3">
        <v>0</v>
      </c>
      <c r="M14" s="3">
        <v>0</v>
      </c>
      <c r="N14" s="3">
        <v>0</v>
      </c>
      <c r="O14">
        <v>0</v>
      </c>
      <c r="P14" s="4">
        <v>0</v>
      </c>
      <c r="Q14" s="3">
        <v>0</v>
      </c>
      <c r="R14" s="5">
        <v>0</v>
      </c>
      <c r="S14" s="3">
        <v>0</v>
      </c>
      <c r="T14" s="6">
        <v>0</v>
      </c>
      <c r="U14" s="3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20328101</v>
      </c>
      <c r="B15" t="s">
        <v>209</v>
      </c>
      <c r="C15" t="s">
        <v>24</v>
      </c>
      <c r="D15" t="s">
        <v>90</v>
      </c>
      <c r="E15" t="s">
        <v>31</v>
      </c>
      <c r="F15" t="s">
        <v>59</v>
      </c>
      <c r="G15">
        <v>34</v>
      </c>
      <c r="H15" s="3">
        <v>0</v>
      </c>
      <c r="I15" t="s">
        <v>60</v>
      </c>
      <c r="J15" t="s">
        <v>33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P15" s="4">
        <v>0</v>
      </c>
      <c r="Q15" s="3">
        <v>0</v>
      </c>
      <c r="R15" s="5">
        <v>0</v>
      </c>
      <c r="S15" s="3">
        <v>0</v>
      </c>
      <c r="T15" s="6">
        <v>0</v>
      </c>
      <c r="U15" s="3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20334299</v>
      </c>
      <c r="B16" t="s">
        <v>210</v>
      </c>
      <c r="C16" t="s">
        <v>24</v>
      </c>
      <c r="D16" t="s">
        <v>93</v>
      </c>
      <c r="E16" t="s">
        <v>31</v>
      </c>
      <c r="F16" t="s">
        <v>94</v>
      </c>
      <c r="G16">
        <v>27</v>
      </c>
      <c r="H16" s="3">
        <v>0</v>
      </c>
      <c r="I16" t="s">
        <v>74</v>
      </c>
      <c r="J16" t="s">
        <v>75</v>
      </c>
      <c r="K16" s="3">
        <v>0</v>
      </c>
      <c r="L16" s="3">
        <v>0</v>
      </c>
      <c r="M16" s="3">
        <v>0</v>
      </c>
      <c r="N16" s="3">
        <v>0</v>
      </c>
      <c r="O16">
        <v>0</v>
      </c>
      <c r="P16" s="4">
        <v>0</v>
      </c>
      <c r="Q16" s="3">
        <v>0</v>
      </c>
      <c r="R16" s="5">
        <v>0</v>
      </c>
      <c r="S16" s="3">
        <v>0</v>
      </c>
      <c r="T16" s="6">
        <v>0</v>
      </c>
      <c r="U16" s="3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20313775</v>
      </c>
      <c r="B17" t="s">
        <v>211</v>
      </c>
      <c r="C17" t="s">
        <v>24</v>
      </c>
      <c r="D17" t="s">
        <v>95</v>
      </c>
      <c r="E17" t="s">
        <v>26</v>
      </c>
      <c r="F17" t="s">
        <v>80</v>
      </c>
      <c r="G17">
        <v>110</v>
      </c>
      <c r="H17" s="3">
        <v>4</v>
      </c>
      <c r="I17" t="s">
        <v>81</v>
      </c>
      <c r="J17" t="s">
        <v>33</v>
      </c>
      <c r="K17" s="3">
        <v>0</v>
      </c>
      <c r="L17" s="3">
        <v>0</v>
      </c>
      <c r="M17" s="3">
        <v>0</v>
      </c>
      <c r="N17" s="3">
        <v>0</v>
      </c>
      <c r="O17">
        <v>0</v>
      </c>
      <c r="P17" s="4">
        <v>0</v>
      </c>
      <c r="Q17" s="3">
        <v>1</v>
      </c>
      <c r="R17" s="5">
        <v>0</v>
      </c>
      <c r="S17" s="3">
        <v>0</v>
      </c>
      <c r="T17" s="6">
        <v>0</v>
      </c>
      <c r="U17" s="3">
        <v>6</v>
      </c>
      <c r="V17">
        <v>2817332.6</v>
      </c>
      <c r="W17">
        <v>6</v>
      </c>
      <c r="X17">
        <v>30523587.460000001</v>
      </c>
      <c r="Y17">
        <v>9743896.3150000013</v>
      </c>
    </row>
    <row r="18" spans="1:25">
      <c r="A18">
        <v>20319636</v>
      </c>
      <c r="B18" t="s">
        <v>212</v>
      </c>
      <c r="C18" t="s">
        <v>24</v>
      </c>
      <c r="D18" t="s">
        <v>48</v>
      </c>
      <c r="E18" t="s">
        <v>26</v>
      </c>
      <c r="F18" t="s">
        <v>47</v>
      </c>
      <c r="G18">
        <v>72</v>
      </c>
      <c r="H18" s="3">
        <v>3</v>
      </c>
      <c r="I18" t="s">
        <v>50</v>
      </c>
      <c r="J18" t="s">
        <v>38</v>
      </c>
      <c r="K18" s="3">
        <v>0</v>
      </c>
      <c r="L18" s="3">
        <v>0</v>
      </c>
      <c r="M18" s="3">
        <v>0</v>
      </c>
      <c r="N18" s="3">
        <v>0</v>
      </c>
      <c r="O18">
        <v>0</v>
      </c>
      <c r="P18" s="4">
        <v>0</v>
      </c>
      <c r="Q18" s="3">
        <v>1</v>
      </c>
      <c r="R18" s="5">
        <v>0</v>
      </c>
      <c r="S18" s="3">
        <v>0</v>
      </c>
      <c r="T18" s="6">
        <v>0</v>
      </c>
      <c r="U18" s="3">
        <v>8</v>
      </c>
      <c r="V18">
        <v>1066923.42</v>
      </c>
      <c r="W18">
        <v>5</v>
      </c>
      <c r="X18">
        <v>592090.24</v>
      </c>
      <c r="Y18">
        <v>948215.125</v>
      </c>
    </row>
    <row r="19" spans="1:25">
      <c r="A19">
        <v>20334953</v>
      </c>
      <c r="B19" t="s">
        <v>213</v>
      </c>
      <c r="C19" t="s">
        <v>24</v>
      </c>
      <c r="D19" t="s">
        <v>103</v>
      </c>
      <c r="E19" t="s">
        <v>31</v>
      </c>
      <c r="F19" t="s">
        <v>80</v>
      </c>
      <c r="H19" s="3">
        <v>1</v>
      </c>
      <c r="I19" t="s">
        <v>81</v>
      </c>
      <c r="J19" t="s">
        <v>33</v>
      </c>
      <c r="K19" s="3">
        <v>0</v>
      </c>
      <c r="L19" s="3">
        <v>0</v>
      </c>
      <c r="M19" s="3">
        <v>0</v>
      </c>
      <c r="N19" s="3">
        <v>0</v>
      </c>
      <c r="O19">
        <v>0</v>
      </c>
      <c r="P19" s="4">
        <v>0</v>
      </c>
      <c r="Q19" s="3">
        <v>0</v>
      </c>
      <c r="R19" s="5">
        <v>0</v>
      </c>
      <c r="S19" s="3">
        <v>0</v>
      </c>
      <c r="T19" s="6">
        <v>0</v>
      </c>
      <c r="U19" s="3">
        <v>5</v>
      </c>
      <c r="V19">
        <v>43731504.460000001</v>
      </c>
      <c r="W19">
        <v>0</v>
      </c>
      <c r="X19">
        <v>0</v>
      </c>
      <c r="Y19">
        <v>32798628.344999999</v>
      </c>
    </row>
    <row r="20" spans="1:25">
      <c r="A20">
        <v>20334875</v>
      </c>
      <c r="B20" t="s">
        <v>214</v>
      </c>
      <c r="C20" t="s">
        <v>24</v>
      </c>
      <c r="D20" t="s">
        <v>110</v>
      </c>
      <c r="E20" t="s">
        <v>31</v>
      </c>
      <c r="F20" t="s">
        <v>111</v>
      </c>
      <c r="H20" s="3">
        <v>0</v>
      </c>
      <c r="I20" t="s">
        <v>74</v>
      </c>
      <c r="J20" t="s">
        <v>75</v>
      </c>
      <c r="K20" s="3">
        <v>0</v>
      </c>
      <c r="L20" s="3">
        <v>0</v>
      </c>
      <c r="M20" s="3">
        <v>0</v>
      </c>
      <c r="N20" s="3">
        <v>0</v>
      </c>
      <c r="O20">
        <v>0</v>
      </c>
      <c r="P20" s="4">
        <v>0</v>
      </c>
      <c r="Q20" s="3">
        <v>0</v>
      </c>
      <c r="R20" s="5">
        <v>0</v>
      </c>
      <c r="S20" s="3">
        <v>0</v>
      </c>
      <c r="T20" s="6">
        <v>0</v>
      </c>
      <c r="U20" s="3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20328716</v>
      </c>
      <c r="B21" t="s">
        <v>114</v>
      </c>
      <c r="C21" t="s">
        <v>24</v>
      </c>
      <c r="D21" t="s">
        <v>114</v>
      </c>
      <c r="E21" t="s">
        <v>31</v>
      </c>
      <c r="F21" t="s">
        <v>43</v>
      </c>
      <c r="G21">
        <v>31</v>
      </c>
      <c r="H21" s="3">
        <v>0</v>
      </c>
      <c r="I21" t="s">
        <v>113</v>
      </c>
      <c r="J21" t="s">
        <v>29</v>
      </c>
      <c r="K21" s="3">
        <v>0</v>
      </c>
      <c r="L21" s="3">
        <v>0</v>
      </c>
      <c r="M21" s="3">
        <v>0</v>
      </c>
      <c r="N21" s="3">
        <v>0</v>
      </c>
      <c r="O21">
        <v>0</v>
      </c>
      <c r="P21" s="4">
        <v>0</v>
      </c>
      <c r="Q21" s="3">
        <v>0</v>
      </c>
      <c r="R21" s="5">
        <v>0</v>
      </c>
      <c r="S21" s="3">
        <v>0</v>
      </c>
      <c r="T21" s="6">
        <v>0</v>
      </c>
      <c r="U21" s="3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20327895</v>
      </c>
      <c r="B22" t="s">
        <v>215</v>
      </c>
      <c r="C22" t="s">
        <v>24</v>
      </c>
      <c r="D22" t="s">
        <v>115</v>
      </c>
      <c r="E22" t="s">
        <v>26</v>
      </c>
      <c r="F22" t="s">
        <v>94</v>
      </c>
      <c r="G22">
        <v>35</v>
      </c>
      <c r="H22" s="3">
        <v>5</v>
      </c>
      <c r="I22" t="s">
        <v>74</v>
      </c>
      <c r="J22" t="s">
        <v>75</v>
      </c>
      <c r="K22" s="3">
        <v>0</v>
      </c>
      <c r="L22" s="3">
        <v>0</v>
      </c>
      <c r="M22" s="3">
        <v>0</v>
      </c>
      <c r="N22" s="3">
        <v>0</v>
      </c>
      <c r="O22">
        <v>0</v>
      </c>
      <c r="P22" s="4">
        <v>0</v>
      </c>
      <c r="Q22" s="3">
        <v>0</v>
      </c>
      <c r="R22" s="5">
        <v>0</v>
      </c>
      <c r="S22" s="3">
        <v>0</v>
      </c>
      <c r="T22" s="6">
        <v>0</v>
      </c>
      <c r="U22" s="3">
        <v>0</v>
      </c>
      <c r="V22">
        <v>0</v>
      </c>
      <c r="W22">
        <v>1</v>
      </c>
      <c r="X22">
        <v>1232808</v>
      </c>
      <c r="Y22">
        <v>308202</v>
      </c>
    </row>
    <row r="23" spans="1:25">
      <c r="A23">
        <v>20332221</v>
      </c>
      <c r="B23" t="s">
        <v>216</v>
      </c>
      <c r="C23" t="s">
        <v>24</v>
      </c>
      <c r="D23" t="s">
        <v>126</v>
      </c>
      <c r="E23" t="s">
        <v>31</v>
      </c>
      <c r="F23" t="s">
        <v>47</v>
      </c>
      <c r="G23">
        <v>1</v>
      </c>
      <c r="H23" s="3">
        <v>0</v>
      </c>
      <c r="I23" t="s">
        <v>50</v>
      </c>
      <c r="J23" t="s">
        <v>38</v>
      </c>
      <c r="K23" s="3">
        <v>0</v>
      </c>
      <c r="L23" s="3">
        <v>0</v>
      </c>
      <c r="M23" s="3">
        <v>0</v>
      </c>
      <c r="N23" s="3">
        <v>0</v>
      </c>
      <c r="O23">
        <v>0</v>
      </c>
      <c r="P23" s="4">
        <v>0</v>
      </c>
      <c r="Q23" s="3">
        <v>0</v>
      </c>
      <c r="R23" s="5">
        <v>0</v>
      </c>
      <c r="S23" s="3">
        <v>0</v>
      </c>
      <c r="T23" s="6">
        <v>0</v>
      </c>
      <c r="U23" s="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20329046</v>
      </c>
      <c r="B24" t="s">
        <v>217</v>
      </c>
      <c r="C24" t="s">
        <v>24</v>
      </c>
      <c r="D24" t="s">
        <v>128</v>
      </c>
      <c r="E24" t="s">
        <v>31</v>
      </c>
      <c r="F24" t="s">
        <v>67</v>
      </c>
      <c r="G24">
        <v>29</v>
      </c>
      <c r="H24" s="3">
        <v>0</v>
      </c>
      <c r="I24" t="s">
        <v>108</v>
      </c>
      <c r="J24" t="s">
        <v>75</v>
      </c>
      <c r="K24" s="3">
        <v>0</v>
      </c>
      <c r="L24" s="3">
        <v>0</v>
      </c>
      <c r="M24" s="3">
        <v>0</v>
      </c>
      <c r="N24" s="3">
        <v>0</v>
      </c>
      <c r="O24">
        <v>0</v>
      </c>
      <c r="P24" s="4">
        <v>0</v>
      </c>
      <c r="Q24" s="3">
        <v>0</v>
      </c>
      <c r="R24" s="5">
        <v>0</v>
      </c>
      <c r="S24" s="3">
        <v>0</v>
      </c>
      <c r="T24" s="6">
        <v>0</v>
      </c>
      <c r="U24" s="3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20317794</v>
      </c>
      <c r="B25" t="s">
        <v>218</v>
      </c>
      <c r="C25" t="s">
        <v>24</v>
      </c>
      <c r="D25" t="s">
        <v>129</v>
      </c>
      <c r="E25" t="s">
        <v>26</v>
      </c>
      <c r="F25" t="s">
        <v>27</v>
      </c>
      <c r="G25">
        <v>82</v>
      </c>
      <c r="H25" s="3">
        <v>4</v>
      </c>
      <c r="I25" t="s">
        <v>32</v>
      </c>
      <c r="J25" t="s">
        <v>33</v>
      </c>
      <c r="K25" s="3">
        <v>0</v>
      </c>
      <c r="L25" s="3">
        <v>0</v>
      </c>
      <c r="M25" s="3">
        <v>0</v>
      </c>
      <c r="N25" s="3">
        <v>0</v>
      </c>
      <c r="O25">
        <v>0</v>
      </c>
      <c r="P25" s="4">
        <v>0</v>
      </c>
      <c r="Q25" s="3">
        <v>0</v>
      </c>
      <c r="R25" s="5">
        <v>0</v>
      </c>
      <c r="S25" s="3">
        <v>0</v>
      </c>
      <c r="T25" s="6">
        <v>0</v>
      </c>
      <c r="U25" s="3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20319755</v>
      </c>
      <c r="B26" t="s">
        <v>219</v>
      </c>
      <c r="C26" t="s">
        <v>24</v>
      </c>
      <c r="D26" t="s">
        <v>130</v>
      </c>
      <c r="E26" t="s">
        <v>31</v>
      </c>
      <c r="F26" t="s">
        <v>27</v>
      </c>
      <c r="G26">
        <v>71</v>
      </c>
      <c r="H26" s="3">
        <v>0</v>
      </c>
      <c r="I26" t="s">
        <v>32</v>
      </c>
      <c r="J26" t="s">
        <v>33</v>
      </c>
      <c r="K26" s="3">
        <v>0</v>
      </c>
      <c r="L26" s="3">
        <v>0</v>
      </c>
      <c r="M26" s="3">
        <v>0</v>
      </c>
      <c r="N26" s="3">
        <v>0</v>
      </c>
      <c r="O26">
        <v>0</v>
      </c>
      <c r="P26" s="4">
        <v>0</v>
      </c>
      <c r="Q26" s="3">
        <v>0</v>
      </c>
      <c r="R26" s="5">
        <v>0</v>
      </c>
      <c r="S26" s="3">
        <v>0</v>
      </c>
      <c r="T26" s="6">
        <v>0</v>
      </c>
      <c r="U26" s="3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20331748</v>
      </c>
      <c r="B27" t="s">
        <v>220</v>
      </c>
      <c r="C27" t="s">
        <v>24</v>
      </c>
      <c r="D27" t="s">
        <v>131</v>
      </c>
      <c r="E27" t="s">
        <v>31</v>
      </c>
      <c r="F27" t="s">
        <v>27</v>
      </c>
      <c r="G27">
        <v>19</v>
      </c>
      <c r="H27" s="3">
        <v>0</v>
      </c>
      <c r="I27" t="s">
        <v>32</v>
      </c>
      <c r="J27" t="s">
        <v>33</v>
      </c>
      <c r="K27" s="3">
        <v>0</v>
      </c>
      <c r="L27" s="3">
        <v>0</v>
      </c>
      <c r="M27" s="3">
        <v>0</v>
      </c>
      <c r="N27" s="3">
        <v>0</v>
      </c>
      <c r="O27">
        <v>0</v>
      </c>
      <c r="P27" s="4">
        <v>0</v>
      </c>
      <c r="Q27" s="3">
        <v>0</v>
      </c>
      <c r="R27" s="5">
        <v>0</v>
      </c>
      <c r="S27" s="3">
        <v>0</v>
      </c>
      <c r="T27" s="6">
        <v>0</v>
      </c>
      <c r="U27" s="3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20330843</v>
      </c>
      <c r="B28" t="s">
        <v>221</v>
      </c>
      <c r="C28" t="s">
        <v>24</v>
      </c>
      <c r="D28" t="s">
        <v>132</v>
      </c>
      <c r="E28" t="s">
        <v>31</v>
      </c>
      <c r="F28" t="s">
        <v>27</v>
      </c>
      <c r="G28">
        <v>78</v>
      </c>
      <c r="H28" s="3">
        <v>0</v>
      </c>
      <c r="I28" t="s">
        <v>106</v>
      </c>
      <c r="J28" t="s">
        <v>26</v>
      </c>
      <c r="K28" s="3">
        <v>0</v>
      </c>
      <c r="L28" s="3">
        <v>0</v>
      </c>
      <c r="M28" s="3">
        <v>0</v>
      </c>
      <c r="N28" s="3">
        <v>0</v>
      </c>
      <c r="O28">
        <v>0</v>
      </c>
      <c r="P28" s="4">
        <v>0</v>
      </c>
      <c r="Q28" s="3">
        <v>0</v>
      </c>
      <c r="R28" s="5">
        <v>0</v>
      </c>
      <c r="S28" s="3">
        <v>0</v>
      </c>
      <c r="T28" s="6">
        <v>0</v>
      </c>
      <c r="U28" s="3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20327600</v>
      </c>
      <c r="B29" t="s">
        <v>222</v>
      </c>
      <c r="C29" t="s">
        <v>24</v>
      </c>
      <c r="D29" t="s">
        <v>135</v>
      </c>
      <c r="E29" t="s">
        <v>26</v>
      </c>
      <c r="F29" t="s">
        <v>73</v>
      </c>
      <c r="G29">
        <v>36</v>
      </c>
      <c r="H29" s="3">
        <v>0</v>
      </c>
      <c r="I29" t="s">
        <v>74</v>
      </c>
      <c r="J29" t="s">
        <v>75</v>
      </c>
      <c r="K29" s="3">
        <v>0</v>
      </c>
      <c r="L29" s="3">
        <v>0</v>
      </c>
      <c r="M29" s="3">
        <v>0</v>
      </c>
      <c r="N29" s="3">
        <v>0</v>
      </c>
      <c r="O29">
        <v>0</v>
      </c>
      <c r="P29" s="4">
        <v>0</v>
      </c>
      <c r="Q29" s="3">
        <v>0</v>
      </c>
      <c r="R29" s="5">
        <v>0</v>
      </c>
      <c r="S29" s="3">
        <v>0</v>
      </c>
      <c r="T29" s="6">
        <v>0</v>
      </c>
      <c r="U29" s="3">
        <v>0</v>
      </c>
      <c r="V29">
        <v>0</v>
      </c>
      <c r="W29">
        <v>2</v>
      </c>
      <c r="X29">
        <v>14791264.6</v>
      </c>
      <c r="Y29">
        <v>3697816.15</v>
      </c>
    </row>
    <row r="30" spans="1:25">
      <c r="A30">
        <v>20332312</v>
      </c>
      <c r="B30" t="s">
        <v>223</v>
      </c>
      <c r="C30" t="s">
        <v>24</v>
      </c>
      <c r="D30" t="s">
        <v>143</v>
      </c>
      <c r="E30" t="s">
        <v>31</v>
      </c>
      <c r="F30" t="s">
        <v>43</v>
      </c>
      <c r="H30" s="3">
        <v>0</v>
      </c>
      <c r="I30" t="s">
        <v>44</v>
      </c>
      <c r="J30" t="s">
        <v>33</v>
      </c>
      <c r="K30" s="3">
        <v>0</v>
      </c>
      <c r="L30" s="3">
        <v>0</v>
      </c>
      <c r="M30" s="3">
        <v>0</v>
      </c>
      <c r="N30" s="3">
        <v>0</v>
      </c>
      <c r="O30">
        <v>0</v>
      </c>
      <c r="P30" s="4">
        <v>0</v>
      </c>
      <c r="Q30" s="3">
        <v>0</v>
      </c>
      <c r="R30" s="5">
        <v>0</v>
      </c>
      <c r="S30" s="3">
        <v>0</v>
      </c>
      <c r="T30" s="6">
        <v>0</v>
      </c>
      <c r="U30" s="3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20316022</v>
      </c>
      <c r="B31" t="s">
        <v>224</v>
      </c>
      <c r="C31" t="s">
        <v>24</v>
      </c>
      <c r="D31" t="s">
        <v>145</v>
      </c>
      <c r="E31" t="s">
        <v>26</v>
      </c>
      <c r="F31" t="s">
        <v>59</v>
      </c>
      <c r="G31">
        <v>92</v>
      </c>
      <c r="H31" s="3">
        <v>3</v>
      </c>
      <c r="I31" t="s">
        <v>60</v>
      </c>
      <c r="J31" t="s">
        <v>33</v>
      </c>
      <c r="K31" s="3">
        <v>0</v>
      </c>
      <c r="L31" s="3">
        <v>0</v>
      </c>
      <c r="M31" s="3">
        <v>0</v>
      </c>
      <c r="N31" s="3">
        <v>0</v>
      </c>
      <c r="O31">
        <v>0</v>
      </c>
      <c r="P31" s="4">
        <v>0</v>
      </c>
      <c r="Q31" s="3">
        <v>2</v>
      </c>
      <c r="R31" s="5">
        <v>0</v>
      </c>
      <c r="S31" s="3">
        <v>0</v>
      </c>
      <c r="T31" s="6">
        <v>0</v>
      </c>
      <c r="U31" s="3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20329440</v>
      </c>
      <c r="B32" t="s">
        <v>225</v>
      </c>
      <c r="C32" t="s">
        <v>24</v>
      </c>
      <c r="D32" t="s">
        <v>146</v>
      </c>
      <c r="E32" t="s">
        <v>31</v>
      </c>
      <c r="F32" t="s">
        <v>59</v>
      </c>
      <c r="G32">
        <v>28</v>
      </c>
      <c r="H32" s="3">
        <v>0</v>
      </c>
      <c r="I32" t="s">
        <v>60</v>
      </c>
      <c r="J32" t="s">
        <v>33</v>
      </c>
      <c r="K32" s="3">
        <v>0</v>
      </c>
      <c r="L32" s="3">
        <v>0</v>
      </c>
      <c r="M32" s="3">
        <v>0</v>
      </c>
      <c r="N32" s="3">
        <v>0</v>
      </c>
      <c r="O32">
        <v>0</v>
      </c>
      <c r="P32" s="4">
        <v>0</v>
      </c>
      <c r="Q32" s="3">
        <v>0</v>
      </c>
      <c r="R32" s="5">
        <v>0</v>
      </c>
      <c r="S32" s="3">
        <v>0</v>
      </c>
      <c r="T32" s="6">
        <v>0</v>
      </c>
      <c r="U32" s="3">
        <v>0</v>
      </c>
      <c r="V32">
        <v>0</v>
      </c>
      <c r="W32">
        <v>1</v>
      </c>
      <c r="X32">
        <v>233837.06</v>
      </c>
      <c r="Y32">
        <v>58459.264999999999</v>
      </c>
    </row>
    <row r="33" spans="1:25">
      <c r="A33">
        <v>20319809</v>
      </c>
      <c r="B33" t="s">
        <v>226</v>
      </c>
      <c r="C33" t="s">
        <v>24</v>
      </c>
      <c r="D33" t="s">
        <v>150</v>
      </c>
      <c r="E33" t="s">
        <v>31</v>
      </c>
      <c r="F33" t="s">
        <v>52</v>
      </c>
      <c r="G33">
        <v>70</v>
      </c>
      <c r="H33" s="3">
        <v>0</v>
      </c>
      <c r="I33" t="s">
        <v>53</v>
      </c>
      <c r="J33" t="s">
        <v>38</v>
      </c>
      <c r="K33" s="3">
        <v>0</v>
      </c>
      <c r="L33" s="3">
        <v>0</v>
      </c>
      <c r="M33" s="3">
        <v>0</v>
      </c>
      <c r="N33" s="3">
        <v>0</v>
      </c>
      <c r="O33">
        <v>0</v>
      </c>
      <c r="P33" s="4">
        <v>0</v>
      </c>
      <c r="Q33" s="3">
        <v>0</v>
      </c>
      <c r="R33" s="5">
        <v>0</v>
      </c>
      <c r="S33" s="3">
        <v>0</v>
      </c>
      <c r="T33" s="6">
        <v>0</v>
      </c>
      <c r="U33" s="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20328677</v>
      </c>
      <c r="B34" t="s">
        <v>227</v>
      </c>
      <c r="C34" t="s">
        <v>24</v>
      </c>
      <c r="D34" t="s">
        <v>153</v>
      </c>
      <c r="E34" t="s">
        <v>26</v>
      </c>
      <c r="F34" t="s">
        <v>99</v>
      </c>
      <c r="G34">
        <v>31</v>
      </c>
      <c r="H34" s="3">
        <v>1</v>
      </c>
      <c r="I34" t="s">
        <v>28</v>
      </c>
      <c r="J34" t="s">
        <v>29</v>
      </c>
      <c r="K34" s="3">
        <v>0</v>
      </c>
      <c r="L34" s="3">
        <v>0</v>
      </c>
      <c r="M34" s="3">
        <v>0</v>
      </c>
      <c r="N34" s="3">
        <v>0</v>
      </c>
      <c r="O34">
        <v>0</v>
      </c>
      <c r="P34" s="4">
        <v>0</v>
      </c>
      <c r="Q34" s="3">
        <v>0</v>
      </c>
      <c r="R34" s="5">
        <v>0</v>
      </c>
      <c r="S34" s="3">
        <v>0</v>
      </c>
      <c r="T34" s="6">
        <v>0</v>
      </c>
      <c r="U34" s="3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20329666</v>
      </c>
      <c r="B35" t="s">
        <v>228</v>
      </c>
      <c r="C35" t="s">
        <v>24</v>
      </c>
      <c r="D35" t="s">
        <v>154</v>
      </c>
      <c r="E35" t="s">
        <v>31</v>
      </c>
      <c r="F35" t="s">
        <v>99</v>
      </c>
      <c r="G35">
        <v>27</v>
      </c>
      <c r="H35" s="3">
        <v>0</v>
      </c>
      <c r="I35" t="s">
        <v>28</v>
      </c>
      <c r="J35" t="s">
        <v>29</v>
      </c>
      <c r="K35" s="3">
        <v>0</v>
      </c>
      <c r="L35" s="3">
        <v>0</v>
      </c>
      <c r="M35" s="3">
        <v>0</v>
      </c>
      <c r="N35" s="3">
        <v>0</v>
      </c>
      <c r="O35">
        <v>0</v>
      </c>
      <c r="P35" s="4">
        <v>0</v>
      </c>
      <c r="Q35" s="3">
        <v>0</v>
      </c>
      <c r="R35" s="5">
        <v>0</v>
      </c>
      <c r="S35" s="3">
        <v>0</v>
      </c>
      <c r="T35" s="6">
        <v>0</v>
      </c>
      <c r="U35" s="3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20320477</v>
      </c>
      <c r="B36" t="s">
        <v>229</v>
      </c>
      <c r="C36" t="s">
        <v>24</v>
      </c>
      <c r="D36" t="s">
        <v>155</v>
      </c>
      <c r="E36" t="s">
        <v>31</v>
      </c>
      <c r="F36" t="s">
        <v>47</v>
      </c>
      <c r="G36">
        <v>66</v>
      </c>
      <c r="H36" s="3">
        <v>1</v>
      </c>
      <c r="I36" t="s">
        <v>50</v>
      </c>
      <c r="J36" t="s">
        <v>38</v>
      </c>
      <c r="K36" s="3">
        <v>0</v>
      </c>
      <c r="L36" s="3">
        <v>0</v>
      </c>
      <c r="M36" s="3">
        <v>0</v>
      </c>
      <c r="N36" s="3">
        <v>0</v>
      </c>
      <c r="O36">
        <v>0</v>
      </c>
      <c r="P36" s="4">
        <v>0</v>
      </c>
      <c r="Q36" s="3">
        <v>2</v>
      </c>
      <c r="R36" s="5">
        <v>0</v>
      </c>
      <c r="S36" s="3">
        <v>0</v>
      </c>
      <c r="T36" s="6">
        <v>0</v>
      </c>
      <c r="U36" s="3">
        <v>1</v>
      </c>
      <c r="V36">
        <v>41016.800000000003</v>
      </c>
      <c r="W36">
        <v>1</v>
      </c>
      <c r="X36">
        <v>41016.800000000003</v>
      </c>
      <c r="Y36">
        <v>41016.800000000003</v>
      </c>
    </row>
    <row r="37" spans="1:25">
      <c r="A37">
        <v>20321166</v>
      </c>
      <c r="B37" t="s">
        <v>230</v>
      </c>
      <c r="C37" t="s">
        <v>24</v>
      </c>
      <c r="D37" t="s">
        <v>159</v>
      </c>
      <c r="E37" t="s">
        <v>31</v>
      </c>
      <c r="F37" t="s">
        <v>52</v>
      </c>
      <c r="G37">
        <v>62</v>
      </c>
      <c r="H37" s="3">
        <v>0</v>
      </c>
      <c r="I37" t="s">
        <v>53</v>
      </c>
      <c r="J37" t="s">
        <v>38</v>
      </c>
      <c r="K37" s="3">
        <v>0</v>
      </c>
      <c r="L37" s="3">
        <v>0</v>
      </c>
      <c r="M37" s="3">
        <v>0</v>
      </c>
      <c r="N37" s="3">
        <v>0</v>
      </c>
      <c r="O37">
        <v>0</v>
      </c>
      <c r="P37" s="4">
        <v>0</v>
      </c>
      <c r="Q37" s="3">
        <v>0</v>
      </c>
      <c r="R37" s="5">
        <v>0</v>
      </c>
      <c r="S37" s="3">
        <v>0</v>
      </c>
      <c r="T37" s="6">
        <v>0</v>
      </c>
      <c r="U37" s="3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20317480</v>
      </c>
      <c r="B38" t="s">
        <v>231</v>
      </c>
      <c r="C38" t="s">
        <v>24</v>
      </c>
      <c r="D38" t="s">
        <v>161</v>
      </c>
      <c r="E38" t="s">
        <v>31</v>
      </c>
      <c r="F38" t="s">
        <v>52</v>
      </c>
      <c r="G38">
        <v>84</v>
      </c>
      <c r="H38" s="3">
        <v>0</v>
      </c>
      <c r="I38" t="s">
        <v>53</v>
      </c>
      <c r="J38" t="s">
        <v>38</v>
      </c>
      <c r="K38" s="3">
        <v>0</v>
      </c>
      <c r="L38" s="3">
        <v>0</v>
      </c>
      <c r="M38" s="3">
        <v>0</v>
      </c>
      <c r="N38" s="3">
        <v>0</v>
      </c>
      <c r="O38">
        <v>0</v>
      </c>
      <c r="P38" s="4">
        <v>0</v>
      </c>
      <c r="Q38" s="3">
        <v>0</v>
      </c>
      <c r="R38" s="5">
        <v>0</v>
      </c>
      <c r="S38" s="3">
        <v>0</v>
      </c>
      <c r="T38" s="6">
        <v>0</v>
      </c>
      <c r="U38" s="3">
        <v>4</v>
      </c>
      <c r="V38">
        <v>1153894.8999999999</v>
      </c>
      <c r="W38">
        <v>0</v>
      </c>
      <c r="X38">
        <v>0</v>
      </c>
      <c r="Y38">
        <v>865421.17499999993</v>
      </c>
    </row>
    <row r="39" spans="1:25">
      <c r="A39">
        <v>20331359</v>
      </c>
      <c r="B39" t="s">
        <v>232</v>
      </c>
      <c r="C39" t="s">
        <v>24</v>
      </c>
      <c r="D39" t="s">
        <v>162</v>
      </c>
      <c r="E39" t="s">
        <v>31</v>
      </c>
      <c r="F39" t="s">
        <v>163</v>
      </c>
      <c r="H39" s="3">
        <v>0</v>
      </c>
      <c r="I39" t="s">
        <v>28</v>
      </c>
      <c r="J39" t="s">
        <v>29</v>
      </c>
      <c r="K39" s="3">
        <v>0</v>
      </c>
      <c r="L39" s="3">
        <v>0</v>
      </c>
      <c r="M39" s="3">
        <v>0</v>
      </c>
      <c r="N39" s="3">
        <v>0</v>
      </c>
      <c r="O39">
        <v>0</v>
      </c>
      <c r="P39" s="4">
        <v>0</v>
      </c>
      <c r="Q39" s="3">
        <v>0</v>
      </c>
      <c r="R39" s="5">
        <v>0</v>
      </c>
      <c r="S39" s="3">
        <v>0</v>
      </c>
      <c r="T39" s="6">
        <v>0</v>
      </c>
      <c r="U39" s="3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20328528</v>
      </c>
      <c r="B40" t="s">
        <v>233</v>
      </c>
      <c r="C40" t="s">
        <v>24</v>
      </c>
      <c r="D40" t="s">
        <v>164</v>
      </c>
      <c r="E40" t="s">
        <v>31</v>
      </c>
      <c r="F40" t="s">
        <v>27</v>
      </c>
      <c r="G40">
        <v>32</v>
      </c>
      <c r="H40" s="3">
        <v>0</v>
      </c>
      <c r="I40" t="s">
        <v>32</v>
      </c>
      <c r="J40" t="s">
        <v>33</v>
      </c>
      <c r="K40" s="3">
        <v>0</v>
      </c>
      <c r="L40" s="3">
        <v>0</v>
      </c>
      <c r="M40" s="3">
        <v>0</v>
      </c>
      <c r="N40" s="3">
        <v>0</v>
      </c>
      <c r="O40">
        <v>0</v>
      </c>
      <c r="P40" s="4">
        <v>0</v>
      </c>
      <c r="Q40" s="3">
        <v>0</v>
      </c>
      <c r="R40" s="5">
        <v>0</v>
      </c>
      <c r="S40" s="3">
        <v>0</v>
      </c>
      <c r="T40" s="6">
        <v>0</v>
      </c>
      <c r="U40" s="3">
        <v>1</v>
      </c>
      <c r="V40">
        <v>47520.77</v>
      </c>
      <c r="W40">
        <v>0</v>
      </c>
      <c r="X40">
        <v>0</v>
      </c>
      <c r="Y40">
        <v>35640.577499999999</v>
      </c>
    </row>
    <row r="41" spans="1:25">
      <c r="A41">
        <v>20329741</v>
      </c>
      <c r="B41" t="s">
        <v>234</v>
      </c>
      <c r="C41" t="s">
        <v>24</v>
      </c>
      <c r="D41" t="s">
        <v>166</v>
      </c>
      <c r="E41" t="s">
        <v>31</v>
      </c>
      <c r="F41" t="s">
        <v>59</v>
      </c>
      <c r="G41">
        <v>26</v>
      </c>
      <c r="H41" s="3">
        <v>1</v>
      </c>
      <c r="I41" t="s">
        <v>60</v>
      </c>
      <c r="J41" t="s">
        <v>33</v>
      </c>
      <c r="K41" s="3">
        <v>0</v>
      </c>
      <c r="L41" s="3">
        <v>0</v>
      </c>
      <c r="M41" s="3">
        <v>0</v>
      </c>
      <c r="N41" s="3">
        <v>0</v>
      </c>
      <c r="O41">
        <v>0</v>
      </c>
      <c r="P41" s="4">
        <v>0</v>
      </c>
      <c r="Q41" s="3">
        <v>0</v>
      </c>
      <c r="R41" s="5">
        <v>0</v>
      </c>
      <c r="S41" s="3">
        <v>0</v>
      </c>
      <c r="T41" s="6">
        <v>0</v>
      </c>
      <c r="U41" s="3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20327315</v>
      </c>
      <c r="B42" t="s">
        <v>235</v>
      </c>
      <c r="C42" t="s">
        <v>24</v>
      </c>
      <c r="D42" t="s">
        <v>177</v>
      </c>
      <c r="E42" t="s">
        <v>31</v>
      </c>
      <c r="F42" t="s">
        <v>80</v>
      </c>
      <c r="G42">
        <v>38</v>
      </c>
      <c r="H42" s="3">
        <v>0</v>
      </c>
      <c r="I42" t="s">
        <v>81</v>
      </c>
      <c r="J42" t="s">
        <v>33</v>
      </c>
      <c r="K42" s="3">
        <v>0</v>
      </c>
      <c r="L42" s="3">
        <v>0</v>
      </c>
      <c r="M42" s="3">
        <v>0</v>
      </c>
      <c r="N42" s="3">
        <v>0</v>
      </c>
      <c r="O42">
        <v>0</v>
      </c>
      <c r="P42" s="4">
        <v>0</v>
      </c>
      <c r="Q42" s="3">
        <v>0</v>
      </c>
      <c r="R42" s="5">
        <v>0</v>
      </c>
      <c r="S42" s="3">
        <v>0</v>
      </c>
      <c r="T42" s="6">
        <v>0</v>
      </c>
      <c r="U42" s="3">
        <v>1</v>
      </c>
      <c r="V42">
        <v>1000640</v>
      </c>
      <c r="W42">
        <v>0</v>
      </c>
      <c r="X42">
        <v>0</v>
      </c>
      <c r="Y42">
        <v>750480</v>
      </c>
    </row>
    <row r="43" spans="1:25">
      <c r="A43">
        <v>20326118</v>
      </c>
      <c r="B43" t="s">
        <v>236</v>
      </c>
      <c r="C43" t="s">
        <v>24</v>
      </c>
      <c r="D43" t="s">
        <v>182</v>
      </c>
      <c r="E43" t="s">
        <v>26</v>
      </c>
      <c r="F43" t="s">
        <v>67</v>
      </c>
      <c r="G43">
        <v>56</v>
      </c>
      <c r="H43" s="3">
        <v>3</v>
      </c>
      <c r="I43" t="s">
        <v>68</v>
      </c>
      <c r="J43" t="s">
        <v>33</v>
      </c>
      <c r="K43" s="3">
        <v>0</v>
      </c>
      <c r="L43" s="3">
        <v>0</v>
      </c>
      <c r="M43" s="3">
        <v>0</v>
      </c>
      <c r="N43" s="3">
        <v>0</v>
      </c>
      <c r="O43">
        <v>0</v>
      </c>
      <c r="P43" s="4">
        <v>0</v>
      </c>
      <c r="Q43" s="3">
        <v>2</v>
      </c>
      <c r="R43" s="5">
        <v>0</v>
      </c>
      <c r="S43" s="3">
        <v>0</v>
      </c>
      <c r="T43" s="6">
        <v>0</v>
      </c>
      <c r="U43" s="3">
        <v>6</v>
      </c>
      <c r="V43">
        <v>1690617.93</v>
      </c>
      <c r="W43">
        <v>4</v>
      </c>
      <c r="X43">
        <v>3500588</v>
      </c>
      <c r="Y43">
        <v>2143110.4474999998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Aksharan Ganeshan Udiyar</cp:lastModifiedBy>
  <dcterms:modified xsi:type="dcterms:W3CDTF">2022-10-12T10:36:18Z</dcterms:modified>
</cp:coreProperties>
</file>