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Data Analytics Presentation\Excel\Excel Practice Files with Notes\"/>
    </mc:Choice>
  </mc:AlternateContent>
  <xr:revisionPtr revIDLastSave="0" documentId="13_ncr:1_{1D46164F-3FC7-4315-8541-A64BD7E440E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e Formulae in Excel" sheetId="5" r:id="rId1"/>
    <sheet name="Project Deadlines" sheetId="3" r:id="rId2"/>
    <sheet name="text function" sheetId="1" r:id="rId3"/>
    <sheet name="working days" sheetId="2" r:id="rId4"/>
    <sheet name="Financial Dat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F6" i="3"/>
  <c r="F5" i="3"/>
  <c r="F7" i="3"/>
  <c r="F8" i="3"/>
  <c r="C3" i="2" l="1"/>
  <c r="B3" i="2"/>
  <c r="D11" i="1"/>
  <c r="C16" i="1"/>
  <c r="C17" i="1"/>
  <c r="C18" i="1"/>
  <c r="C19" i="1"/>
  <c r="C15" i="1"/>
  <c r="G6" i="1"/>
  <c r="G5" i="1"/>
  <c r="G4" i="1"/>
  <c r="G3" i="1"/>
  <c r="G2" i="1"/>
  <c r="F6" i="1"/>
  <c r="F5" i="1"/>
  <c r="F4" i="1"/>
  <c r="F3" i="1"/>
  <c r="F2" i="1"/>
  <c r="E6" i="1"/>
  <c r="E5" i="1"/>
  <c r="E4" i="1"/>
  <c r="E3" i="1"/>
  <c r="E2" i="1"/>
  <c r="B11" i="1"/>
  <c r="I7" i="3"/>
  <c r="H7" i="3"/>
  <c r="H4" i="3"/>
  <c r="G4" i="3"/>
  <c r="C10" i="3"/>
  <c r="C11" i="3"/>
  <c r="C12" i="3"/>
  <c r="C13" i="3"/>
  <c r="C9" i="3"/>
  <c r="H3" i="1"/>
  <c r="H4" i="1"/>
  <c r="H5" i="1"/>
  <c r="H6" i="1"/>
  <c r="H2" i="1"/>
  <c r="E5" i="3"/>
  <c r="E6" i="3"/>
  <c r="E7" i="3"/>
  <c r="E8" i="3"/>
  <c r="E4" i="3"/>
  <c r="F4" i="3" s="1"/>
  <c r="C2" i="3"/>
  <c r="I4" i="3" s="1"/>
  <c r="C3" i="3"/>
  <c r="I5" i="3" s="1"/>
  <c r="C4" i="3"/>
  <c r="G6" i="3" s="1"/>
  <c r="C5" i="3"/>
  <c r="J7" i="3" s="1"/>
  <c r="C6" i="3"/>
  <c r="J8" i="3" s="1"/>
  <c r="H8" i="3" l="1"/>
  <c r="I6" i="3"/>
  <c r="J6" i="3"/>
  <c r="J5" i="3"/>
  <c r="G8" i="3"/>
  <c r="H6" i="3"/>
  <c r="I8" i="3"/>
  <c r="G7" i="3"/>
  <c r="H5" i="3"/>
  <c r="J4" i="3"/>
  <c r="G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tc={D8EAC2F5-2A66-41B4-9ED6-F5EE3796A00E}</author>
  </authors>
  <commentList>
    <comment ref="B2" authorId="0" shapeId="0" xr:uid="{D8EAC2F5-2A66-41B4-9ED6-F5EE3796A00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change date format: Home -&gt; Number.
If it stills does not change in desired format, then we can use date function.</t>
      </text>
    </comment>
  </commentList>
</comments>
</file>

<file path=xl/sharedStrings.xml><?xml version="1.0" encoding="utf-8"?>
<sst xmlns="http://schemas.openxmlformats.org/spreadsheetml/2006/main" count="164" uniqueCount="152">
  <si>
    <t>Employee ID</t>
  </si>
  <si>
    <t>Employee Name</t>
  </si>
  <si>
    <t>Date of Joining</t>
  </si>
  <si>
    <t>Date of Birth</t>
  </si>
  <si>
    <t>John Doe</t>
  </si>
  <si>
    <t>Jane Smith</t>
  </si>
  <si>
    <t>Robert Brown</t>
  </si>
  <si>
    <t>Emily Davis</t>
  </si>
  <si>
    <t>Michael Johnson</t>
  </si>
  <si>
    <t>2020-01-15</t>
  </si>
  <si>
    <t>2019-06-01</t>
  </si>
  <si>
    <t>2021-09-20</t>
  </si>
  <si>
    <t>2020-11-05</t>
  </si>
  <si>
    <t>2018-03-22</t>
  </si>
  <si>
    <t>1990-07-12</t>
  </si>
  <si>
    <t>1985-11-23</t>
  </si>
  <si>
    <t>1992-05-14</t>
  </si>
  <si>
    <t>1995-09-30</t>
  </si>
  <si>
    <t>1988-02-18</t>
  </si>
  <si>
    <t>2024-12-20</t>
  </si>
  <si>
    <t>Project ID</t>
  </si>
  <si>
    <t>Start Date</t>
  </si>
  <si>
    <t>End Date</t>
  </si>
  <si>
    <t>Days Remaining</t>
  </si>
  <si>
    <t>P101</t>
  </si>
  <si>
    <t>P102</t>
  </si>
  <si>
    <t>P103</t>
  </si>
  <si>
    <t>P104</t>
  </si>
  <si>
    <t>P105</t>
  </si>
  <si>
    <t>2024-01-01</t>
  </si>
  <si>
    <t>2024-02-15</t>
  </si>
  <si>
    <t>2024-03-01</t>
  </si>
  <si>
    <t>2024-04-10</t>
  </si>
  <si>
    <t>2024-05-05</t>
  </si>
  <si>
    <t>2024-03-31</t>
  </si>
  <si>
    <t>2024-05-30</t>
  </si>
  <si>
    <t>2024-06-15</t>
  </si>
  <si>
    <t>2024-07-25</t>
  </si>
  <si>
    <t>2024-08-10</t>
  </si>
  <si>
    <t>Quarter Start Date</t>
  </si>
  <si>
    <t>Quarter End Date</t>
  </si>
  <si>
    <t>Current Date</t>
  </si>
  <si>
    <t>Days Left in Quarter</t>
  </si>
  <si>
    <t>2024-04-01</t>
  </si>
  <si>
    <t>2024-07-01</t>
  </si>
  <si>
    <t>2024-10-01</t>
  </si>
  <si>
    <t>2024-06-30</t>
  </si>
  <si>
    <t>2024-09-30</t>
  </si>
  <si>
    <t>2024-12-31</t>
  </si>
  <si>
    <t>Work Days</t>
  </si>
  <si>
    <t>Holidays</t>
  </si>
  <si>
    <t>day of the month</t>
  </si>
  <si>
    <t>Month</t>
  </si>
  <si>
    <t>Year</t>
  </si>
  <si>
    <t>using date function</t>
  </si>
  <si>
    <t>Differnce</t>
  </si>
  <si>
    <t>text function in date</t>
  </si>
  <si>
    <t>Today in Date</t>
  </si>
  <si>
    <t>Age in years</t>
  </si>
  <si>
    <t>Age in Months</t>
  </si>
  <si>
    <t>Age (in Year, Month, Days)</t>
  </si>
  <si>
    <t>Day, month, year formulae</t>
  </si>
  <si>
    <t>Datedif(), text, eomonth</t>
  </si>
  <si>
    <t>EOMONTH</t>
  </si>
  <si>
    <t>Let's say project deadline is 2 months</t>
  </si>
  <si>
    <t>Project End Date</t>
  </si>
  <si>
    <t>1. TODAY</t>
  </si>
  <si>
    <r>
      <t>Definition:</t>
    </r>
    <r>
      <rPr>
        <sz val="11"/>
        <color theme="1"/>
        <rFont val="Calibri"/>
        <family val="2"/>
        <scheme val="minor"/>
      </rPr>
      <t xml:space="preserve"> The TODAY function returns the current date. It updates automatically whenever the worksheet is recalculated.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</si>
  <si>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=TODAY()</t>
    </r>
  </si>
  <si>
    <r>
      <t>Example:</t>
    </r>
    <r>
      <rPr>
        <sz val="11"/>
        <color theme="1"/>
        <rFont val="Calibri"/>
        <family val="2"/>
        <scheme val="minor"/>
      </rPr>
      <t xml:space="preserve"> If you want the current date displayed in a cell, just use </t>
    </r>
    <r>
      <rPr>
        <sz val="10"/>
        <color theme="1"/>
        <rFont val="Arial Unicode MS"/>
      </rPr>
      <t>=TODAY()</t>
    </r>
    <r>
      <rPr>
        <sz val="11"/>
        <color theme="1"/>
        <rFont val="Calibri"/>
        <family val="2"/>
        <scheme val="minor"/>
      </rPr>
      <t>.</t>
    </r>
  </si>
  <si>
    <t>2. NOW</t>
  </si>
  <si>
    <r>
      <t>Definition:</t>
    </r>
    <r>
      <rPr>
        <sz val="11"/>
        <color theme="1"/>
        <rFont val="Calibri"/>
        <family val="2"/>
        <scheme val="minor"/>
      </rPr>
      <t xml:space="preserve"> The NOW function returns the current date and time. Like TODAY, it updates automatically when the worksheet is recalculated.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</si>
  <si>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=NOW()</t>
    </r>
  </si>
  <si>
    <r>
      <t>Example:</t>
    </r>
    <r>
      <rPr>
        <sz val="11"/>
        <color theme="1"/>
        <rFont val="Calibri"/>
        <family val="2"/>
        <scheme val="minor"/>
      </rPr>
      <t xml:space="preserve"> Use </t>
    </r>
    <r>
      <rPr>
        <sz val="10"/>
        <color theme="1"/>
        <rFont val="Arial Unicode MS"/>
      </rPr>
      <t>=NOW()</t>
    </r>
    <r>
      <rPr>
        <sz val="11"/>
        <color theme="1"/>
        <rFont val="Calibri"/>
        <family val="2"/>
        <scheme val="minor"/>
      </rPr>
      <t xml:space="preserve"> to get both the current date and time, e.g., </t>
    </r>
    <r>
      <rPr>
        <sz val="10"/>
        <color theme="1"/>
        <rFont val="Arial Unicode MS"/>
      </rPr>
      <t>3/23/2025 10:30 AM</t>
    </r>
    <r>
      <rPr>
        <sz val="11"/>
        <color theme="1"/>
        <rFont val="Calibri"/>
        <family val="2"/>
        <scheme val="minor"/>
      </rPr>
      <t>.</t>
    </r>
  </si>
  <si>
    <t>3. DATE</t>
  </si>
  <si>
    <r>
      <t>Definition:</t>
    </r>
    <r>
      <rPr>
        <sz val="11"/>
        <color theme="1"/>
        <rFont val="Calibri"/>
        <family val="2"/>
        <scheme val="minor"/>
      </rPr>
      <t xml:space="preserve"> The DATE function returns the date based on the year, month, and day you specify.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</si>
  <si>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=DATE(year, month, day)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</si>
  <si>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=DATE(2025, 3, 23)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3/23/2025</t>
    </r>
    <r>
      <rPr>
        <sz val="11"/>
        <color theme="1"/>
        <rFont val="Calibri"/>
        <family val="2"/>
        <scheme val="minor"/>
      </rPr>
      <t>.</t>
    </r>
  </si>
  <si>
    <t>4. YEAR</t>
  </si>
  <si>
    <r>
      <t>Definition:</t>
    </r>
    <r>
      <rPr>
        <sz val="11"/>
        <color theme="1"/>
        <rFont val="Calibri"/>
        <family val="2"/>
        <scheme val="minor"/>
      </rPr>
      <t xml:space="preserve"> The YEAR function extracts the year from a given date.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</si>
  <si>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=YEAR(date)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</si>
  <si>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=YEAR("3/23/2025")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2025</t>
    </r>
    <r>
      <rPr>
        <sz val="11"/>
        <color theme="1"/>
        <rFont val="Calibri"/>
        <family val="2"/>
        <scheme val="minor"/>
      </rPr>
      <t>.</t>
    </r>
  </si>
  <si>
    <t>5. MONTH</t>
  </si>
  <si>
    <r>
      <t>Definition:</t>
    </r>
    <r>
      <rPr>
        <sz val="11"/>
        <color theme="1"/>
        <rFont val="Calibri"/>
        <family val="2"/>
        <scheme val="minor"/>
      </rPr>
      <t xml:space="preserve"> The MONTH function extracts the month (1–12) from a given date.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</si>
  <si>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=MONTH(date)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</si>
  <si>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=MONTH("3/23/2025")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3</t>
    </r>
    <r>
      <rPr>
        <sz val="11"/>
        <color theme="1"/>
        <rFont val="Calibri"/>
        <family val="2"/>
        <scheme val="minor"/>
      </rPr>
      <t xml:space="preserve"> for March.</t>
    </r>
  </si>
  <si>
    <t>6. DAY</t>
  </si>
  <si>
    <r>
      <t>Definition:</t>
    </r>
    <r>
      <rPr>
        <sz val="11"/>
        <color theme="1"/>
        <rFont val="Calibri"/>
        <family val="2"/>
        <scheme val="minor"/>
      </rPr>
      <t xml:space="preserve"> The DAY function extracts the day (1–31) from a given date.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</si>
  <si>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=DAY(date)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</si>
  <si>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=DAY("3/23/2025")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23</t>
    </r>
    <r>
      <rPr>
        <sz val="11"/>
        <color theme="1"/>
        <rFont val="Calibri"/>
        <family val="2"/>
        <scheme val="minor"/>
      </rPr>
      <t>.</t>
    </r>
  </si>
  <si>
    <t>7. WEEKDAY</t>
  </si>
  <si>
    <r>
      <t>Definition:</t>
    </r>
    <r>
      <rPr>
        <sz val="11"/>
        <color theme="1"/>
        <rFont val="Calibri"/>
        <family val="2"/>
        <scheme val="minor"/>
      </rPr>
      <t xml:space="preserve"> The WEEKDAY function returns the day of the week as a number (1–7). By default, Sunday is 1, Monday is 2, etc.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</si>
  <si>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=WEEKDAY(date, [return_type])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</si>
  <si>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=WEEKDAY("3/23/2025")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(Sunday). You can change the return type if you prefer a different numbering system.</t>
    </r>
  </si>
  <si>
    <t>8. WEEKNUM</t>
  </si>
  <si>
    <r>
      <t>Definition:</t>
    </r>
    <r>
      <rPr>
        <sz val="11"/>
        <color theme="1"/>
        <rFont val="Calibri"/>
        <family val="2"/>
        <scheme val="minor"/>
      </rPr>
      <t xml:space="preserve"> The WEEKNUM function returns the week number of a given date in the year.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</si>
  <si>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=WEEKNUM(date, [return_type])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</si>
  <si>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=WEEKNUM("3/23/2025")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13</t>
    </r>
    <r>
      <rPr>
        <sz val="11"/>
        <color theme="1"/>
        <rFont val="Calibri"/>
        <family val="2"/>
        <scheme val="minor"/>
      </rPr>
      <t>, meaning it's the 13th week of the year.</t>
    </r>
  </si>
  <si>
    <t>9. EDATE</t>
  </si>
  <si>
    <r>
      <t>Definition:</t>
    </r>
    <r>
      <rPr>
        <sz val="11"/>
        <color theme="1"/>
        <rFont val="Calibri"/>
        <family val="2"/>
        <scheme val="minor"/>
      </rPr>
      <t xml:space="preserve"> The EDATE function returns the date that is a specified number of months before or after a given date.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</si>
  <si>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=EDATE(start_date, months)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</si>
  <si>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=EDATE("3/23/2025", 2)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5/23/2025</t>
    </r>
    <r>
      <rPr>
        <sz val="11"/>
        <color theme="1"/>
        <rFont val="Calibri"/>
        <family val="2"/>
        <scheme val="minor"/>
      </rPr>
      <t xml:space="preserve"> (2 months after March 23, 2025).</t>
    </r>
  </si>
  <si>
    <t>10. DATEDIF</t>
  </si>
  <si>
    <r>
      <t>Definition:</t>
    </r>
    <r>
      <rPr>
        <sz val="11"/>
        <color theme="1"/>
        <rFont val="Calibri"/>
        <family val="2"/>
        <scheme val="minor"/>
      </rPr>
      <t xml:space="preserve"> The DATEDIF function calculates the difference between two dates in days, months, or years.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</si>
  <si>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=DATEDIF(start_date, end_date, "unit")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</si>
  <si>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=DATEDIF("1/1/2020", "3/23/2025", "y")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5</t>
    </r>
    <r>
      <rPr>
        <sz val="11"/>
        <color theme="1"/>
        <rFont val="Calibri"/>
        <family val="2"/>
        <scheme val="minor"/>
      </rPr>
      <t xml:space="preserve"> (years).</t>
    </r>
  </si>
  <si>
    <t>11. YEARFRAC</t>
  </si>
  <si>
    <r>
      <t>Definition:</t>
    </r>
    <r>
      <rPr>
        <sz val="11"/>
        <color theme="1"/>
        <rFont val="Calibri"/>
        <family val="2"/>
        <scheme val="minor"/>
      </rPr>
      <t xml:space="preserve"> The YEARFRAC function calculates the year fraction between two dates (how much of the year has passed).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</si>
  <si>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=YEARFRAC(start_date, end_date, [basis])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</si>
  <si>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=YEARFRAC("1/1/2020", "3/23/2025")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5.19</t>
    </r>
    <r>
      <rPr>
        <sz val="11"/>
        <color theme="1"/>
        <rFont val="Calibri"/>
        <family val="2"/>
        <scheme val="minor"/>
      </rPr>
      <t>, meaning 5.19 years have passed between these two dates.</t>
    </r>
  </si>
  <si>
    <t>12. TEXT (Date Formatting)</t>
  </si>
  <si>
    <r>
      <t>Definition:</t>
    </r>
    <r>
      <rPr>
        <sz val="11"/>
        <color theme="1"/>
        <rFont val="Calibri"/>
        <family val="2"/>
        <scheme val="minor"/>
      </rPr>
      <t xml:space="preserve"> The TEXT function converts a date into text based on a specific format.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</si>
  <si>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=TEXT(date, "format")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</si>
  <si>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=TEXT("3/23/2025", "dddd, mmmm dd, yyyy")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Sunday, March 23, 2025</t>
    </r>
    <r>
      <rPr>
        <sz val="11"/>
        <color theme="1"/>
        <rFont val="Calibri"/>
        <family val="2"/>
        <scheme val="minor"/>
      </rPr>
      <t>.</t>
    </r>
  </si>
  <si>
    <t>13. NETWORKDAYS</t>
  </si>
  <si>
    <r>
      <t>Definition:</t>
    </r>
    <r>
      <rPr>
        <sz val="11"/>
        <color theme="1"/>
        <rFont val="Calibri"/>
        <family val="2"/>
        <scheme val="minor"/>
      </rPr>
      <t xml:space="preserve"> The NETWORKDAYS function calculates the number of working days between two dates, excluding weekends and optionally excluding holidays.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</si>
  <si>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=NETWORKDAYS(start_date, end_date, [holidays])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</si>
  <si>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=NETWORKDAYS("3/1/2025", "3/23/2025")</t>
    </r>
    <r>
      <rPr>
        <sz val="11"/>
        <color theme="1"/>
        <rFont val="Calibri"/>
        <family val="2"/>
        <scheme val="minor"/>
      </rPr>
      <t xml:space="preserve"> returns the count of weekdays (excluding weekends) between March 1 and March 23, 2025.</t>
    </r>
  </si>
  <si>
    <t>14. WORKDAY</t>
  </si>
  <si>
    <r>
      <t>Definition:</t>
    </r>
    <r>
      <rPr>
        <sz val="11"/>
        <color theme="1"/>
        <rFont val="Calibri"/>
        <family val="2"/>
        <scheme val="minor"/>
      </rPr>
      <t xml:space="preserve"> The WORKDAY function returns the date that is a specified number of working days before or after a given date.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</si>
  <si>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=WORKDAY(start_date, days, [holidays])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</si>
  <si>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=WORKDAY("3/23/2025", 5)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3/28/2025</t>
    </r>
    <r>
      <rPr>
        <sz val="11"/>
        <color theme="1"/>
        <rFont val="Calibri"/>
        <family val="2"/>
        <scheme val="minor"/>
      </rPr>
      <t>, which is 5 working days after March 23, 2025.</t>
    </r>
  </si>
  <si>
    <t>15. TIME</t>
  </si>
  <si>
    <r>
      <t>Definition:</t>
    </r>
    <r>
      <rPr>
        <sz val="11"/>
        <color theme="1"/>
        <rFont val="Calibri"/>
        <family val="2"/>
        <scheme val="minor"/>
      </rPr>
      <t xml:space="preserve"> The TIME function returns a time value based on the hour, minute, and second you provide.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</si>
  <si>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=TIME(hour, minute, second)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</si>
  <si>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=TIME(14, 30, 0)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2:30 PM</t>
    </r>
    <r>
      <rPr>
        <sz val="11"/>
        <color theme="1"/>
        <rFont val="Calibri"/>
        <family val="2"/>
        <scheme val="minor"/>
      </rPr>
      <t>.</t>
    </r>
  </si>
  <si>
    <t>16. HOUR</t>
  </si>
  <si>
    <r>
      <t>Definition:</t>
    </r>
    <r>
      <rPr>
        <sz val="11"/>
        <color theme="1"/>
        <rFont val="Calibri"/>
        <family val="2"/>
        <scheme val="minor"/>
      </rPr>
      <t xml:space="preserve"> The HOUR function extracts the hour from a given time.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</si>
  <si>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=HOUR(time)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</si>
  <si>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=HOUR("2:30 PM")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14</t>
    </r>
    <r>
      <rPr>
        <sz val="11"/>
        <color theme="1"/>
        <rFont val="Calibri"/>
        <family val="2"/>
        <scheme val="minor"/>
      </rPr>
      <t xml:space="preserve"> (the hour in 24-hour format).</t>
    </r>
  </si>
  <si>
    <t>17. MINUTE</t>
  </si>
  <si>
    <r>
      <t>Definition:</t>
    </r>
    <r>
      <rPr>
        <sz val="11"/>
        <color theme="1"/>
        <rFont val="Calibri"/>
        <family val="2"/>
        <scheme val="minor"/>
      </rPr>
      <t xml:space="preserve"> The MINUTE function extracts the minute from a given time.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</si>
  <si>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=MINUTE(time)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</si>
  <si>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=MINUTE("2:30 PM")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30</t>
    </r>
    <r>
      <rPr>
        <sz val="11"/>
        <color theme="1"/>
        <rFont val="Calibri"/>
        <family val="2"/>
        <scheme val="minor"/>
      </rPr>
      <t>.</t>
    </r>
  </si>
  <si>
    <t>18. SECOND</t>
  </si>
  <si>
    <r>
      <t>Definition:</t>
    </r>
    <r>
      <rPr>
        <sz val="11"/>
        <color theme="1"/>
        <rFont val="Calibri"/>
        <family val="2"/>
        <scheme val="minor"/>
      </rPr>
      <t xml:space="preserve"> The SECOND function extracts the second from a given time.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</si>
  <si>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=SECOND(time)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</si>
  <si>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=SECOND("2:30:45 PM")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45</t>
    </r>
    <r>
      <rPr>
        <sz val="11"/>
        <color theme="1"/>
        <rFont val="Calibri"/>
        <family val="2"/>
        <scheme val="minor"/>
      </rPr>
      <t>.</t>
    </r>
  </si>
  <si>
    <t>19. DATEVALUE</t>
  </si>
  <si>
    <r>
      <t>Definition:</t>
    </r>
    <r>
      <rPr>
        <sz val="11"/>
        <color theme="1"/>
        <rFont val="Calibri"/>
        <family val="2"/>
        <scheme val="minor"/>
      </rPr>
      <t xml:space="preserve"> The DATEVALUE function converts a date in text format into an actual Excel date value.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</si>
  <si>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=DATEVALUE(date_text)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</si>
  <si>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=DATEVALUE("3/23/2025")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3/23/2025</t>
    </r>
    <r>
      <rPr>
        <sz val="11"/>
        <color theme="1"/>
        <rFont val="Calibri"/>
        <family val="2"/>
        <scheme val="minor"/>
      </rPr>
      <t xml:space="preserve"> as a date serial number.</t>
    </r>
  </si>
  <si>
    <t>20. TIMEVALUE</t>
  </si>
  <si>
    <r>
      <t>Definition:</t>
    </r>
    <r>
      <rPr>
        <sz val="11"/>
        <color theme="1"/>
        <rFont val="Calibri"/>
        <family val="2"/>
        <scheme val="minor"/>
      </rPr>
      <t xml:space="preserve"> The TIMEVALUE function converts a time in text format into an actual time value.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</si>
  <si>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=TIMEVALUE(time_text)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</si>
  <si>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=TIMEVALUE("2:30 PM")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0.604167</t>
    </r>
    <r>
      <rPr>
        <sz val="11"/>
        <color theme="1"/>
        <rFont val="Calibri"/>
        <family val="2"/>
        <scheme val="minor"/>
      </rPr>
      <t>, which is the Excel time value corresponding to 2:30 PM.</t>
    </r>
  </si>
  <si>
    <t>21. ISDATE</t>
  </si>
  <si>
    <r>
      <t>Definition:</t>
    </r>
    <r>
      <rPr>
        <sz val="11"/>
        <color theme="1"/>
        <rFont val="Calibri"/>
        <family val="2"/>
        <scheme val="minor"/>
      </rPr>
      <t xml:space="preserve"> The ISDATE function checks if a cell contains a valid date. (Note: This is available in some versions or via a custom function in Excel)</t>
    </r>
  </si>
  <si>
    <r>
      <t>Formula: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=ISDATE(value)</t>
    </r>
  </si>
  <si>
    <r>
      <t>Example: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=ISDATE("3/23/2025")</t>
    </r>
    <r>
      <rPr>
        <sz val="11"/>
        <color theme="1"/>
        <rFont val="Calibri"/>
        <family val="2"/>
        <scheme val="minor"/>
      </rPr>
      <t xml:space="preserve"> 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.</t>
    </r>
  </si>
  <si>
    <r>
      <t xml:space="preserve">Common </t>
    </r>
    <r>
      <rPr>
        <b/>
        <sz val="12"/>
        <color theme="1"/>
        <rFont val="Calibri"/>
        <family val="2"/>
        <scheme val="minor"/>
      </rPr>
      <t>Date functions</t>
    </r>
    <r>
      <rPr>
        <sz val="12"/>
        <color theme="1"/>
        <rFont val="Calibri"/>
        <family val="2"/>
        <scheme val="minor"/>
      </rPr>
      <t xml:space="preserve"> in Excel, along with their </t>
    </r>
    <r>
      <rPr>
        <b/>
        <sz val="12"/>
        <color theme="1"/>
        <rFont val="Calibri"/>
        <family val="2"/>
        <scheme val="minor"/>
      </rPr>
      <t>names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definitions</t>
    </r>
    <r>
      <rPr>
        <sz val="12"/>
        <color theme="1"/>
        <rFont val="Calibri"/>
        <family val="2"/>
        <scheme val="minor"/>
      </rPr>
      <t xml:space="preserve">, and </t>
    </r>
    <r>
      <rPr>
        <b/>
        <sz val="12"/>
        <color theme="1"/>
        <rFont val="Calibri"/>
        <family val="2"/>
        <scheme val="minor"/>
      </rPr>
      <t>example formulas</t>
    </r>
    <r>
      <rPr>
        <sz val="12"/>
        <color theme="1"/>
        <rFont val="Calibri"/>
        <family val="2"/>
        <scheme val="minor"/>
      </rPr>
      <t>.</t>
    </r>
  </si>
  <si>
    <t>EOMONTH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</si>
</sst>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2" borderId="0" xfId="0" applyFont="1" applyFill="1"/>
    <xf numFmtId="0" fontId="1" fillId="0" borderId="1" xfId="0" applyFont="1" applyBorder="1"/>
    <xf numFmtId="14" fontId="0" fillId="0" borderId="1" xfId="0" applyNumberFormat="1" applyBorder="1"/>
    <xf numFmtId="14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4" fillId="0" borderId="0" xfId="0" applyFont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shat Agrawal" id="{ABF2FA37-6B17-4F7D-905D-63CEC292F05C}" userId="0af277b3ec21c6d4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3-23T10:46:19.95" personId="{ABF2FA37-6B17-4F7D-905D-63CEC292F05C}" id="{D8EAC2F5-2A66-41B4-9ED6-F5EE3796A00E}">
    <text>To change date format: Home -&gt; Number.
If it stills does not change in desired format, then we can use date function.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B260-6F4C-4984-9E91-8BCD13C0D257}">
  <dimension ref="A1:A86"/>
  <sheetViews>
    <sheetView topLeftCell="A69" zoomScale="120" workbookViewId="0">
      <selection activeCell="A57" sqref="A57"/>
    </sheetView>
  </sheetViews>
  <sheetFormatPr defaultRowHeight="14.4"/>
  <cols>
    <col min="1" max="1" width="130.5546875" bestFit="1" customWidth="1"/>
  </cols>
  <sheetData>
    <row r="1" spans="1:1" ht="15.6">
      <c r="A1" s="10" t="s">
        <v>150</v>
      </c>
    </row>
    <row r="2" spans="1:1" ht="15.6">
      <c r="A2" s="10"/>
    </row>
    <row r="3" spans="1:1" ht="18">
      <c r="A3" s="8" t="s">
        <v>66</v>
      </c>
    </row>
    <row r="4" spans="1:1">
      <c r="A4" s="9" t="s">
        <v>67</v>
      </c>
    </row>
    <row r="5" spans="1:1">
      <c r="A5" s="9" t="s">
        <v>68</v>
      </c>
    </row>
    <row r="6" spans="1:1">
      <c r="A6" s="9" t="s">
        <v>69</v>
      </c>
    </row>
    <row r="7" spans="1:1" ht="18">
      <c r="A7" s="8" t="s">
        <v>70</v>
      </c>
    </row>
    <row r="8" spans="1:1">
      <c r="A8" s="9" t="s">
        <v>71</v>
      </c>
    </row>
    <row r="9" spans="1:1">
      <c r="A9" s="9" t="s">
        <v>72</v>
      </c>
    </row>
    <row r="10" spans="1:1">
      <c r="A10" s="9" t="s">
        <v>73</v>
      </c>
    </row>
    <row r="11" spans="1:1" ht="18">
      <c r="A11" s="8" t="s">
        <v>74</v>
      </c>
    </row>
    <row r="12" spans="1:1">
      <c r="A12" s="9" t="s">
        <v>75</v>
      </c>
    </row>
    <row r="13" spans="1:1">
      <c r="A13" s="9" t="s">
        <v>76</v>
      </c>
    </row>
    <row r="14" spans="1:1">
      <c r="A14" s="9" t="s">
        <v>77</v>
      </c>
    </row>
    <row r="15" spans="1:1" ht="18">
      <c r="A15" s="8" t="s">
        <v>78</v>
      </c>
    </row>
    <row r="16" spans="1:1">
      <c r="A16" s="9" t="s">
        <v>79</v>
      </c>
    </row>
    <row r="17" spans="1:1">
      <c r="A17" s="9" t="s">
        <v>80</v>
      </c>
    </row>
    <row r="18" spans="1:1">
      <c r="A18" s="9" t="s">
        <v>81</v>
      </c>
    </row>
    <row r="19" spans="1:1" ht="18">
      <c r="A19" s="8" t="s">
        <v>82</v>
      </c>
    </row>
    <row r="20" spans="1:1">
      <c r="A20" s="9" t="s">
        <v>83</v>
      </c>
    </row>
    <row r="21" spans="1:1">
      <c r="A21" s="9" t="s">
        <v>84</v>
      </c>
    </row>
    <row r="22" spans="1:1">
      <c r="A22" s="9" t="s">
        <v>85</v>
      </c>
    </row>
    <row r="23" spans="1:1" ht="18">
      <c r="A23" s="8" t="s">
        <v>86</v>
      </c>
    </row>
    <row r="24" spans="1:1">
      <c r="A24" s="9" t="s">
        <v>87</v>
      </c>
    </row>
    <row r="25" spans="1:1">
      <c r="A25" s="9" t="s">
        <v>88</v>
      </c>
    </row>
    <row r="26" spans="1:1">
      <c r="A26" s="9" t="s">
        <v>89</v>
      </c>
    </row>
    <row r="27" spans="1:1" ht="18">
      <c r="A27" s="8" t="s">
        <v>90</v>
      </c>
    </row>
    <row r="28" spans="1:1">
      <c r="A28" s="9" t="s">
        <v>91</v>
      </c>
    </row>
    <row r="29" spans="1:1">
      <c r="A29" s="9" t="s">
        <v>92</v>
      </c>
    </row>
    <row r="30" spans="1:1">
      <c r="A30" s="9" t="s">
        <v>93</v>
      </c>
    </row>
    <row r="31" spans="1:1" ht="18">
      <c r="A31" s="8" t="s">
        <v>94</v>
      </c>
    </row>
    <row r="32" spans="1:1">
      <c r="A32" s="9" t="s">
        <v>95</v>
      </c>
    </row>
    <row r="33" spans="1:1">
      <c r="A33" s="9" t="s">
        <v>96</v>
      </c>
    </row>
    <row r="34" spans="1:1">
      <c r="A34" s="9" t="s">
        <v>97</v>
      </c>
    </row>
    <row r="35" spans="1:1" ht="18">
      <c r="A35" s="8" t="s">
        <v>98</v>
      </c>
    </row>
    <row r="36" spans="1:1">
      <c r="A36" s="9" t="s">
        <v>99</v>
      </c>
    </row>
    <row r="37" spans="1:1">
      <c r="A37" s="9" t="s">
        <v>100</v>
      </c>
    </row>
    <row r="38" spans="1:1">
      <c r="A38" s="9" t="s">
        <v>101</v>
      </c>
    </row>
    <row r="39" spans="1:1" ht="18">
      <c r="A39" s="8" t="s">
        <v>102</v>
      </c>
    </row>
    <row r="40" spans="1:1">
      <c r="A40" s="9" t="s">
        <v>103</v>
      </c>
    </row>
    <row r="41" spans="1:1">
      <c r="A41" s="9" t="s">
        <v>104</v>
      </c>
    </row>
    <row r="42" spans="1:1">
      <c r="A42" s="9" t="s">
        <v>105</v>
      </c>
    </row>
    <row r="43" spans="1:1" ht="18">
      <c r="A43" s="8" t="s">
        <v>106</v>
      </c>
    </row>
    <row r="44" spans="1:1">
      <c r="A44" s="9" t="s">
        <v>107</v>
      </c>
    </row>
    <row r="45" spans="1:1">
      <c r="A45" s="9" t="s">
        <v>108</v>
      </c>
    </row>
    <row r="46" spans="1:1">
      <c r="A46" s="9" t="s">
        <v>109</v>
      </c>
    </row>
    <row r="47" spans="1:1" ht="18">
      <c r="A47" s="8" t="s">
        <v>110</v>
      </c>
    </row>
    <row r="48" spans="1:1">
      <c r="A48" s="9" t="s">
        <v>111</v>
      </c>
    </row>
    <row r="49" spans="1:1">
      <c r="A49" s="9" t="s">
        <v>112</v>
      </c>
    </row>
    <row r="50" spans="1:1">
      <c r="A50" s="9" t="s">
        <v>113</v>
      </c>
    </row>
    <row r="51" spans="1:1" ht="18">
      <c r="A51" s="8" t="s">
        <v>114</v>
      </c>
    </row>
    <row r="52" spans="1:1">
      <c r="A52" s="9" t="s">
        <v>115</v>
      </c>
    </row>
    <row r="53" spans="1:1">
      <c r="A53" s="9" t="s">
        <v>116</v>
      </c>
    </row>
    <row r="54" spans="1:1">
      <c r="A54" s="9" t="s">
        <v>117</v>
      </c>
    </row>
    <row r="55" spans="1:1" ht="18">
      <c r="A55" s="8" t="s">
        <v>118</v>
      </c>
    </row>
    <row r="56" spans="1:1">
      <c r="A56" s="9" t="s">
        <v>119</v>
      </c>
    </row>
    <row r="57" spans="1:1">
      <c r="A57" s="9" t="s">
        <v>120</v>
      </c>
    </row>
    <row r="58" spans="1:1">
      <c r="A58" s="9" t="s">
        <v>121</v>
      </c>
    </row>
    <row r="59" spans="1:1" ht="18">
      <c r="A59" s="8" t="s">
        <v>122</v>
      </c>
    </row>
    <row r="60" spans="1:1">
      <c r="A60" s="9" t="s">
        <v>123</v>
      </c>
    </row>
    <row r="61" spans="1:1">
      <c r="A61" s="9" t="s">
        <v>124</v>
      </c>
    </row>
    <row r="62" spans="1:1">
      <c r="A62" s="9" t="s">
        <v>125</v>
      </c>
    </row>
    <row r="63" spans="1:1" ht="18">
      <c r="A63" s="8" t="s">
        <v>126</v>
      </c>
    </row>
    <row r="64" spans="1:1">
      <c r="A64" s="9" t="s">
        <v>127</v>
      </c>
    </row>
    <row r="65" spans="1:1">
      <c r="A65" s="9" t="s">
        <v>128</v>
      </c>
    </row>
    <row r="66" spans="1:1">
      <c r="A66" s="9" t="s">
        <v>129</v>
      </c>
    </row>
    <row r="67" spans="1:1" ht="18">
      <c r="A67" s="8" t="s">
        <v>130</v>
      </c>
    </row>
    <row r="68" spans="1:1">
      <c r="A68" s="9" t="s">
        <v>131</v>
      </c>
    </row>
    <row r="69" spans="1:1">
      <c r="A69" s="9" t="s">
        <v>132</v>
      </c>
    </row>
    <row r="70" spans="1:1">
      <c r="A70" s="9" t="s">
        <v>133</v>
      </c>
    </row>
    <row r="71" spans="1:1" ht="18">
      <c r="A71" s="8" t="s">
        <v>134</v>
      </c>
    </row>
    <row r="72" spans="1:1">
      <c r="A72" s="9" t="s">
        <v>135</v>
      </c>
    </row>
    <row r="73" spans="1:1">
      <c r="A73" s="9" t="s">
        <v>136</v>
      </c>
    </row>
    <row r="74" spans="1:1">
      <c r="A74" s="9" t="s">
        <v>137</v>
      </c>
    </row>
    <row r="75" spans="1:1" ht="18">
      <c r="A75" s="8" t="s">
        <v>138</v>
      </c>
    </row>
    <row r="76" spans="1:1">
      <c r="A76" s="9" t="s">
        <v>139</v>
      </c>
    </row>
    <row r="77" spans="1:1">
      <c r="A77" s="9" t="s">
        <v>140</v>
      </c>
    </row>
    <row r="78" spans="1:1">
      <c r="A78" s="9" t="s">
        <v>141</v>
      </c>
    </row>
    <row r="79" spans="1:1" ht="18">
      <c r="A79" s="8" t="s">
        <v>142</v>
      </c>
    </row>
    <row r="80" spans="1:1">
      <c r="A80" s="9" t="s">
        <v>143</v>
      </c>
    </row>
    <row r="81" spans="1:1">
      <c r="A81" s="9" t="s">
        <v>144</v>
      </c>
    </row>
    <row r="82" spans="1:1">
      <c r="A82" s="9" t="s">
        <v>145</v>
      </c>
    </row>
    <row r="83" spans="1:1" ht="18">
      <c r="A83" s="8" t="s">
        <v>146</v>
      </c>
    </row>
    <row r="84" spans="1:1">
      <c r="A84" s="9" t="s">
        <v>147</v>
      </c>
    </row>
    <row r="85" spans="1:1">
      <c r="A85" s="9" t="s">
        <v>148</v>
      </c>
    </row>
    <row r="86" spans="1:1">
      <c r="A86" s="9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zoomScale="190" zoomScaleNormal="190" workbookViewId="0">
      <selection activeCell="J4" sqref="J4"/>
    </sheetView>
  </sheetViews>
  <sheetFormatPr defaultRowHeight="14.4"/>
  <cols>
    <col min="1" max="1" width="10.77734375" customWidth="1"/>
    <col min="2" max="2" width="11.33203125" customWidth="1"/>
    <col min="3" max="3" width="17.44140625" bestFit="1" customWidth="1"/>
    <col min="4" max="4" width="13.33203125" customWidth="1"/>
    <col min="5" max="5" width="14.44140625" bestFit="1" customWidth="1"/>
    <col min="6" max="6" width="14.44140625" customWidth="1"/>
    <col min="7" max="7" width="15.77734375" bestFit="1" customWidth="1"/>
    <col min="9" max="10" width="10.5546875" bestFit="1" customWidth="1"/>
  </cols>
  <sheetData>
    <row r="1" spans="1:10">
      <c r="A1" s="1" t="s">
        <v>20</v>
      </c>
      <c r="B1" s="1" t="s">
        <v>21</v>
      </c>
      <c r="C1" s="1" t="s">
        <v>54</v>
      </c>
    </row>
    <row r="2" spans="1:10">
      <c r="A2" t="s">
        <v>24</v>
      </c>
      <c r="B2" s="2" t="s">
        <v>29</v>
      </c>
      <c r="C2" s="2">
        <f>DATE(YEAR(B2),MONTH(B2),DAY(B2))</f>
        <v>45292</v>
      </c>
      <c r="D2" s="4" t="s">
        <v>61</v>
      </c>
    </row>
    <row r="3" spans="1:10">
      <c r="A3" t="s">
        <v>25</v>
      </c>
      <c r="B3" s="2" t="s">
        <v>30</v>
      </c>
      <c r="C3" s="2">
        <f t="shared" ref="C3:C6" si="0">DATE(YEAR(B3),MONTH(B3),DAY(B3))</f>
        <v>45337</v>
      </c>
      <c r="D3" s="1" t="s">
        <v>22</v>
      </c>
      <c r="F3" s="1" t="s">
        <v>23</v>
      </c>
      <c r="G3" s="3" t="s">
        <v>51</v>
      </c>
      <c r="H3" s="3" t="s">
        <v>52</v>
      </c>
      <c r="I3" s="3" t="s">
        <v>53</v>
      </c>
      <c r="J3" s="3" t="s">
        <v>55</v>
      </c>
    </row>
    <row r="4" spans="1:10">
      <c r="A4" t="s">
        <v>26</v>
      </c>
      <c r="B4" s="2" t="s">
        <v>31</v>
      </c>
      <c r="C4" s="2">
        <f t="shared" si="0"/>
        <v>45352</v>
      </c>
      <c r="D4" t="s">
        <v>34</v>
      </c>
      <c r="E4" s="2">
        <f>DATE(YEAR(D4),MONTH(D4),DAY(D4))</f>
        <v>45382</v>
      </c>
      <c r="F4">
        <f>E4-C2</f>
        <v>90</v>
      </c>
      <c r="G4">
        <f>DAY(C2)</f>
        <v>1</v>
      </c>
      <c r="H4">
        <f>MONTH(C2)</f>
        <v>1</v>
      </c>
      <c r="I4">
        <f>YEAR(C2)</f>
        <v>2024</v>
      </c>
      <c r="J4">
        <f>D4-C2</f>
        <v>90</v>
      </c>
    </row>
    <row r="5" spans="1:10">
      <c r="A5" t="s">
        <v>27</v>
      </c>
      <c r="B5" s="2" t="s">
        <v>32</v>
      </c>
      <c r="C5" s="2">
        <f t="shared" si="0"/>
        <v>45392</v>
      </c>
      <c r="D5" t="s">
        <v>35</v>
      </c>
      <c r="E5" s="2">
        <f t="shared" ref="E5:E8" si="1">DATE(YEAR(D5),MONTH(D5),DAY(D5))</f>
        <v>45442</v>
      </c>
      <c r="F5">
        <f>E5-C3</f>
        <v>105</v>
      </c>
      <c r="G5">
        <f>DAY(C3)</f>
        <v>15</v>
      </c>
      <c r="H5">
        <f>MONTH(C3)</f>
        <v>2</v>
      </c>
      <c r="I5">
        <f>YEAR(C3)</f>
        <v>2024</v>
      </c>
      <c r="J5">
        <f>D5-C3</f>
        <v>105</v>
      </c>
    </row>
    <row r="6" spans="1:10">
      <c r="A6" t="s">
        <v>28</v>
      </c>
      <c r="B6" s="2" t="s">
        <v>33</v>
      </c>
      <c r="C6" s="2">
        <f t="shared" si="0"/>
        <v>45417</v>
      </c>
      <c r="D6" t="s">
        <v>36</v>
      </c>
      <c r="E6" s="2">
        <f t="shared" si="1"/>
        <v>45458</v>
      </c>
      <c r="F6">
        <f>E6-C4</f>
        <v>106</v>
      </c>
      <c r="G6">
        <f>DAY(C4)</f>
        <v>1</v>
      </c>
      <c r="H6">
        <f>MONTH(C4)</f>
        <v>3</v>
      </c>
      <c r="I6">
        <f>YEAR(C4)</f>
        <v>2024</v>
      </c>
      <c r="J6">
        <f>D6-C4</f>
        <v>106</v>
      </c>
    </row>
    <row r="7" spans="1:10">
      <c r="D7" t="s">
        <v>37</v>
      </c>
      <c r="E7" s="2">
        <f t="shared" si="1"/>
        <v>45498</v>
      </c>
      <c r="F7">
        <f t="shared" ref="F5:F8" si="2">E7-C5</f>
        <v>106</v>
      </c>
      <c r="G7">
        <f>DAY(C5)</f>
        <v>10</v>
      </c>
      <c r="H7">
        <f>MONTH(C5)</f>
        <v>4</v>
      </c>
      <c r="I7">
        <f>YEAR(C5)</f>
        <v>2024</v>
      </c>
      <c r="J7">
        <f>D7-C5</f>
        <v>106</v>
      </c>
    </row>
    <row r="8" spans="1:10">
      <c r="D8" t="s">
        <v>38</v>
      </c>
      <c r="E8" s="2">
        <f t="shared" si="1"/>
        <v>45514</v>
      </c>
      <c r="F8">
        <f t="shared" si="2"/>
        <v>97</v>
      </c>
      <c r="G8">
        <f>DAY(C6)</f>
        <v>5</v>
      </c>
      <c r="H8">
        <f>MONTH(C6)</f>
        <v>5</v>
      </c>
      <c r="I8">
        <f>YEAR(C6)</f>
        <v>2024</v>
      </c>
      <c r="J8">
        <f>D8-C6</f>
        <v>97</v>
      </c>
    </row>
    <row r="9" spans="1:10" ht="43.2">
      <c r="A9" s="11" t="s">
        <v>151</v>
      </c>
      <c r="B9" s="6" t="s">
        <v>29</v>
      </c>
      <c r="C9" s="6">
        <f>EOMONTH(B9,0)</f>
        <v>45322</v>
      </c>
    </row>
    <row r="10" spans="1:10">
      <c r="B10" s="6" t="s">
        <v>30</v>
      </c>
      <c r="C10" s="6">
        <f t="shared" ref="C10:C13" si="3">EOMONTH(B10,0)</f>
        <v>45351</v>
      </c>
    </row>
    <row r="11" spans="1:10">
      <c r="B11" s="6" t="s">
        <v>31</v>
      </c>
      <c r="C11" s="6">
        <f t="shared" si="3"/>
        <v>45382</v>
      </c>
    </row>
    <row r="12" spans="1:10">
      <c r="B12" s="6" t="s">
        <v>32</v>
      </c>
      <c r="C12" s="6">
        <f t="shared" si="3"/>
        <v>45412</v>
      </c>
    </row>
    <row r="13" spans="1:10">
      <c r="B13" s="6" t="s">
        <v>33</v>
      </c>
      <c r="C13" s="6">
        <f t="shared" si="3"/>
        <v>45443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A7" zoomScale="175" zoomScaleNormal="175" workbookViewId="0">
      <selection activeCell="E14" sqref="E14"/>
    </sheetView>
  </sheetViews>
  <sheetFormatPr defaultRowHeight="14.4"/>
  <cols>
    <col min="1" max="1" width="11.5546875" bestFit="1" customWidth="1"/>
    <col min="2" max="2" width="14.88671875" bestFit="1" customWidth="1"/>
    <col min="3" max="3" width="17.44140625" customWidth="1"/>
    <col min="4" max="4" width="18.21875" bestFit="1" customWidth="1"/>
    <col min="5" max="5" width="24.33203125" bestFit="1" customWidth="1"/>
    <col min="6" max="6" width="13.33203125" bestFit="1" customWidth="1"/>
    <col min="7" max="7" width="11.109375" customWidth="1"/>
    <col min="8" max="8" width="23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58</v>
      </c>
      <c r="F1" s="3" t="s">
        <v>59</v>
      </c>
      <c r="G1" s="3" t="s">
        <v>59</v>
      </c>
      <c r="H1" s="3" t="s">
        <v>60</v>
      </c>
    </row>
    <row r="2" spans="1:8">
      <c r="A2">
        <v>101</v>
      </c>
      <c r="B2" t="s">
        <v>4</v>
      </c>
      <c r="C2" t="s">
        <v>9</v>
      </c>
      <c r="D2" s="2" t="s">
        <v>14</v>
      </c>
      <c r="E2">
        <f ca="1">DATEDIF(D2,TODAY(),"Y")</f>
        <v>34</v>
      </c>
      <c r="F2">
        <f ca="1">DATEDIF(D2,TODAY(),"M")</f>
        <v>417</v>
      </c>
      <c r="G2">
        <f ca="1">DATEDIF(D2,TODAY(),"YM")</f>
        <v>9</v>
      </c>
      <c r="H2" t="str">
        <f ca="1">DATEDIF(D2,TODAY(),"Y")&amp;" Years "&amp;DATEDIF(D2,TODAY(),"YM")&amp;" Months "&amp;DATEDIF(D2,TODAY(),"MD")&amp;" Days"</f>
        <v>34 Years 9 Months 3 Days</v>
      </c>
    </row>
    <row r="3" spans="1:8">
      <c r="A3">
        <v>102</v>
      </c>
      <c r="B3" t="s">
        <v>5</v>
      </c>
      <c r="C3" t="s">
        <v>10</v>
      </c>
      <c r="D3" s="2" t="s">
        <v>15</v>
      </c>
      <c r="E3">
        <f t="shared" ref="E3:E6" ca="1" si="0">DATEDIF(D3,TODAY(),"Y")</f>
        <v>39</v>
      </c>
      <c r="F3">
        <f t="shared" ref="F3:F6" ca="1" si="1">DATEDIF(D3,TODAY(),"M")</f>
        <v>472</v>
      </c>
      <c r="G3">
        <f t="shared" ref="G3:G6" ca="1" si="2">DATEDIF(D3,TODAY(),"YM")</f>
        <v>4</v>
      </c>
      <c r="H3" t="str">
        <f ca="1">DATEDIF(D3,TODAY(),"Y")&amp;" Years "&amp;DATEDIF(D3,TODAY(),"YM")&amp;" Months "&amp;DATEDIF(D3,TODAY(),"MD")&amp;" Days"</f>
        <v>39 Years 4 Months 23 Days</v>
      </c>
    </row>
    <row r="4" spans="1:8">
      <c r="A4">
        <v>103</v>
      </c>
      <c r="B4" t="s">
        <v>6</v>
      </c>
      <c r="C4" t="s">
        <v>11</v>
      </c>
      <c r="D4" s="2" t="s">
        <v>16</v>
      </c>
      <c r="E4">
        <f t="shared" ca="1" si="0"/>
        <v>32</v>
      </c>
      <c r="F4">
        <f t="shared" ca="1" si="1"/>
        <v>395</v>
      </c>
      <c r="G4">
        <f t="shared" ca="1" si="2"/>
        <v>11</v>
      </c>
      <c r="H4" t="str">
        <f ca="1">DATEDIF(D4,TODAY(),"Y")&amp;" Years "&amp;DATEDIF(D4,TODAY(),"YM")&amp;" Months "&amp;DATEDIF(D4,TODAY(),"MD")&amp;" Days"</f>
        <v>32 Years 11 Months 1 Days</v>
      </c>
    </row>
    <row r="5" spans="1:8">
      <c r="A5">
        <v>104</v>
      </c>
      <c r="B5" t="s">
        <v>7</v>
      </c>
      <c r="C5" t="s">
        <v>12</v>
      </c>
      <c r="D5" s="2" t="s">
        <v>17</v>
      </c>
      <c r="E5">
        <f t="shared" ca="1" si="0"/>
        <v>29</v>
      </c>
      <c r="F5">
        <f t="shared" ca="1" si="1"/>
        <v>354</v>
      </c>
      <c r="G5">
        <f t="shared" ca="1" si="2"/>
        <v>6</v>
      </c>
      <c r="H5" t="str">
        <f ca="1">DATEDIF(D5,TODAY(),"Y")&amp;" Years "&amp;DATEDIF(D5,TODAY(),"YM")&amp;" Months "&amp;DATEDIF(D5,TODAY(),"MD")&amp;" Days"</f>
        <v>29 Years 6 Months 16 Days</v>
      </c>
    </row>
    <row r="6" spans="1:8">
      <c r="A6">
        <v>105</v>
      </c>
      <c r="B6" t="s">
        <v>8</v>
      </c>
      <c r="C6" t="s">
        <v>13</v>
      </c>
      <c r="D6" s="2" t="s">
        <v>18</v>
      </c>
      <c r="E6">
        <f t="shared" ca="1" si="0"/>
        <v>37</v>
      </c>
      <c r="F6">
        <f t="shared" ca="1" si="1"/>
        <v>445</v>
      </c>
      <c r="G6">
        <f t="shared" ca="1" si="2"/>
        <v>1</v>
      </c>
      <c r="H6" t="str">
        <f ca="1">DATEDIF(D6,TODAY(),"Y")&amp;" Years "&amp;DATEDIF(D6,TODAY(),"YM")&amp;" Months "&amp;DATEDIF(D6,TODAY(),"MD")&amp;" Days"</f>
        <v>37 Years 1 Months 28 Days</v>
      </c>
    </row>
    <row r="8" spans="1:8">
      <c r="B8" s="4" t="s">
        <v>62</v>
      </c>
    </row>
    <row r="10" spans="1:8">
      <c r="B10" t="s">
        <v>57</v>
      </c>
      <c r="D10" s="7" t="s">
        <v>56</v>
      </c>
    </row>
    <row r="11" spans="1:8">
      <c r="B11" s="2">
        <f ca="1">TODAY()</f>
        <v>45762</v>
      </c>
      <c r="C11" s="2">
        <v>45656</v>
      </c>
      <c r="D11" t="str">
        <f>TEXT(C11,"DD-MMMm-YYYY")</f>
        <v>30-December-2024</v>
      </c>
      <c r="E11" t="str">
        <f>TEXT(D11,"dddd-DD-MMMm-YYYY")</f>
        <v>Monday-30-December-2024</v>
      </c>
    </row>
    <row r="12" spans="1:8">
      <c r="E12" t="str">
        <f ca="1">TEXT(TODAY(),"ddd-dd-mm-yyyy")</f>
        <v>Tue-15-04-2025</v>
      </c>
    </row>
    <row r="13" spans="1:8">
      <c r="A13" s="4" t="s">
        <v>63</v>
      </c>
      <c r="B13" t="s">
        <v>64</v>
      </c>
      <c r="E13" t="str">
        <f ca="1">TEXT(TODAY(),"ddd-yyyy-mm-dd")</f>
        <v>Tue-2025-04-15</v>
      </c>
    </row>
    <row r="14" spans="1:8">
      <c r="B14" s="5" t="s">
        <v>21</v>
      </c>
      <c r="C14" s="5" t="s">
        <v>65</v>
      </c>
    </row>
    <row r="15" spans="1:8">
      <c r="B15" s="6">
        <v>45306</v>
      </c>
      <c r="C15" s="6">
        <f>EOMONTH(B15,2)</f>
        <v>45382</v>
      </c>
    </row>
    <row r="16" spans="1:8">
      <c r="B16" s="6">
        <v>45444</v>
      </c>
      <c r="C16" s="6">
        <f t="shared" ref="C16:C19" si="3">EOMONTH(B16,2)</f>
        <v>45535</v>
      </c>
    </row>
    <row r="17" spans="2:3">
      <c r="B17" s="6">
        <v>45555</v>
      </c>
      <c r="C17" s="6">
        <f t="shared" si="3"/>
        <v>45626</v>
      </c>
    </row>
    <row r="18" spans="2:3">
      <c r="B18" s="6">
        <v>45601</v>
      </c>
      <c r="C18" s="6">
        <f t="shared" si="3"/>
        <v>45688</v>
      </c>
    </row>
    <row r="19" spans="2:3">
      <c r="B19" s="6">
        <v>41720</v>
      </c>
      <c r="C19" s="6">
        <f t="shared" si="3"/>
        <v>41790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zoomScale="160" zoomScaleNormal="160" workbookViewId="0">
      <selection activeCell="B3" sqref="B3"/>
    </sheetView>
  </sheetViews>
  <sheetFormatPr defaultRowHeight="14.4"/>
  <cols>
    <col min="1" max="1" width="17.21875" customWidth="1"/>
    <col min="2" max="2" width="19.44140625" bestFit="1" customWidth="1"/>
    <col min="5" max="5" width="12.109375" customWidth="1"/>
  </cols>
  <sheetData>
    <row r="1" spans="1:5">
      <c r="A1" s="1"/>
      <c r="B1" s="1" t="s">
        <v>49</v>
      </c>
      <c r="E1" t="s">
        <v>50</v>
      </c>
    </row>
    <row r="2" spans="1:5">
      <c r="A2" s="2">
        <v>45627</v>
      </c>
      <c r="E2" s="2">
        <v>45632</v>
      </c>
    </row>
    <row r="3" spans="1:5">
      <c r="A3" s="2">
        <v>45628</v>
      </c>
      <c r="B3" s="4">
        <f>NETWORKDAYS.INTL(A2,A32,1,E2:E3)</f>
        <v>20</v>
      </c>
      <c r="C3">
        <f>NETWORKDAYS.INTL(A2,A32,1,E2)</f>
        <v>21</v>
      </c>
      <c r="E3" s="2">
        <v>45651</v>
      </c>
    </row>
    <row r="4" spans="1:5">
      <c r="A4" s="2">
        <v>45629</v>
      </c>
    </row>
    <row r="5" spans="1:5">
      <c r="A5" s="2">
        <v>45630</v>
      </c>
    </row>
    <row r="6" spans="1:5">
      <c r="A6" s="2">
        <v>45631</v>
      </c>
    </row>
    <row r="7" spans="1:5">
      <c r="A7" s="2">
        <v>45632</v>
      </c>
    </row>
    <row r="8" spans="1:5">
      <c r="A8" s="2">
        <v>45633</v>
      </c>
    </row>
    <row r="9" spans="1:5">
      <c r="A9" s="2">
        <v>45634</v>
      </c>
    </row>
    <row r="10" spans="1:5">
      <c r="A10" s="2">
        <v>45635</v>
      </c>
    </row>
    <row r="11" spans="1:5">
      <c r="A11" s="2">
        <v>45636</v>
      </c>
    </row>
    <row r="12" spans="1:5">
      <c r="A12" s="2">
        <v>45637</v>
      </c>
    </row>
    <row r="13" spans="1:5">
      <c r="A13" s="2">
        <v>45638</v>
      </c>
    </row>
    <row r="14" spans="1:5">
      <c r="A14" s="2">
        <v>45639</v>
      </c>
    </row>
    <row r="15" spans="1:5">
      <c r="A15" s="2">
        <v>45640</v>
      </c>
    </row>
    <row r="16" spans="1:5">
      <c r="A16" s="2">
        <v>45641</v>
      </c>
    </row>
    <row r="17" spans="1:1">
      <c r="A17" s="2">
        <v>45642</v>
      </c>
    </row>
    <row r="18" spans="1:1">
      <c r="A18" s="2">
        <v>45643</v>
      </c>
    </row>
    <row r="19" spans="1:1">
      <c r="A19" s="2">
        <v>45644</v>
      </c>
    </row>
    <row r="20" spans="1:1">
      <c r="A20" s="2">
        <v>45645</v>
      </c>
    </row>
    <row r="21" spans="1:1">
      <c r="A21" s="2">
        <v>45646</v>
      </c>
    </row>
    <row r="22" spans="1:1">
      <c r="A22" s="2">
        <v>45647</v>
      </c>
    </row>
    <row r="23" spans="1:1">
      <c r="A23" s="2">
        <v>45648</v>
      </c>
    </row>
    <row r="24" spans="1:1">
      <c r="A24" s="2">
        <v>45649</v>
      </c>
    </row>
    <row r="25" spans="1:1">
      <c r="A25" s="2">
        <v>45650</v>
      </c>
    </row>
    <row r="26" spans="1:1">
      <c r="A26" s="2">
        <v>45651</v>
      </c>
    </row>
    <row r="27" spans="1:1">
      <c r="A27" s="2">
        <v>45652</v>
      </c>
    </row>
    <row r="28" spans="1:1">
      <c r="A28" s="2">
        <v>45653</v>
      </c>
    </row>
    <row r="29" spans="1:1">
      <c r="A29" s="2">
        <v>45654</v>
      </c>
    </row>
    <row r="30" spans="1:1">
      <c r="A30" s="2">
        <v>45655</v>
      </c>
    </row>
    <row r="31" spans="1:1">
      <c r="A31" s="2">
        <v>45656</v>
      </c>
    </row>
    <row r="32" spans="1:1">
      <c r="A32" s="2">
        <v>45657</v>
      </c>
    </row>
    <row r="33" spans="1:1">
      <c r="A33" s="2"/>
    </row>
    <row r="34" spans="1:1">
      <c r="A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zoomScale="145" zoomScaleNormal="145" workbookViewId="0">
      <selection activeCell="A2" sqref="A2"/>
    </sheetView>
  </sheetViews>
  <sheetFormatPr defaultRowHeight="14.4"/>
  <cols>
    <col min="1" max="1" width="16.33203125" bestFit="1" customWidth="1"/>
    <col min="2" max="2" width="15.5546875" bestFit="1" customWidth="1"/>
    <col min="3" max="3" width="11.6640625" bestFit="1" customWidth="1"/>
    <col min="4" max="4" width="17.77734375" bestFit="1" customWidth="1"/>
  </cols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 t="s">
        <v>29</v>
      </c>
      <c r="B2" t="s">
        <v>34</v>
      </c>
      <c r="C2" t="s">
        <v>19</v>
      </c>
    </row>
    <row r="3" spans="1:4">
      <c r="A3" t="s">
        <v>43</v>
      </c>
      <c r="B3" t="s">
        <v>46</v>
      </c>
      <c r="C3" t="s">
        <v>19</v>
      </c>
    </row>
    <row r="4" spans="1:4">
      <c r="A4" t="s">
        <v>44</v>
      </c>
      <c r="B4" t="s">
        <v>47</v>
      </c>
      <c r="C4" t="s">
        <v>19</v>
      </c>
    </row>
    <row r="5" spans="1:4">
      <c r="A5" t="s">
        <v>45</v>
      </c>
      <c r="B5" t="s">
        <v>48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 Formulae in Excel</vt:lpstr>
      <vt:lpstr>Project Deadlines</vt:lpstr>
      <vt:lpstr>text function</vt:lpstr>
      <vt:lpstr>working days</vt:lpstr>
      <vt:lpstr>Financial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Akshat Agrawal</cp:lastModifiedBy>
  <dcterms:created xsi:type="dcterms:W3CDTF">2024-12-20T11:30:14Z</dcterms:created>
  <dcterms:modified xsi:type="dcterms:W3CDTF">2025-04-15T03:24:42Z</dcterms:modified>
</cp:coreProperties>
</file>