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AKSHAT\internship_clone\mastering\"/>
    </mc:Choice>
  </mc:AlternateContent>
  <xr:revisionPtr revIDLastSave="0" documentId="13_ncr:1_{EC93A043-AD54-40BA-B72B-504528FF3A0F}" xr6:coauthVersionLast="47" xr6:coauthVersionMax="47" xr10:uidLastSave="{00000000-0000-0000-0000-000000000000}"/>
  <bookViews>
    <workbookView xWindow="-108" yWindow="-108" windowWidth="23256" windowHeight="12576" firstSheet="2" activeTab="12" xr2:uid="{00000000-000D-0000-FFFF-FFFF00000000}"/>
  </bookViews>
  <sheets>
    <sheet name="keycap" sheetId="1" r:id="rId1"/>
    <sheet name="sheet1" sheetId="2" r:id="rId2"/>
    <sheet name="kaushal" sheetId="3" r:id="rId3"/>
    <sheet name="nimeshbhai" sheetId="4" r:id="rId4"/>
    <sheet name="chitra" sheetId="5" r:id="rId5"/>
    <sheet name="manisha" sheetId="6" r:id="rId6"/>
    <sheet name="tejus" sheetId="7" r:id="rId7"/>
    <sheet name="hemantp" sheetId="8" r:id="rId8"/>
    <sheet name="home" sheetId="9" r:id="rId9"/>
    <sheet name="sanjayg" sheetId="10" r:id="rId10"/>
    <sheet name="jeetprk" sheetId="11" r:id="rId11"/>
    <sheet name="umang" sheetId="12" r:id="rId12"/>
    <sheet name="chetan" sheetId="13" r:id="rId13"/>
    <sheet name="test" sheetId="14" r:id="rId14"/>
  </sheets>
  <calcPr calcId="191029"/>
</workbook>
</file>

<file path=xl/calcChain.xml><?xml version="1.0" encoding="utf-8"?>
<calcChain xmlns="http://schemas.openxmlformats.org/spreadsheetml/2006/main">
  <c r="E10" i="14" l="1"/>
  <c r="B10" i="14"/>
  <c r="B9" i="14"/>
  <c r="E9" i="14" s="1"/>
  <c r="E8" i="14"/>
  <c r="B8" i="14"/>
  <c r="B7" i="14"/>
  <c r="E7" i="14" s="1"/>
  <c r="E6" i="14"/>
  <c r="B6" i="14"/>
  <c r="B5" i="14"/>
  <c r="E5" i="14" s="1"/>
  <c r="B4" i="14"/>
  <c r="E4" i="14" s="1"/>
  <c r="B3" i="14"/>
  <c r="E3" i="14" s="1"/>
  <c r="E2" i="14"/>
  <c r="B2" i="14"/>
  <c r="B7" i="13"/>
  <c r="E7" i="13" s="1"/>
  <c r="B6" i="13"/>
  <c r="E6" i="13" s="1"/>
  <c r="B5" i="13"/>
  <c r="E5" i="13" s="1"/>
  <c r="E4" i="13"/>
  <c r="B4" i="13"/>
  <c r="B3" i="13"/>
  <c r="E3" i="13" s="1"/>
  <c r="B2" i="13"/>
  <c r="E2" i="13" s="1"/>
  <c r="B14" i="12"/>
  <c r="E14" i="12" s="1"/>
  <c r="E13" i="12"/>
  <c r="B13" i="12"/>
  <c r="B12" i="12"/>
  <c r="E12" i="12" s="1"/>
  <c r="B11" i="12"/>
  <c r="E11" i="12" s="1"/>
  <c r="B10" i="12"/>
  <c r="E10" i="12" s="1"/>
  <c r="E9" i="12"/>
  <c r="B9" i="12"/>
  <c r="B8" i="12"/>
  <c r="E8" i="12" s="1"/>
  <c r="B7" i="12"/>
  <c r="E7" i="12" s="1"/>
  <c r="B6" i="12"/>
  <c r="E6" i="12" s="1"/>
  <c r="E5" i="12"/>
  <c r="B5" i="12"/>
  <c r="B4" i="12"/>
  <c r="E4" i="12" s="1"/>
  <c r="B3" i="12"/>
  <c r="E3" i="12" s="1"/>
  <c r="B2" i="12"/>
  <c r="E2" i="12" s="1"/>
  <c r="E11" i="11"/>
  <c r="B11" i="11"/>
  <c r="B10" i="11"/>
  <c r="E10" i="11" s="1"/>
  <c r="B9" i="11"/>
  <c r="E9" i="11" s="1"/>
  <c r="B8" i="11"/>
  <c r="E8" i="11" s="1"/>
  <c r="E7" i="11"/>
  <c r="B7" i="11"/>
  <c r="B6" i="11"/>
  <c r="E6" i="11" s="1"/>
  <c r="B5" i="11"/>
  <c r="E5" i="11" s="1"/>
  <c r="B4" i="11"/>
  <c r="E4" i="11" s="1"/>
  <c r="E3" i="11"/>
  <c r="B3" i="11"/>
  <c r="B2" i="11"/>
  <c r="E2" i="11" s="1"/>
  <c r="B18" i="10"/>
  <c r="E18" i="10" s="1"/>
  <c r="B17" i="10"/>
  <c r="E17" i="10" s="1"/>
  <c r="E16" i="10"/>
  <c r="B16" i="10"/>
  <c r="B15" i="10"/>
  <c r="E15" i="10" s="1"/>
  <c r="B14" i="10"/>
  <c r="E14" i="10" s="1"/>
  <c r="B13" i="10"/>
  <c r="E13" i="10" s="1"/>
  <c r="E12" i="10"/>
  <c r="B12" i="10"/>
  <c r="B11" i="10"/>
  <c r="E11" i="10" s="1"/>
  <c r="B10" i="10"/>
  <c r="E10" i="10" s="1"/>
  <c r="B9" i="10"/>
  <c r="E9" i="10" s="1"/>
  <c r="E8" i="10"/>
  <c r="B8" i="10"/>
  <c r="B7" i="10"/>
  <c r="E7" i="10" s="1"/>
  <c r="B6" i="10"/>
  <c r="E6" i="10" s="1"/>
  <c r="B5" i="10"/>
  <c r="E5" i="10" s="1"/>
  <c r="E4" i="10"/>
  <c r="B4" i="10"/>
  <c r="B3" i="10"/>
  <c r="E3" i="10" s="1"/>
  <c r="B2" i="10"/>
  <c r="E2" i="10" s="1"/>
  <c r="B41" i="9"/>
  <c r="E41" i="9" s="1"/>
  <c r="E40" i="9"/>
  <c r="B40" i="9"/>
  <c r="B39" i="9"/>
  <c r="E39" i="9" s="1"/>
  <c r="B38" i="9"/>
  <c r="E38" i="9" s="1"/>
  <c r="B37" i="9"/>
  <c r="E37" i="9" s="1"/>
  <c r="E36" i="9"/>
  <c r="B36" i="9"/>
  <c r="B35" i="9"/>
  <c r="E35" i="9" s="1"/>
  <c r="B34" i="9"/>
  <c r="E34" i="9" s="1"/>
  <c r="B33" i="9"/>
  <c r="E33" i="9" s="1"/>
  <c r="E32" i="9"/>
  <c r="B32" i="9"/>
  <c r="B31" i="9"/>
  <c r="E31" i="9" s="1"/>
  <c r="B30" i="9"/>
  <c r="E30" i="9" s="1"/>
  <c r="B29" i="9"/>
  <c r="E29" i="9" s="1"/>
  <c r="E28" i="9"/>
  <c r="B28" i="9"/>
  <c r="B27" i="9"/>
  <c r="E27" i="9" s="1"/>
  <c r="B26" i="9"/>
  <c r="E26" i="9" s="1"/>
  <c r="B25" i="9"/>
  <c r="E25" i="9" s="1"/>
  <c r="E24" i="9"/>
  <c r="B24" i="9"/>
  <c r="B23" i="9"/>
  <c r="E23" i="9" s="1"/>
  <c r="B22" i="9"/>
  <c r="E22" i="9" s="1"/>
  <c r="B21" i="9"/>
  <c r="E21" i="9" s="1"/>
  <c r="E20" i="9"/>
  <c r="B20" i="9"/>
  <c r="B19" i="9"/>
  <c r="E19" i="9" s="1"/>
  <c r="B18" i="9"/>
  <c r="E18" i="9" s="1"/>
  <c r="B17" i="9"/>
  <c r="E17" i="9" s="1"/>
  <c r="E16" i="9"/>
  <c r="B16" i="9"/>
  <c r="B15" i="9"/>
  <c r="E15" i="9" s="1"/>
  <c r="B14" i="9"/>
  <c r="E14" i="9" s="1"/>
  <c r="B13" i="9"/>
  <c r="E13" i="9" s="1"/>
  <c r="E12" i="9"/>
  <c r="B12" i="9"/>
  <c r="B11" i="9"/>
  <c r="E11" i="9" s="1"/>
  <c r="B10" i="9"/>
  <c r="E10" i="9" s="1"/>
  <c r="B9" i="9"/>
  <c r="E9" i="9" s="1"/>
  <c r="E8" i="9"/>
  <c r="B8" i="9"/>
  <c r="B7" i="9"/>
  <c r="E7" i="9" s="1"/>
  <c r="B6" i="9"/>
  <c r="E6" i="9" s="1"/>
  <c r="B5" i="9"/>
  <c r="E5" i="9" s="1"/>
  <c r="E4" i="9"/>
  <c r="B4" i="9"/>
  <c r="B3" i="9"/>
  <c r="E3" i="9" s="1"/>
  <c r="B2" i="9"/>
  <c r="E2" i="9" s="1"/>
  <c r="B28" i="8"/>
  <c r="E28" i="8" s="1"/>
  <c r="E27" i="8"/>
  <c r="B27" i="8"/>
  <c r="B26" i="8"/>
  <c r="E26" i="8" s="1"/>
  <c r="B25" i="8"/>
  <c r="E25" i="8" s="1"/>
  <c r="B24" i="8"/>
  <c r="E24" i="8" s="1"/>
  <c r="E23" i="8"/>
  <c r="B23" i="8"/>
  <c r="B22" i="8"/>
  <c r="E22" i="8" s="1"/>
  <c r="B21" i="8"/>
  <c r="E21" i="8" s="1"/>
  <c r="B20" i="8"/>
  <c r="E20" i="8" s="1"/>
  <c r="E19" i="8"/>
  <c r="B19" i="8"/>
  <c r="B18" i="8"/>
  <c r="E18" i="8" s="1"/>
  <c r="B17" i="8"/>
  <c r="E17" i="8" s="1"/>
  <c r="B16" i="8"/>
  <c r="E16" i="8" s="1"/>
  <c r="E15" i="8"/>
  <c r="B15" i="8"/>
  <c r="B14" i="8"/>
  <c r="E14" i="8" s="1"/>
  <c r="B13" i="8"/>
  <c r="E13" i="8" s="1"/>
  <c r="B12" i="8"/>
  <c r="E12" i="8" s="1"/>
  <c r="E11" i="8"/>
  <c r="B11" i="8"/>
  <c r="B10" i="8"/>
  <c r="E10" i="8" s="1"/>
  <c r="B9" i="8"/>
  <c r="E9" i="8" s="1"/>
  <c r="B8" i="8"/>
  <c r="E8" i="8" s="1"/>
  <c r="E7" i="8"/>
  <c r="B7" i="8"/>
  <c r="B6" i="8"/>
  <c r="E6" i="8" s="1"/>
  <c r="B5" i="8"/>
  <c r="E5" i="8" s="1"/>
  <c r="B4" i="8"/>
  <c r="E4" i="8" s="1"/>
  <c r="E3" i="8"/>
  <c r="B3" i="8"/>
  <c r="B2" i="8"/>
  <c r="E2" i="8" s="1"/>
  <c r="B10" i="7"/>
  <c r="E10" i="7" s="1"/>
  <c r="B9" i="7"/>
  <c r="E9" i="7" s="1"/>
  <c r="E8" i="7"/>
  <c r="B8" i="7"/>
  <c r="B7" i="7"/>
  <c r="E7" i="7" s="1"/>
  <c r="B6" i="7"/>
  <c r="E6" i="7" s="1"/>
  <c r="B5" i="7"/>
  <c r="E5" i="7" s="1"/>
  <c r="E4" i="7"/>
  <c r="B4" i="7"/>
  <c r="B3" i="7"/>
  <c r="E3" i="7" s="1"/>
  <c r="B2" i="7"/>
  <c r="E2" i="7" s="1"/>
  <c r="B18" i="6"/>
  <c r="E18" i="6" s="1"/>
  <c r="E17" i="6"/>
  <c r="B17" i="6"/>
  <c r="B16" i="6"/>
  <c r="E16" i="6" s="1"/>
  <c r="B15" i="6"/>
  <c r="E15" i="6" s="1"/>
  <c r="B14" i="6"/>
  <c r="E14" i="6" s="1"/>
  <c r="E13" i="6"/>
  <c r="B13" i="6"/>
  <c r="B12" i="6"/>
  <c r="E12" i="6" s="1"/>
  <c r="B11" i="6"/>
  <c r="E11" i="6" s="1"/>
  <c r="B10" i="6"/>
  <c r="E10" i="6" s="1"/>
  <c r="E9" i="6"/>
  <c r="B9" i="6"/>
  <c r="B8" i="6"/>
  <c r="E8" i="6" s="1"/>
  <c r="B7" i="6"/>
  <c r="E7" i="6" s="1"/>
  <c r="B6" i="6"/>
  <c r="E6" i="6" s="1"/>
  <c r="E5" i="6"/>
  <c r="B5" i="6"/>
  <c r="B4" i="6"/>
  <c r="E4" i="6" s="1"/>
  <c r="B3" i="6"/>
  <c r="E3" i="6" s="1"/>
  <c r="B2" i="6"/>
  <c r="E2" i="6" s="1"/>
  <c r="E10" i="5"/>
  <c r="B10" i="5"/>
  <c r="B9" i="5"/>
  <c r="E9" i="5" s="1"/>
  <c r="B8" i="5"/>
  <c r="E8" i="5" s="1"/>
  <c r="B7" i="5"/>
  <c r="E7" i="5" s="1"/>
  <c r="E6" i="5"/>
  <c r="B6" i="5"/>
  <c r="B5" i="5"/>
  <c r="E5" i="5" s="1"/>
  <c r="B4" i="5"/>
  <c r="E4" i="5" s="1"/>
  <c r="B3" i="5"/>
  <c r="E3" i="5" s="1"/>
  <c r="E2" i="5"/>
  <c r="B2" i="5"/>
  <c r="B17" i="4"/>
  <c r="E17" i="4" s="1"/>
  <c r="B16" i="4"/>
  <c r="E16" i="4" s="1"/>
  <c r="B15" i="4"/>
  <c r="E15" i="4" s="1"/>
  <c r="E14" i="4"/>
  <c r="B14" i="4"/>
  <c r="B13" i="4"/>
  <c r="E13" i="4" s="1"/>
  <c r="B12" i="4"/>
  <c r="E12" i="4" s="1"/>
  <c r="B11" i="4"/>
  <c r="E11" i="4" s="1"/>
  <c r="E10" i="4"/>
  <c r="B10" i="4"/>
  <c r="B9" i="4"/>
  <c r="E9" i="4" s="1"/>
  <c r="B8" i="4"/>
  <c r="E8" i="4" s="1"/>
  <c r="B7" i="4"/>
  <c r="E7" i="4" s="1"/>
  <c r="E6" i="4"/>
  <c r="B6" i="4"/>
  <c r="B5" i="4"/>
  <c r="E5" i="4" s="1"/>
  <c r="B4" i="4"/>
  <c r="E4" i="4" s="1"/>
  <c r="B3" i="4"/>
  <c r="E3" i="4" s="1"/>
  <c r="E2" i="4"/>
  <c r="B2" i="4"/>
  <c r="B21" i="3"/>
  <c r="E21" i="3" s="1"/>
  <c r="B20" i="3"/>
  <c r="E20" i="3" s="1"/>
  <c r="B19" i="3"/>
  <c r="E19" i="3" s="1"/>
  <c r="E18" i="3"/>
  <c r="B18" i="3"/>
  <c r="B17" i="3"/>
  <c r="E17" i="3" s="1"/>
  <c r="B16" i="3"/>
  <c r="E16" i="3" s="1"/>
  <c r="B15" i="3"/>
  <c r="E15" i="3" s="1"/>
  <c r="E14" i="3"/>
  <c r="B14" i="3"/>
  <c r="B13" i="3"/>
  <c r="E13" i="3" s="1"/>
  <c r="B12" i="3"/>
  <c r="E12" i="3" s="1"/>
  <c r="B11" i="3"/>
  <c r="E11" i="3" s="1"/>
  <c r="E10" i="3"/>
  <c r="B10" i="3"/>
  <c r="B9" i="3"/>
  <c r="E9" i="3" s="1"/>
  <c r="B8" i="3"/>
  <c r="E8" i="3" s="1"/>
  <c r="B7" i="3"/>
  <c r="E7" i="3" s="1"/>
  <c r="E6" i="3"/>
  <c r="B6" i="3"/>
  <c r="B5" i="3"/>
  <c r="E5" i="3" s="1"/>
  <c r="B4" i="3"/>
  <c r="E4" i="3" s="1"/>
  <c r="B3" i="3"/>
  <c r="E3" i="3" s="1"/>
  <c r="E2" i="3"/>
  <c r="B2" i="3"/>
  <c r="B41" i="1"/>
  <c r="E41" i="1" s="1"/>
  <c r="B40" i="1"/>
  <c r="E40" i="1" s="1"/>
  <c r="B39" i="1"/>
  <c r="E39" i="1" s="1"/>
  <c r="E38" i="1"/>
  <c r="B38" i="1"/>
  <c r="B37" i="1"/>
  <c r="E37" i="1" s="1"/>
  <c r="B36" i="1"/>
  <c r="E36" i="1" s="1"/>
  <c r="B35" i="1"/>
  <c r="E35" i="1" s="1"/>
  <c r="E34" i="1"/>
  <c r="B34" i="1"/>
  <c r="B33" i="1"/>
  <c r="E33" i="1" s="1"/>
  <c r="E32" i="1"/>
  <c r="B32" i="1"/>
  <c r="B31" i="1"/>
  <c r="E31" i="1" s="1"/>
  <c r="E30" i="1"/>
  <c r="B30" i="1"/>
  <c r="B29" i="1"/>
  <c r="E29" i="1" s="1"/>
  <c r="E28" i="1"/>
  <c r="B28" i="1"/>
  <c r="B27" i="1"/>
  <c r="E27" i="1" s="1"/>
  <c r="E26" i="1"/>
  <c r="B26" i="1"/>
  <c r="B25" i="1"/>
  <c r="E25" i="1" s="1"/>
  <c r="B24" i="1"/>
  <c r="E24" i="1" s="1"/>
  <c r="B23" i="1"/>
  <c r="E23" i="1" s="1"/>
  <c r="E22" i="1"/>
  <c r="B22" i="1"/>
  <c r="B21" i="1"/>
  <c r="E21" i="1" s="1"/>
  <c r="B20" i="1"/>
  <c r="E20" i="1" s="1"/>
  <c r="B19" i="1"/>
  <c r="E19" i="1" s="1"/>
  <c r="E18" i="1"/>
  <c r="B18" i="1"/>
  <c r="B17" i="1"/>
  <c r="E17" i="1" s="1"/>
  <c r="B16" i="1"/>
  <c r="E16" i="1" s="1"/>
  <c r="B15" i="1"/>
  <c r="E15" i="1" s="1"/>
  <c r="E14" i="1"/>
  <c r="B14" i="1"/>
  <c r="B13" i="1"/>
  <c r="E13" i="1" s="1"/>
  <c r="B12" i="1"/>
  <c r="E12" i="1" s="1"/>
  <c r="B11" i="1"/>
  <c r="E11" i="1" s="1"/>
  <c r="E10" i="1"/>
  <c r="B10" i="1"/>
  <c r="B9" i="1"/>
  <c r="E9" i="1" s="1"/>
  <c r="E8" i="1"/>
  <c r="B8" i="1"/>
  <c r="B7" i="1"/>
  <c r="E7" i="1" s="1"/>
  <c r="E6" i="1"/>
  <c r="B6" i="1"/>
  <c r="B5" i="1"/>
  <c r="E5" i="1" s="1"/>
  <c r="B4" i="1"/>
  <c r="E4" i="1" s="1"/>
  <c r="B3" i="1"/>
  <c r="E3" i="1" s="1"/>
  <c r="E2" i="1"/>
  <c r="B2" i="1"/>
</calcChain>
</file>

<file path=xl/sharedStrings.xml><?xml version="1.0" encoding="utf-8"?>
<sst xmlns="http://schemas.openxmlformats.org/spreadsheetml/2006/main" count="695" uniqueCount="65">
  <si>
    <t>Strategy</t>
  </si>
  <si>
    <t>Total Allocation</t>
  </si>
  <si>
    <t>Weightage</t>
  </si>
  <si>
    <t>Script</t>
  </si>
  <si>
    <t>Allocated</t>
  </si>
  <si>
    <t>No of position</t>
  </si>
  <si>
    <t xml:space="preserve">Result Conviction </t>
  </si>
  <si>
    <t>ONWARDTEC</t>
  </si>
  <si>
    <t>CIGNITITEC</t>
  </si>
  <si>
    <t>BNH based on Upsdie</t>
  </si>
  <si>
    <t>CONFIPET</t>
  </si>
  <si>
    <t>BBL</t>
  </si>
  <si>
    <t>HDFC</t>
  </si>
  <si>
    <t>LAOPALA</t>
  </si>
  <si>
    <t>GOCLCORP</t>
  </si>
  <si>
    <t>LICI</t>
  </si>
  <si>
    <t>KPIGREEN</t>
  </si>
  <si>
    <t>BNH based on Quant</t>
  </si>
  <si>
    <t>BHARTIARTL</t>
  </si>
  <si>
    <t>BAJFINANCE</t>
  </si>
  <si>
    <t>INDUSINDBK</t>
  </si>
  <si>
    <t>AUBANK</t>
  </si>
  <si>
    <t>PFC</t>
  </si>
  <si>
    <t>REC</t>
  </si>
  <si>
    <t>POWERGRID</t>
  </si>
  <si>
    <t>Trend Only Buy</t>
  </si>
  <si>
    <t>APOLLOHSP</t>
  </si>
  <si>
    <t>M&amp;M</t>
  </si>
  <si>
    <t>JSWSTEEL</t>
  </si>
  <si>
    <t>ASTRAL</t>
  </si>
  <si>
    <t xml:space="preserve">Ulta Only Buy (All stocks) </t>
  </si>
  <si>
    <t>INFY</t>
  </si>
  <si>
    <t>LTIM</t>
  </si>
  <si>
    <t>VMART</t>
  </si>
  <si>
    <t>Upside &gt;67%</t>
  </si>
  <si>
    <t>MANAPPURAM</t>
  </si>
  <si>
    <t>SHREEPUSHKAR</t>
  </si>
  <si>
    <t xml:space="preserve">MAGELLANIC </t>
  </si>
  <si>
    <t>GPTINFRA</t>
  </si>
  <si>
    <t>JKIL</t>
  </si>
  <si>
    <t>Split (Corporate Action)</t>
  </si>
  <si>
    <t>IONEXCHANGE</t>
  </si>
  <si>
    <t>VBL</t>
  </si>
  <si>
    <t xml:space="preserve">Buyback </t>
  </si>
  <si>
    <t>WIPRO</t>
  </si>
  <si>
    <t>ETF</t>
  </si>
  <si>
    <t>PSUBANKBEES</t>
  </si>
  <si>
    <t>MON100</t>
  </si>
  <si>
    <t>total</t>
  </si>
  <si>
    <t>CLIENT NAME</t>
  </si>
  <si>
    <t>keycap</t>
  </si>
  <si>
    <t>kaushal</t>
  </si>
  <si>
    <t>n</t>
  </si>
  <si>
    <t>nimeshbhai</t>
  </si>
  <si>
    <t>chitra</t>
  </si>
  <si>
    <t>manisha</t>
  </si>
  <si>
    <t>tejus</t>
  </si>
  <si>
    <t>hemantp</t>
  </si>
  <si>
    <t>sanjayg</t>
  </si>
  <si>
    <t>jeetprk</t>
  </si>
  <si>
    <t>umang</t>
  </si>
  <si>
    <t>chetan</t>
  </si>
  <si>
    <t>home</t>
  </si>
  <si>
    <t>test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</si>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</sst>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workbookViewId="0"/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f>E42*C2/100</f>
        <v>434384.18599999999</v>
      </c>
      <c r="C2">
        <v>7.9</v>
      </c>
      <c r="D2" t="s">
        <v>7</v>
      </c>
      <c r="E2">
        <f t="shared" ref="E2:E41" si="0">B2/F2</f>
        <v>217192.09299999999</v>
      </c>
      <c r="F2">
        <v>2</v>
      </c>
    </row>
    <row r="3" spans="1:6" x14ac:dyDescent="0.3">
      <c r="A3" t="s">
        <v>6</v>
      </c>
      <c r="B3">
        <f>E42*C3/100</f>
        <v>434384.18599999999</v>
      </c>
      <c r="C3">
        <v>7.9</v>
      </c>
      <c r="D3" t="s">
        <v>8</v>
      </c>
      <c r="E3">
        <f t="shared" si="0"/>
        <v>217192.09299999999</v>
      </c>
      <c r="F3">
        <v>2</v>
      </c>
    </row>
    <row r="4" spans="1:6" x14ac:dyDescent="0.3">
      <c r="A4" t="s">
        <v>9</v>
      </c>
      <c r="B4">
        <f>E42*C4/100</f>
        <v>1990469.3080000002</v>
      </c>
      <c r="C4">
        <v>36.200000000000003</v>
      </c>
      <c r="D4" t="s">
        <v>10</v>
      </c>
      <c r="E4">
        <f t="shared" si="0"/>
        <v>284352.75828571431</v>
      </c>
      <c r="F4">
        <v>7</v>
      </c>
    </row>
    <row r="5" spans="1:6" x14ac:dyDescent="0.3">
      <c r="A5" t="s">
        <v>9</v>
      </c>
      <c r="B5">
        <f>E42*C5/100</f>
        <v>1990469.3080000002</v>
      </c>
      <c r="C5">
        <v>36.200000000000003</v>
      </c>
      <c r="D5" t="s">
        <v>11</v>
      </c>
      <c r="E5">
        <f t="shared" si="0"/>
        <v>284352.75828571431</v>
      </c>
      <c r="F5">
        <v>7</v>
      </c>
    </row>
    <row r="6" spans="1:6" x14ac:dyDescent="0.3">
      <c r="A6" t="s">
        <v>9</v>
      </c>
      <c r="B6">
        <f>E42*C6/100</f>
        <v>1990469.3080000002</v>
      </c>
      <c r="C6">
        <v>36.200000000000003</v>
      </c>
      <c r="D6" t="s">
        <v>12</v>
      </c>
      <c r="E6">
        <f t="shared" si="0"/>
        <v>284352.75828571431</v>
      </c>
      <c r="F6">
        <v>7</v>
      </c>
    </row>
    <row r="7" spans="1:6" x14ac:dyDescent="0.3">
      <c r="A7" t="s">
        <v>9</v>
      </c>
      <c r="B7">
        <f>E42*C7/100</f>
        <v>1990469.3080000002</v>
      </c>
      <c r="C7">
        <v>36.200000000000003</v>
      </c>
      <c r="D7" t="s">
        <v>13</v>
      </c>
      <c r="E7">
        <f t="shared" si="0"/>
        <v>284352.75828571431</v>
      </c>
      <c r="F7">
        <v>7</v>
      </c>
    </row>
    <row r="8" spans="1:6" x14ac:dyDescent="0.3">
      <c r="A8" t="s">
        <v>9</v>
      </c>
      <c r="B8">
        <f>E42*C8/100</f>
        <v>1990469.3080000002</v>
      </c>
      <c r="C8">
        <v>36.200000000000003</v>
      </c>
      <c r="D8" t="s">
        <v>14</v>
      </c>
      <c r="E8">
        <f t="shared" si="0"/>
        <v>284352.75828571431</v>
      </c>
      <c r="F8">
        <v>7</v>
      </c>
    </row>
    <row r="9" spans="1:6" x14ac:dyDescent="0.3">
      <c r="A9" t="s">
        <v>9</v>
      </c>
      <c r="B9">
        <f>E42*C9/100</f>
        <v>1990469.3080000002</v>
      </c>
      <c r="C9">
        <v>36.200000000000003</v>
      </c>
      <c r="D9" t="s">
        <v>15</v>
      </c>
      <c r="E9">
        <f t="shared" si="0"/>
        <v>284352.75828571431</v>
      </c>
      <c r="F9">
        <v>7</v>
      </c>
    </row>
    <row r="10" spans="1:6" x14ac:dyDescent="0.3">
      <c r="A10" t="s">
        <v>9</v>
      </c>
      <c r="B10">
        <f>E42*C10/100</f>
        <v>1990469.3080000002</v>
      </c>
      <c r="C10">
        <v>36.200000000000003</v>
      </c>
      <c r="D10" t="s">
        <v>16</v>
      </c>
      <c r="E10">
        <f t="shared" si="0"/>
        <v>284352.75828571431</v>
      </c>
      <c r="F10">
        <v>7</v>
      </c>
    </row>
    <row r="11" spans="1:6" x14ac:dyDescent="0.3">
      <c r="A11" t="s">
        <v>17</v>
      </c>
      <c r="B11">
        <f>E42*C11/100</f>
        <v>951246.38199999998</v>
      </c>
      <c r="C11">
        <v>17.3</v>
      </c>
      <c r="D11" t="s">
        <v>18</v>
      </c>
      <c r="E11">
        <f t="shared" si="0"/>
        <v>135892.34028571428</v>
      </c>
      <c r="F11">
        <v>7</v>
      </c>
    </row>
    <row r="12" spans="1:6" x14ac:dyDescent="0.3">
      <c r="A12" t="s">
        <v>17</v>
      </c>
      <c r="B12">
        <f>E42*C12/100</f>
        <v>951246.38199999998</v>
      </c>
      <c r="C12">
        <v>17.3</v>
      </c>
      <c r="D12" t="s">
        <v>19</v>
      </c>
      <c r="E12">
        <f t="shared" si="0"/>
        <v>135892.34028571428</v>
      </c>
      <c r="F12">
        <v>7</v>
      </c>
    </row>
    <row r="13" spans="1:6" x14ac:dyDescent="0.3">
      <c r="A13" t="s">
        <v>17</v>
      </c>
      <c r="B13">
        <f>E42*C13/100</f>
        <v>951246.38199999998</v>
      </c>
      <c r="C13">
        <v>17.3</v>
      </c>
      <c r="D13" t="s">
        <v>20</v>
      </c>
      <c r="E13">
        <f t="shared" si="0"/>
        <v>135892.34028571428</v>
      </c>
      <c r="F13">
        <v>7</v>
      </c>
    </row>
    <row r="14" spans="1:6" x14ac:dyDescent="0.3">
      <c r="A14" t="s">
        <v>17</v>
      </c>
      <c r="B14">
        <f>E42*C14/100</f>
        <v>951246.38199999998</v>
      </c>
      <c r="C14">
        <v>17.3</v>
      </c>
      <c r="D14" t="s">
        <v>21</v>
      </c>
      <c r="E14">
        <f t="shared" si="0"/>
        <v>135892.34028571428</v>
      </c>
      <c r="F14">
        <v>7</v>
      </c>
    </row>
    <row r="15" spans="1:6" x14ac:dyDescent="0.3">
      <c r="A15" t="s">
        <v>17</v>
      </c>
      <c r="B15">
        <f>E42*C15/100</f>
        <v>951246.38199999998</v>
      </c>
      <c r="C15">
        <v>17.3</v>
      </c>
      <c r="D15" t="s">
        <v>22</v>
      </c>
      <c r="E15">
        <f t="shared" si="0"/>
        <v>135892.34028571428</v>
      </c>
      <c r="F15">
        <v>7</v>
      </c>
    </row>
    <row r="16" spans="1:6" x14ac:dyDescent="0.3">
      <c r="A16" t="s">
        <v>17</v>
      </c>
      <c r="B16">
        <f>E42*C16/100</f>
        <v>951246.38199999998</v>
      </c>
      <c r="C16">
        <v>17.3</v>
      </c>
      <c r="D16" t="s">
        <v>23</v>
      </c>
      <c r="E16">
        <f t="shared" si="0"/>
        <v>135892.34028571428</v>
      </c>
      <c r="F16">
        <v>7</v>
      </c>
    </row>
    <row r="17" spans="1:6" x14ac:dyDescent="0.3">
      <c r="A17" t="s">
        <v>17</v>
      </c>
      <c r="B17">
        <f>E42*C17/100</f>
        <v>951246.38199999998</v>
      </c>
      <c r="C17">
        <v>17.3</v>
      </c>
      <c r="D17" t="s">
        <v>24</v>
      </c>
      <c r="E17">
        <f t="shared" si="0"/>
        <v>135892.34028571428</v>
      </c>
      <c r="F17">
        <v>7</v>
      </c>
    </row>
    <row r="18" spans="1:6" x14ac:dyDescent="0.3">
      <c r="A18" t="s">
        <v>25</v>
      </c>
      <c r="B18">
        <f>E42*C18/100</f>
        <v>285923.76799999998</v>
      </c>
      <c r="C18">
        <v>5.2</v>
      </c>
      <c r="D18" t="s">
        <v>26</v>
      </c>
      <c r="E18">
        <f t="shared" si="0"/>
        <v>71480.941999999995</v>
      </c>
      <c r="F18">
        <v>4</v>
      </c>
    </row>
    <row r="19" spans="1:6" x14ac:dyDescent="0.3">
      <c r="A19" t="s">
        <v>25</v>
      </c>
      <c r="B19">
        <f>E42*C19/100</f>
        <v>285923.76799999998</v>
      </c>
      <c r="C19">
        <v>5.2</v>
      </c>
      <c r="D19" t="s">
        <v>27</v>
      </c>
      <c r="E19">
        <f t="shared" si="0"/>
        <v>71480.941999999995</v>
      </c>
      <c r="F19">
        <v>4</v>
      </c>
    </row>
    <row r="20" spans="1:6" x14ac:dyDescent="0.3">
      <c r="A20" t="s">
        <v>25</v>
      </c>
      <c r="B20">
        <f>E42*C20/100</f>
        <v>285923.76799999998</v>
      </c>
      <c r="C20">
        <v>5.2</v>
      </c>
      <c r="D20" t="s">
        <v>28</v>
      </c>
      <c r="E20">
        <f t="shared" si="0"/>
        <v>71480.941999999995</v>
      </c>
      <c r="F20">
        <v>4</v>
      </c>
    </row>
    <row r="21" spans="1:6" x14ac:dyDescent="0.3">
      <c r="A21" t="s">
        <v>25</v>
      </c>
      <c r="B21">
        <f>E42*C21/100</f>
        <v>285923.76799999998</v>
      </c>
      <c r="C21">
        <v>5.2</v>
      </c>
      <c r="D21" t="s">
        <v>29</v>
      </c>
      <c r="E21">
        <f t="shared" si="0"/>
        <v>71480.941999999995</v>
      </c>
      <c r="F21">
        <v>4</v>
      </c>
    </row>
    <row r="22" spans="1:6" x14ac:dyDescent="0.3">
      <c r="A22" t="s">
        <v>30</v>
      </c>
      <c r="B22">
        <f>E42*C22/100</f>
        <v>313416.43800000002</v>
      </c>
      <c r="C22">
        <v>5.7</v>
      </c>
      <c r="D22" t="s">
        <v>31</v>
      </c>
      <c r="E22">
        <f t="shared" si="0"/>
        <v>52236.073000000004</v>
      </c>
      <c r="F22">
        <v>6</v>
      </c>
    </row>
    <row r="23" spans="1:6" x14ac:dyDescent="0.3">
      <c r="A23" t="s">
        <v>30</v>
      </c>
      <c r="B23">
        <f>E42*C23/100</f>
        <v>313416.43800000002</v>
      </c>
      <c r="C23">
        <v>5.7</v>
      </c>
      <c r="D23" t="s">
        <v>32</v>
      </c>
      <c r="E23">
        <f t="shared" si="0"/>
        <v>52236.073000000004</v>
      </c>
      <c r="F23">
        <v>6</v>
      </c>
    </row>
    <row r="24" spans="1:6" x14ac:dyDescent="0.3">
      <c r="A24" t="s">
        <v>30</v>
      </c>
      <c r="B24">
        <f>E42*C24/100</f>
        <v>313416.43800000002</v>
      </c>
      <c r="C24">
        <v>5.7</v>
      </c>
      <c r="D24" t="s">
        <v>32</v>
      </c>
      <c r="E24">
        <f t="shared" si="0"/>
        <v>52236.073000000004</v>
      </c>
      <c r="F24">
        <v>6</v>
      </c>
    </row>
    <row r="25" spans="1:6" x14ac:dyDescent="0.3">
      <c r="A25" t="s">
        <v>30</v>
      </c>
      <c r="B25">
        <f>E42*C25/100</f>
        <v>313416.43800000002</v>
      </c>
      <c r="C25">
        <v>5.7</v>
      </c>
      <c r="D25" t="s">
        <v>32</v>
      </c>
      <c r="E25">
        <f t="shared" si="0"/>
        <v>52236.073000000004</v>
      </c>
      <c r="F25">
        <v>6</v>
      </c>
    </row>
    <row r="26" spans="1:6" x14ac:dyDescent="0.3">
      <c r="A26" t="s">
        <v>30</v>
      </c>
      <c r="B26">
        <f>E42*C26/100</f>
        <v>313416.43800000002</v>
      </c>
      <c r="C26">
        <v>5.7</v>
      </c>
      <c r="D26" t="s">
        <v>15</v>
      </c>
      <c r="E26">
        <f t="shared" si="0"/>
        <v>52236.073000000004</v>
      </c>
      <c r="F26">
        <v>6</v>
      </c>
    </row>
    <row r="27" spans="1:6" x14ac:dyDescent="0.3">
      <c r="A27" t="s">
        <v>30</v>
      </c>
      <c r="B27">
        <f>E42*C27/100</f>
        <v>313416.43800000002</v>
      </c>
      <c r="C27">
        <v>5.7</v>
      </c>
      <c r="D27" t="s">
        <v>33</v>
      </c>
      <c r="E27">
        <f t="shared" si="0"/>
        <v>52236.073000000004</v>
      </c>
      <c r="F27">
        <v>6</v>
      </c>
    </row>
    <row r="28" spans="1:6" x14ac:dyDescent="0.3">
      <c r="A28" t="s">
        <v>34</v>
      </c>
      <c r="B28">
        <f>E42*C28/100</f>
        <v>285923.76799999998</v>
      </c>
      <c r="C28">
        <v>5.2</v>
      </c>
      <c r="D28" t="s">
        <v>35</v>
      </c>
      <c r="E28">
        <f t="shared" si="0"/>
        <v>40846.252571428566</v>
      </c>
      <c r="F28">
        <v>7</v>
      </c>
    </row>
    <row r="29" spans="1:6" x14ac:dyDescent="0.3">
      <c r="A29" t="s">
        <v>34</v>
      </c>
      <c r="B29">
        <f>E42*C29/100</f>
        <v>285923.76799999998</v>
      </c>
      <c r="C29">
        <v>5.2</v>
      </c>
      <c r="D29" t="s">
        <v>16</v>
      </c>
      <c r="E29">
        <f t="shared" si="0"/>
        <v>40846.252571428566</v>
      </c>
      <c r="F29">
        <v>7</v>
      </c>
    </row>
    <row r="30" spans="1:6" x14ac:dyDescent="0.3">
      <c r="A30" t="s">
        <v>34</v>
      </c>
      <c r="B30">
        <f>E42*C30/100</f>
        <v>285923.76799999998</v>
      </c>
      <c r="C30">
        <v>5.2</v>
      </c>
      <c r="D30" t="s">
        <v>12</v>
      </c>
      <c r="E30">
        <f t="shared" si="0"/>
        <v>40846.252571428566</v>
      </c>
      <c r="F30">
        <v>7</v>
      </c>
    </row>
    <row r="31" spans="1:6" x14ac:dyDescent="0.3">
      <c r="A31" t="s">
        <v>34</v>
      </c>
      <c r="B31">
        <f>E42*C31/100</f>
        <v>285923.76799999998</v>
      </c>
      <c r="C31">
        <v>5.2</v>
      </c>
      <c r="D31" t="s">
        <v>36</v>
      </c>
      <c r="E31">
        <f t="shared" si="0"/>
        <v>40846.252571428566</v>
      </c>
      <c r="F31">
        <v>7</v>
      </c>
    </row>
    <row r="32" spans="1:6" x14ac:dyDescent="0.3">
      <c r="A32" t="s">
        <v>34</v>
      </c>
      <c r="B32">
        <f>E42*C32/100</f>
        <v>285923.76799999998</v>
      </c>
      <c r="C32">
        <v>5.2</v>
      </c>
      <c r="D32" t="s">
        <v>37</v>
      </c>
      <c r="E32">
        <f t="shared" si="0"/>
        <v>40846.252571428566</v>
      </c>
      <c r="F32">
        <v>7</v>
      </c>
    </row>
    <row r="33" spans="1:6" x14ac:dyDescent="0.3">
      <c r="A33" t="s">
        <v>34</v>
      </c>
      <c r="B33">
        <f>E42*C33/100</f>
        <v>285923.76799999998</v>
      </c>
      <c r="C33">
        <v>5.2</v>
      </c>
      <c r="D33" t="s">
        <v>38</v>
      </c>
      <c r="E33">
        <f t="shared" si="0"/>
        <v>40846.252571428566</v>
      </c>
      <c r="F33">
        <v>7</v>
      </c>
    </row>
    <row r="34" spans="1:6" x14ac:dyDescent="0.3">
      <c r="A34" t="s">
        <v>34</v>
      </c>
      <c r="B34">
        <f>E42*C34/100</f>
        <v>285923.76799999998</v>
      </c>
      <c r="C34">
        <v>5.2</v>
      </c>
      <c r="D34" t="s">
        <v>39</v>
      </c>
      <c r="E34">
        <f t="shared" si="0"/>
        <v>40846.252571428566</v>
      </c>
      <c r="F34">
        <v>7</v>
      </c>
    </row>
    <row r="35" spans="1:6" x14ac:dyDescent="0.3">
      <c r="A35" t="s">
        <v>40</v>
      </c>
      <c r="B35">
        <f>E42*C35/100</f>
        <v>170454.55400000003</v>
      </c>
      <c r="C35">
        <v>3.1</v>
      </c>
      <c r="D35" t="s">
        <v>41</v>
      </c>
      <c r="E35">
        <f t="shared" si="0"/>
        <v>56818.184666666675</v>
      </c>
      <c r="F35">
        <v>3</v>
      </c>
    </row>
    <row r="36" spans="1:6" x14ac:dyDescent="0.3">
      <c r="A36" t="s">
        <v>40</v>
      </c>
      <c r="B36">
        <f>E42*C36/100</f>
        <v>170454.55400000003</v>
      </c>
      <c r="C36">
        <v>3.1</v>
      </c>
      <c r="D36" t="s">
        <v>42</v>
      </c>
      <c r="E36">
        <f t="shared" si="0"/>
        <v>56818.184666666675</v>
      </c>
      <c r="F36">
        <v>3</v>
      </c>
    </row>
    <row r="37" spans="1:6" x14ac:dyDescent="0.3">
      <c r="A37" t="s">
        <v>40</v>
      </c>
      <c r="B37">
        <f>E42*C37/100</f>
        <v>170454.55400000003</v>
      </c>
      <c r="C37">
        <v>3.1</v>
      </c>
      <c r="E37">
        <f t="shared" si="0"/>
        <v>56818.184666666675</v>
      </c>
      <c r="F37">
        <v>3</v>
      </c>
    </row>
    <row r="38" spans="1:6" x14ac:dyDescent="0.3">
      <c r="A38" t="s">
        <v>43</v>
      </c>
      <c r="B38">
        <f>E42*C38/100</f>
        <v>120967.74800000001</v>
      </c>
      <c r="C38">
        <v>2.2000000000000002</v>
      </c>
      <c r="D38" t="s">
        <v>44</v>
      </c>
      <c r="E38">
        <f t="shared" si="0"/>
        <v>120967.74800000001</v>
      </c>
      <c r="F38">
        <v>1</v>
      </c>
    </row>
    <row r="39" spans="1:6" x14ac:dyDescent="0.3">
      <c r="A39" t="s">
        <v>45</v>
      </c>
      <c r="B39">
        <f>E42*C39/100</f>
        <v>428885.65199999994</v>
      </c>
      <c r="C39">
        <v>7.8</v>
      </c>
      <c r="D39" t="s">
        <v>46</v>
      </c>
      <c r="E39">
        <f t="shared" si="0"/>
        <v>142961.88399999999</v>
      </c>
      <c r="F39">
        <v>3</v>
      </c>
    </row>
    <row r="40" spans="1:6" x14ac:dyDescent="0.3">
      <c r="A40" t="s">
        <v>45</v>
      </c>
      <c r="B40">
        <f>E42*C40/100</f>
        <v>428885.65199999994</v>
      </c>
      <c r="C40">
        <v>7.8</v>
      </c>
      <c r="D40" t="s">
        <v>46</v>
      </c>
      <c r="E40">
        <f t="shared" si="0"/>
        <v>142961.88399999999</v>
      </c>
      <c r="F40">
        <v>3</v>
      </c>
    </row>
    <row r="41" spans="1:6" x14ac:dyDescent="0.3">
      <c r="A41" t="s">
        <v>45</v>
      </c>
      <c r="B41">
        <f>E42*C41/100</f>
        <v>428885.65199999994</v>
      </c>
      <c r="C41">
        <v>7.8</v>
      </c>
      <c r="D41" t="s">
        <v>47</v>
      </c>
      <c r="E41">
        <f t="shared" si="0"/>
        <v>142961.88399999999</v>
      </c>
      <c r="F41">
        <v>3</v>
      </c>
    </row>
    <row r="42" spans="1:6" x14ac:dyDescent="0.3">
      <c r="A42" t="s">
        <v>48</v>
      </c>
      <c r="E42">
        <v>5498534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showFormulas="1" zoomScaleNormal="100" workbookViewId="0">
      <selection activeCell="A14" sqref="A14:XFD15"/>
    </sheetView>
  </sheetViews>
  <sheetFormatPr defaultRowHeight="14.4" x14ac:dyDescent="0.3"/>
  <sheetData>
    <row r="1" spans="1:10" x14ac:dyDescent="0.3">
      <c r="A1" s="3" t="s">
        <v>49</v>
      </c>
      <c r="B1" s="3" t="s">
        <v>6</v>
      </c>
      <c r="C1" s="3" t="s">
        <v>9</v>
      </c>
      <c r="D1" s="3" t="s">
        <v>17</v>
      </c>
      <c r="E1" s="3" t="s">
        <v>25</v>
      </c>
      <c r="F1" s="3" t="s">
        <v>30</v>
      </c>
      <c r="G1" s="3" t="s">
        <v>34</v>
      </c>
      <c r="H1" s="3" t="s">
        <v>40</v>
      </c>
      <c r="I1" s="3" t="s">
        <v>43</v>
      </c>
      <c r="J1" s="3" t="s">
        <v>45</v>
      </c>
    </row>
    <row r="2" spans="1:10" x14ac:dyDescent="0.3">
      <c r="A2" t="s">
        <v>50</v>
      </c>
      <c r="B2" t="s">
        <v>6</v>
      </c>
      <c r="C2" t="s">
        <v>9</v>
      </c>
      <c r="D2" t="s">
        <v>17</v>
      </c>
      <c r="E2" t="s">
        <v>25</v>
      </c>
      <c r="F2" t="s">
        <v>30</v>
      </c>
      <c r="G2" t="s">
        <v>34</v>
      </c>
      <c r="H2" t="s">
        <v>40</v>
      </c>
      <c r="I2" t="s">
        <v>43</v>
      </c>
      <c r="J2" t="s">
        <v>45</v>
      </c>
    </row>
    <row r="3" spans="1:10" x14ac:dyDescent="0.3">
      <c r="A3" t="s">
        <v>51</v>
      </c>
      <c r="B3" t="s">
        <v>6</v>
      </c>
      <c r="C3" t="s">
        <v>9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43</v>
      </c>
      <c r="J3" t="s">
        <v>45</v>
      </c>
    </row>
    <row r="4" spans="1:10" x14ac:dyDescent="0.3">
      <c r="A4" t="s">
        <v>53</v>
      </c>
      <c r="B4" t="s">
        <v>6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</row>
    <row r="5" spans="1:10" x14ac:dyDescent="0.3">
      <c r="A5" t="s">
        <v>54</v>
      </c>
      <c r="B5" t="s">
        <v>6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</row>
    <row r="6" spans="1:10" x14ac:dyDescent="0.3">
      <c r="A6" t="s">
        <v>55</v>
      </c>
      <c r="B6" t="s">
        <v>6</v>
      </c>
      <c r="C6" t="s">
        <v>9</v>
      </c>
      <c r="D6" t="s">
        <v>17</v>
      </c>
      <c r="E6" t="s">
        <v>52</v>
      </c>
      <c r="F6" t="s">
        <v>52</v>
      </c>
      <c r="G6" t="s">
        <v>52</v>
      </c>
      <c r="H6" t="s">
        <v>52</v>
      </c>
      <c r="I6" t="s">
        <v>43</v>
      </c>
      <c r="J6" t="s">
        <v>52</v>
      </c>
    </row>
    <row r="7" spans="1:10" x14ac:dyDescent="0.3">
      <c r="A7" t="s">
        <v>56</v>
      </c>
      <c r="B7" t="s">
        <v>6</v>
      </c>
      <c r="C7" t="s">
        <v>52</v>
      </c>
      <c r="D7" t="s">
        <v>17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</row>
    <row r="8" spans="1:10" x14ac:dyDescent="0.3">
      <c r="A8" t="s">
        <v>57</v>
      </c>
      <c r="B8" t="s">
        <v>6</v>
      </c>
      <c r="C8" t="s">
        <v>9</v>
      </c>
      <c r="D8" t="s">
        <v>17</v>
      </c>
      <c r="E8" t="s">
        <v>52</v>
      </c>
      <c r="F8" t="s">
        <v>52</v>
      </c>
      <c r="G8" t="s">
        <v>34</v>
      </c>
      <c r="H8" t="s">
        <v>52</v>
      </c>
      <c r="I8" t="s">
        <v>43</v>
      </c>
      <c r="J8" t="s">
        <v>45</v>
      </c>
    </row>
    <row r="9" spans="1:10" x14ac:dyDescent="0.3">
      <c r="A9" t="s">
        <v>58</v>
      </c>
      <c r="B9" t="s">
        <v>6</v>
      </c>
      <c r="C9" t="s">
        <v>9</v>
      </c>
      <c r="D9" t="s">
        <v>17</v>
      </c>
      <c r="E9" t="s">
        <v>52</v>
      </c>
      <c r="F9" t="s">
        <v>52</v>
      </c>
      <c r="G9" t="s">
        <v>52</v>
      </c>
      <c r="H9" t="s">
        <v>52</v>
      </c>
      <c r="I9" t="s">
        <v>43</v>
      </c>
      <c r="J9" t="s">
        <v>52</v>
      </c>
    </row>
    <row r="10" spans="1:10" x14ac:dyDescent="0.3">
      <c r="A10" t="s">
        <v>59</v>
      </c>
      <c r="B10" t="s">
        <v>6</v>
      </c>
      <c r="C10" t="s">
        <v>52</v>
      </c>
      <c r="D10" t="s">
        <v>17</v>
      </c>
      <c r="E10" t="s">
        <v>52</v>
      </c>
      <c r="F10" t="s">
        <v>52</v>
      </c>
      <c r="G10" t="s">
        <v>52</v>
      </c>
      <c r="H10" t="s">
        <v>52</v>
      </c>
      <c r="I10" t="s">
        <v>43</v>
      </c>
      <c r="J10" t="s">
        <v>52</v>
      </c>
    </row>
    <row r="11" spans="1:10" x14ac:dyDescent="0.3">
      <c r="A11" t="s">
        <v>60</v>
      </c>
      <c r="B11" t="s">
        <v>6</v>
      </c>
      <c r="C11" t="s">
        <v>52</v>
      </c>
      <c r="D11" t="s">
        <v>17</v>
      </c>
      <c r="E11" t="s">
        <v>52</v>
      </c>
      <c r="F11" t="s">
        <v>52</v>
      </c>
      <c r="G11" t="s">
        <v>52</v>
      </c>
      <c r="H11" t="s">
        <v>52</v>
      </c>
      <c r="I11" t="s">
        <v>43</v>
      </c>
      <c r="J11" t="s">
        <v>45</v>
      </c>
    </row>
    <row r="12" spans="1:10" x14ac:dyDescent="0.3">
      <c r="A12" t="s">
        <v>61</v>
      </c>
      <c r="B12" t="s">
        <v>6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43</v>
      </c>
      <c r="J12" t="s">
        <v>45</v>
      </c>
    </row>
    <row r="13" spans="1:10" x14ac:dyDescent="0.3">
      <c r="A13" t="s">
        <v>62</v>
      </c>
      <c r="B13" t="s">
        <v>6</v>
      </c>
      <c r="C13" t="s">
        <v>9</v>
      </c>
      <c r="D13" t="s">
        <v>17</v>
      </c>
      <c r="E13" t="s">
        <v>25</v>
      </c>
      <c r="F13" t="s">
        <v>30</v>
      </c>
      <c r="G13" t="s">
        <v>34</v>
      </c>
      <c r="H13" t="s">
        <v>40</v>
      </c>
      <c r="I13" t="s">
        <v>43</v>
      </c>
      <c r="J13" t="s">
        <v>45</v>
      </c>
    </row>
    <row r="14" spans="1:10" x14ac:dyDescent="0.3">
      <c r="A14" t="s">
        <v>63</v>
      </c>
      <c r="B14" t="s">
        <v>6</v>
      </c>
      <c r="C14" t="s">
        <v>9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f>E22*C2/100</f>
        <v>294000.00000000006</v>
      </c>
      <c r="C2">
        <v>9.8000000000000007</v>
      </c>
      <c r="D2" t="s">
        <v>7</v>
      </c>
      <c r="E2">
        <f t="shared" ref="E2:E21" si="0">B2/F2</f>
        <v>147000.00000000003</v>
      </c>
      <c r="F2">
        <v>2</v>
      </c>
    </row>
    <row r="3" spans="1:6" x14ac:dyDescent="0.3">
      <c r="A3" t="s">
        <v>6</v>
      </c>
      <c r="B3">
        <f>E22*C3/100</f>
        <v>294000.00000000006</v>
      </c>
      <c r="C3">
        <v>9.8000000000000007</v>
      </c>
      <c r="D3" t="s">
        <v>8</v>
      </c>
      <c r="E3">
        <f t="shared" si="0"/>
        <v>147000.00000000003</v>
      </c>
      <c r="F3">
        <v>2</v>
      </c>
    </row>
    <row r="4" spans="1:6" x14ac:dyDescent="0.3">
      <c r="A4" t="s">
        <v>9</v>
      </c>
      <c r="B4">
        <f>E22*C4/100</f>
        <v>1341000.0000000002</v>
      </c>
      <c r="C4">
        <v>44.7</v>
      </c>
      <c r="D4" t="s">
        <v>10</v>
      </c>
      <c r="E4">
        <f t="shared" si="0"/>
        <v>191571.42857142861</v>
      </c>
      <c r="F4">
        <v>7</v>
      </c>
    </row>
    <row r="5" spans="1:6" x14ac:dyDescent="0.3">
      <c r="A5" t="s">
        <v>9</v>
      </c>
      <c r="B5">
        <f>E22*C5/100</f>
        <v>1341000.0000000002</v>
      </c>
      <c r="C5">
        <v>44.7</v>
      </c>
      <c r="D5" t="s">
        <v>11</v>
      </c>
      <c r="E5">
        <f t="shared" si="0"/>
        <v>191571.42857142861</v>
      </c>
      <c r="F5">
        <v>7</v>
      </c>
    </row>
    <row r="6" spans="1:6" x14ac:dyDescent="0.3">
      <c r="A6" t="s">
        <v>9</v>
      </c>
      <c r="B6">
        <f>E22*C6/100</f>
        <v>1341000.0000000002</v>
      </c>
      <c r="C6">
        <v>44.7</v>
      </c>
      <c r="D6" t="s">
        <v>12</v>
      </c>
      <c r="E6">
        <f t="shared" si="0"/>
        <v>191571.42857142861</v>
      </c>
      <c r="F6">
        <v>7</v>
      </c>
    </row>
    <row r="7" spans="1:6" x14ac:dyDescent="0.3">
      <c r="A7" t="s">
        <v>9</v>
      </c>
      <c r="B7">
        <f>E22*C7/100</f>
        <v>1341000.0000000002</v>
      </c>
      <c r="C7">
        <v>44.7</v>
      </c>
      <c r="D7" t="s">
        <v>13</v>
      </c>
      <c r="E7">
        <f t="shared" si="0"/>
        <v>191571.42857142861</v>
      </c>
      <c r="F7">
        <v>7</v>
      </c>
    </row>
    <row r="8" spans="1:6" x14ac:dyDescent="0.3">
      <c r="A8" t="s">
        <v>9</v>
      </c>
      <c r="B8">
        <f>E22*C8/100</f>
        <v>1341000.0000000002</v>
      </c>
      <c r="C8">
        <v>44.7</v>
      </c>
      <c r="D8" t="s">
        <v>14</v>
      </c>
      <c r="E8">
        <f t="shared" si="0"/>
        <v>191571.42857142861</v>
      </c>
      <c r="F8">
        <v>7</v>
      </c>
    </row>
    <row r="9" spans="1:6" x14ac:dyDescent="0.3">
      <c r="A9" t="s">
        <v>9</v>
      </c>
      <c r="B9">
        <f>E22*C9/100</f>
        <v>1341000.0000000002</v>
      </c>
      <c r="C9">
        <v>44.7</v>
      </c>
      <c r="D9" t="s">
        <v>15</v>
      </c>
      <c r="E9">
        <f t="shared" si="0"/>
        <v>191571.42857142861</v>
      </c>
      <c r="F9">
        <v>7</v>
      </c>
    </row>
    <row r="10" spans="1:6" x14ac:dyDescent="0.3">
      <c r="A10" t="s">
        <v>9</v>
      </c>
      <c r="B10">
        <f>E22*C10/100</f>
        <v>1341000.0000000002</v>
      </c>
      <c r="C10">
        <v>44.7</v>
      </c>
      <c r="D10" t="s">
        <v>16</v>
      </c>
      <c r="E10">
        <f t="shared" si="0"/>
        <v>191571.42857142861</v>
      </c>
      <c r="F10">
        <v>7</v>
      </c>
    </row>
    <row r="11" spans="1:6" x14ac:dyDescent="0.3">
      <c r="A11" t="s">
        <v>17</v>
      </c>
      <c r="B11">
        <f>E22*C11/100</f>
        <v>641999.99999999988</v>
      </c>
      <c r="C11">
        <v>21.4</v>
      </c>
      <c r="D11" t="s">
        <v>18</v>
      </c>
      <c r="E11">
        <f t="shared" si="0"/>
        <v>91714.285714285696</v>
      </c>
      <c r="F11">
        <v>7</v>
      </c>
    </row>
    <row r="12" spans="1:6" x14ac:dyDescent="0.3">
      <c r="A12" t="s">
        <v>17</v>
      </c>
      <c r="B12">
        <f>E22*C12/100</f>
        <v>641999.99999999988</v>
      </c>
      <c r="C12">
        <v>21.4</v>
      </c>
      <c r="D12" t="s">
        <v>19</v>
      </c>
      <c r="E12">
        <f t="shared" si="0"/>
        <v>91714.285714285696</v>
      </c>
      <c r="F12">
        <v>7</v>
      </c>
    </row>
    <row r="13" spans="1:6" x14ac:dyDescent="0.3">
      <c r="A13" t="s">
        <v>17</v>
      </c>
      <c r="B13">
        <f>E22*C13/100</f>
        <v>641999.99999999988</v>
      </c>
      <c r="C13">
        <v>21.4</v>
      </c>
      <c r="D13" t="s">
        <v>20</v>
      </c>
      <c r="E13">
        <f t="shared" si="0"/>
        <v>91714.285714285696</v>
      </c>
      <c r="F13">
        <v>7</v>
      </c>
    </row>
    <row r="14" spans="1:6" x14ac:dyDescent="0.3">
      <c r="A14" t="s">
        <v>17</v>
      </c>
      <c r="B14">
        <f>E22*C14/100</f>
        <v>641999.99999999988</v>
      </c>
      <c r="C14">
        <v>21.4</v>
      </c>
      <c r="D14" t="s">
        <v>21</v>
      </c>
      <c r="E14">
        <f t="shared" si="0"/>
        <v>91714.285714285696</v>
      </c>
      <c r="F14">
        <v>7</v>
      </c>
    </row>
    <row r="15" spans="1:6" x14ac:dyDescent="0.3">
      <c r="A15" t="s">
        <v>17</v>
      </c>
      <c r="B15">
        <f>E22*C15/100</f>
        <v>641999.99999999988</v>
      </c>
      <c r="C15">
        <v>21.4</v>
      </c>
      <c r="D15" t="s">
        <v>22</v>
      </c>
      <c r="E15">
        <f t="shared" si="0"/>
        <v>91714.285714285696</v>
      </c>
      <c r="F15">
        <v>7</v>
      </c>
    </row>
    <row r="16" spans="1:6" x14ac:dyDescent="0.3">
      <c r="A16" t="s">
        <v>17</v>
      </c>
      <c r="B16">
        <f>E22*C16/100</f>
        <v>641999.99999999988</v>
      </c>
      <c r="C16">
        <v>21.4</v>
      </c>
      <c r="D16" t="s">
        <v>23</v>
      </c>
      <c r="E16">
        <f t="shared" si="0"/>
        <v>91714.285714285696</v>
      </c>
      <c r="F16">
        <v>7</v>
      </c>
    </row>
    <row r="17" spans="1:6" x14ac:dyDescent="0.3">
      <c r="A17" t="s">
        <v>17</v>
      </c>
      <c r="B17">
        <f>E22*C17/100</f>
        <v>641999.99999999988</v>
      </c>
      <c r="C17">
        <v>21.4</v>
      </c>
      <c r="D17" t="s">
        <v>24</v>
      </c>
      <c r="E17">
        <f t="shared" si="0"/>
        <v>91714.285714285696</v>
      </c>
      <c r="F17">
        <v>7</v>
      </c>
    </row>
    <row r="18" spans="1:6" x14ac:dyDescent="0.3">
      <c r="A18" t="s">
        <v>43</v>
      </c>
      <c r="B18">
        <f>E22*C18/100</f>
        <v>84000</v>
      </c>
      <c r="C18">
        <v>2.8</v>
      </c>
      <c r="D18" t="s">
        <v>44</v>
      </c>
      <c r="E18">
        <f t="shared" si="0"/>
        <v>84000</v>
      </c>
      <c r="F18">
        <v>1</v>
      </c>
    </row>
    <row r="19" spans="1:6" x14ac:dyDescent="0.3">
      <c r="A19" t="s">
        <v>45</v>
      </c>
      <c r="B19">
        <f>E22*C19/100</f>
        <v>291000.00000000006</v>
      </c>
      <c r="C19">
        <v>9.7000000000000011</v>
      </c>
      <c r="D19" t="s">
        <v>46</v>
      </c>
      <c r="E19">
        <f t="shared" si="0"/>
        <v>97000.000000000015</v>
      </c>
      <c r="F19">
        <v>3</v>
      </c>
    </row>
    <row r="20" spans="1:6" x14ac:dyDescent="0.3">
      <c r="A20" t="s">
        <v>45</v>
      </c>
      <c r="B20">
        <f>E22*C20/100</f>
        <v>291000.00000000006</v>
      </c>
      <c r="C20">
        <v>9.7000000000000011</v>
      </c>
      <c r="D20" t="s">
        <v>46</v>
      </c>
      <c r="E20">
        <f t="shared" si="0"/>
        <v>97000.000000000015</v>
      </c>
      <c r="F20">
        <v>3</v>
      </c>
    </row>
    <row r="21" spans="1:6" x14ac:dyDescent="0.3">
      <c r="A21" t="s">
        <v>45</v>
      </c>
      <c r="B21">
        <f>E22*C21/100</f>
        <v>291000.00000000006</v>
      </c>
      <c r="C21">
        <v>9.7000000000000011</v>
      </c>
      <c r="D21" t="s">
        <v>47</v>
      </c>
      <c r="E21">
        <f t="shared" si="0"/>
        <v>97000.000000000015</v>
      </c>
      <c r="F21">
        <v>3</v>
      </c>
    </row>
    <row r="22" spans="1:6" x14ac:dyDescent="0.3">
      <c r="A22" t="s">
        <v>48</v>
      </c>
      <c r="E22">
        <v>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f>E18*C2/100</f>
        <v>169691.2</v>
      </c>
      <c r="C2">
        <v>11.2</v>
      </c>
      <c r="D2" t="s">
        <v>7</v>
      </c>
      <c r="E2">
        <f t="shared" ref="E2:E17" si="0">B2/F2</f>
        <v>84845.6</v>
      </c>
      <c r="F2">
        <v>2</v>
      </c>
    </row>
    <row r="3" spans="1:6" x14ac:dyDescent="0.3">
      <c r="A3" t="s">
        <v>6</v>
      </c>
      <c r="B3">
        <f>E18*C3/100</f>
        <v>169691.2</v>
      </c>
      <c r="C3">
        <v>11.2</v>
      </c>
      <c r="D3" t="s">
        <v>8</v>
      </c>
      <c r="E3">
        <f t="shared" si="0"/>
        <v>84845.6</v>
      </c>
      <c r="F3">
        <v>2</v>
      </c>
    </row>
    <row r="4" spans="1:6" x14ac:dyDescent="0.3">
      <c r="A4" t="s">
        <v>9</v>
      </c>
      <c r="B4">
        <f>E18*C4/100</f>
        <v>778761.4</v>
      </c>
      <c r="C4">
        <v>51.4</v>
      </c>
      <c r="D4" t="s">
        <v>10</v>
      </c>
      <c r="E4">
        <f t="shared" si="0"/>
        <v>111251.62857142858</v>
      </c>
      <c r="F4">
        <v>7</v>
      </c>
    </row>
    <row r="5" spans="1:6" x14ac:dyDescent="0.3">
      <c r="A5" t="s">
        <v>9</v>
      </c>
      <c r="B5">
        <f>E18*C5/100</f>
        <v>778761.4</v>
      </c>
      <c r="C5">
        <v>51.4</v>
      </c>
      <c r="D5" t="s">
        <v>11</v>
      </c>
      <c r="E5">
        <f t="shared" si="0"/>
        <v>111251.62857142858</v>
      </c>
      <c r="F5">
        <v>7</v>
      </c>
    </row>
    <row r="6" spans="1:6" x14ac:dyDescent="0.3">
      <c r="A6" t="s">
        <v>9</v>
      </c>
      <c r="B6">
        <f>E18*C6/100</f>
        <v>778761.4</v>
      </c>
      <c r="C6">
        <v>51.4</v>
      </c>
      <c r="D6" t="s">
        <v>12</v>
      </c>
      <c r="E6">
        <f t="shared" si="0"/>
        <v>111251.62857142858</v>
      </c>
      <c r="F6">
        <v>7</v>
      </c>
    </row>
    <row r="7" spans="1:6" x14ac:dyDescent="0.3">
      <c r="A7" t="s">
        <v>9</v>
      </c>
      <c r="B7">
        <f>E18*C7/100</f>
        <v>778761.4</v>
      </c>
      <c r="C7">
        <v>51.4</v>
      </c>
      <c r="D7" t="s">
        <v>13</v>
      </c>
      <c r="E7">
        <f t="shared" si="0"/>
        <v>111251.62857142858</v>
      </c>
      <c r="F7">
        <v>7</v>
      </c>
    </row>
    <row r="8" spans="1:6" x14ac:dyDescent="0.3">
      <c r="A8" t="s">
        <v>9</v>
      </c>
      <c r="B8">
        <f>E18*C8/100</f>
        <v>778761.4</v>
      </c>
      <c r="C8">
        <v>51.4</v>
      </c>
      <c r="D8" t="s">
        <v>14</v>
      </c>
      <c r="E8">
        <f t="shared" si="0"/>
        <v>111251.62857142858</v>
      </c>
      <c r="F8">
        <v>7</v>
      </c>
    </row>
    <row r="9" spans="1:6" x14ac:dyDescent="0.3">
      <c r="A9" t="s">
        <v>9</v>
      </c>
      <c r="B9">
        <f>E18*C9/100</f>
        <v>778761.4</v>
      </c>
      <c r="C9">
        <v>51.4</v>
      </c>
      <c r="D9" t="s">
        <v>15</v>
      </c>
      <c r="E9">
        <f t="shared" si="0"/>
        <v>111251.62857142858</v>
      </c>
      <c r="F9">
        <v>7</v>
      </c>
    </row>
    <row r="10" spans="1:6" x14ac:dyDescent="0.3">
      <c r="A10" t="s">
        <v>9</v>
      </c>
      <c r="B10">
        <f>E18*C10/100</f>
        <v>778761.4</v>
      </c>
      <c r="C10">
        <v>51.4</v>
      </c>
      <c r="D10" t="s">
        <v>16</v>
      </c>
      <c r="E10">
        <f t="shared" si="0"/>
        <v>111251.62857142858</v>
      </c>
      <c r="F10">
        <v>7</v>
      </c>
    </row>
    <row r="11" spans="1:6" x14ac:dyDescent="0.3">
      <c r="A11" t="s">
        <v>17</v>
      </c>
      <c r="B11">
        <f>E18*C11/100</f>
        <v>372714.6</v>
      </c>
      <c r="C11">
        <v>24.6</v>
      </c>
      <c r="D11" t="s">
        <v>18</v>
      </c>
      <c r="E11">
        <f t="shared" si="0"/>
        <v>53244.942857142851</v>
      </c>
      <c r="F11">
        <v>7</v>
      </c>
    </row>
    <row r="12" spans="1:6" x14ac:dyDescent="0.3">
      <c r="A12" t="s">
        <v>17</v>
      </c>
      <c r="B12">
        <f>E18*C12/100</f>
        <v>372714.6</v>
      </c>
      <c r="C12">
        <v>24.6</v>
      </c>
      <c r="D12" t="s">
        <v>19</v>
      </c>
      <c r="E12">
        <f t="shared" si="0"/>
        <v>53244.942857142851</v>
      </c>
      <c r="F12">
        <v>7</v>
      </c>
    </row>
    <row r="13" spans="1:6" x14ac:dyDescent="0.3">
      <c r="A13" t="s">
        <v>17</v>
      </c>
      <c r="B13">
        <f>E18*C13/100</f>
        <v>372714.6</v>
      </c>
      <c r="C13">
        <v>24.6</v>
      </c>
      <c r="D13" t="s">
        <v>20</v>
      </c>
      <c r="E13">
        <f t="shared" si="0"/>
        <v>53244.942857142851</v>
      </c>
      <c r="F13">
        <v>7</v>
      </c>
    </row>
    <row r="14" spans="1:6" x14ac:dyDescent="0.3">
      <c r="A14" t="s">
        <v>17</v>
      </c>
      <c r="B14">
        <f>E18*C14/100</f>
        <v>372714.6</v>
      </c>
      <c r="C14">
        <v>24.6</v>
      </c>
      <c r="D14" t="s">
        <v>21</v>
      </c>
      <c r="E14">
        <f t="shared" si="0"/>
        <v>53244.942857142851</v>
      </c>
      <c r="F14">
        <v>7</v>
      </c>
    </row>
    <row r="15" spans="1:6" x14ac:dyDescent="0.3">
      <c r="A15" t="s">
        <v>17</v>
      </c>
      <c r="B15">
        <f>E18*C15/100</f>
        <v>372714.6</v>
      </c>
      <c r="C15">
        <v>24.6</v>
      </c>
      <c r="D15" t="s">
        <v>22</v>
      </c>
      <c r="E15">
        <f t="shared" si="0"/>
        <v>53244.942857142851</v>
      </c>
      <c r="F15">
        <v>7</v>
      </c>
    </row>
    <row r="16" spans="1:6" x14ac:dyDescent="0.3">
      <c r="A16" t="s">
        <v>17</v>
      </c>
      <c r="B16">
        <f>E18*C16/100</f>
        <v>372714.6</v>
      </c>
      <c r="C16">
        <v>24.6</v>
      </c>
      <c r="D16" t="s">
        <v>23</v>
      </c>
      <c r="E16">
        <f t="shared" si="0"/>
        <v>53244.942857142851</v>
      </c>
      <c r="F16">
        <v>7</v>
      </c>
    </row>
    <row r="17" spans="1:6" x14ac:dyDescent="0.3">
      <c r="A17" t="s">
        <v>17</v>
      </c>
      <c r="B17">
        <f>E18*C17/100</f>
        <v>372714.6</v>
      </c>
      <c r="C17">
        <v>24.6</v>
      </c>
      <c r="D17" t="s">
        <v>24</v>
      </c>
      <c r="E17">
        <f t="shared" si="0"/>
        <v>53244.942857142851</v>
      </c>
      <c r="F17">
        <v>7</v>
      </c>
    </row>
    <row r="18" spans="1:6" x14ac:dyDescent="0.3">
      <c r="A18" t="s">
        <v>48</v>
      </c>
      <c r="E18">
        <v>1515100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f>E11*C2/100</f>
        <v>211199.20704999997</v>
      </c>
      <c r="C2">
        <v>31.3</v>
      </c>
      <c r="D2" t="s">
        <v>7</v>
      </c>
      <c r="E2">
        <f t="shared" ref="E2:E10" si="0">B2/F2</f>
        <v>105599.60352499998</v>
      </c>
      <c r="F2">
        <v>2</v>
      </c>
    </row>
    <row r="3" spans="1:6" x14ac:dyDescent="0.3">
      <c r="A3" t="s">
        <v>6</v>
      </c>
      <c r="B3">
        <f>E11*C3/100</f>
        <v>211199.20704999997</v>
      </c>
      <c r="C3">
        <v>31.3</v>
      </c>
      <c r="D3" t="s">
        <v>8</v>
      </c>
      <c r="E3">
        <f t="shared" si="0"/>
        <v>105599.60352499998</v>
      </c>
      <c r="F3">
        <v>2</v>
      </c>
    </row>
    <row r="4" spans="1:6" x14ac:dyDescent="0.3">
      <c r="A4" t="s">
        <v>17</v>
      </c>
      <c r="B4">
        <f>E11*C4/100</f>
        <v>463558.64295000001</v>
      </c>
      <c r="C4">
        <v>68.7</v>
      </c>
      <c r="D4" t="s">
        <v>18</v>
      </c>
      <c r="E4">
        <f t="shared" si="0"/>
        <v>66222.663278571432</v>
      </c>
      <c r="F4">
        <v>7</v>
      </c>
    </row>
    <row r="5" spans="1:6" x14ac:dyDescent="0.3">
      <c r="A5" t="s">
        <v>17</v>
      </c>
      <c r="B5">
        <f>E11*C5/100</f>
        <v>463558.64295000001</v>
      </c>
      <c r="C5">
        <v>68.7</v>
      </c>
      <c r="D5" t="s">
        <v>19</v>
      </c>
      <c r="E5">
        <f t="shared" si="0"/>
        <v>66222.663278571432</v>
      </c>
      <c r="F5">
        <v>7</v>
      </c>
    </row>
    <row r="6" spans="1:6" x14ac:dyDescent="0.3">
      <c r="A6" t="s">
        <v>17</v>
      </c>
      <c r="B6">
        <f>E11*C6/100</f>
        <v>463558.64295000001</v>
      </c>
      <c r="C6">
        <v>68.7</v>
      </c>
      <c r="D6" t="s">
        <v>20</v>
      </c>
      <c r="E6">
        <f t="shared" si="0"/>
        <v>66222.663278571432</v>
      </c>
      <c r="F6">
        <v>7</v>
      </c>
    </row>
    <row r="7" spans="1:6" x14ac:dyDescent="0.3">
      <c r="A7" t="s">
        <v>17</v>
      </c>
      <c r="B7">
        <f>E11*C7/100</f>
        <v>463558.64295000001</v>
      </c>
      <c r="C7">
        <v>68.7</v>
      </c>
      <c r="D7" t="s">
        <v>21</v>
      </c>
      <c r="E7">
        <f t="shared" si="0"/>
        <v>66222.663278571432</v>
      </c>
      <c r="F7">
        <v>7</v>
      </c>
    </row>
    <row r="8" spans="1:6" x14ac:dyDescent="0.3">
      <c r="A8" t="s">
        <v>17</v>
      </c>
      <c r="B8">
        <f>E11*C8/100</f>
        <v>463558.64295000001</v>
      </c>
      <c r="C8">
        <v>68.7</v>
      </c>
      <c r="D8" t="s">
        <v>22</v>
      </c>
      <c r="E8">
        <f t="shared" si="0"/>
        <v>66222.663278571432</v>
      </c>
      <c r="F8">
        <v>7</v>
      </c>
    </row>
    <row r="9" spans="1:6" x14ac:dyDescent="0.3">
      <c r="A9" t="s">
        <v>17</v>
      </c>
      <c r="B9">
        <f>E11*C9/100</f>
        <v>463558.64295000001</v>
      </c>
      <c r="C9">
        <v>68.7</v>
      </c>
      <c r="D9" t="s">
        <v>23</v>
      </c>
      <c r="E9">
        <f t="shared" si="0"/>
        <v>66222.663278571432</v>
      </c>
      <c r="F9">
        <v>7</v>
      </c>
    </row>
    <row r="10" spans="1:6" x14ac:dyDescent="0.3">
      <c r="A10" t="s">
        <v>17</v>
      </c>
      <c r="B10">
        <f>E11*C10/100</f>
        <v>463558.64295000001</v>
      </c>
      <c r="C10">
        <v>68.7</v>
      </c>
      <c r="D10" t="s">
        <v>24</v>
      </c>
      <c r="E10">
        <f t="shared" si="0"/>
        <v>66222.663278571432</v>
      </c>
      <c r="F10">
        <v>7</v>
      </c>
    </row>
    <row r="11" spans="1:6" x14ac:dyDescent="0.3">
      <c r="A11" t="s">
        <v>48</v>
      </c>
      <c r="E11">
        <v>674757.85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f>E19*C2/100</f>
        <v>241053.71799999999</v>
      </c>
      <c r="C2">
        <v>10.9</v>
      </c>
      <c r="D2" t="s">
        <v>7</v>
      </c>
      <c r="E2">
        <f t="shared" ref="E2:E18" si="0">B2/F2</f>
        <v>120526.859</v>
      </c>
      <c r="F2">
        <v>2</v>
      </c>
    </row>
    <row r="3" spans="1:6" x14ac:dyDescent="0.3">
      <c r="A3" t="s">
        <v>6</v>
      </c>
      <c r="B3">
        <f>E19*C3/100</f>
        <v>241053.71799999999</v>
      </c>
      <c r="C3">
        <v>10.9</v>
      </c>
      <c r="D3" t="s">
        <v>8</v>
      </c>
      <c r="E3">
        <f t="shared" si="0"/>
        <v>120526.859</v>
      </c>
      <c r="F3">
        <v>2</v>
      </c>
    </row>
    <row r="4" spans="1:6" x14ac:dyDescent="0.3">
      <c r="A4" t="s">
        <v>9</v>
      </c>
      <c r="B4">
        <f>E19*C4/100</f>
        <v>1101327.996</v>
      </c>
      <c r="C4">
        <v>49.8</v>
      </c>
      <c r="D4" t="s">
        <v>10</v>
      </c>
      <c r="E4">
        <f t="shared" si="0"/>
        <v>157332.57085714285</v>
      </c>
      <c r="F4">
        <v>7</v>
      </c>
    </row>
    <row r="5" spans="1:6" x14ac:dyDescent="0.3">
      <c r="A5" t="s">
        <v>9</v>
      </c>
      <c r="B5">
        <f>E19*C5/100</f>
        <v>1101327.996</v>
      </c>
      <c r="C5">
        <v>49.8</v>
      </c>
      <c r="D5" t="s">
        <v>11</v>
      </c>
      <c r="E5">
        <f t="shared" si="0"/>
        <v>157332.57085714285</v>
      </c>
      <c r="F5">
        <v>7</v>
      </c>
    </row>
    <row r="6" spans="1:6" x14ac:dyDescent="0.3">
      <c r="A6" t="s">
        <v>9</v>
      </c>
      <c r="B6">
        <f>E19*C6/100</f>
        <v>1101327.996</v>
      </c>
      <c r="C6">
        <v>49.8</v>
      </c>
      <c r="D6" t="s">
        <v>12</v>
      </c>
      <c r="E6">
        <f t="shared" si="0"/>
        <v>157332.57085714285</v>
      </c>
      <c r="F6">
        <v>7</v>
      </c>
    </row>
    <row r="7" spans="1:6" x14ac:dyDescent="0.3">
      <c r="A7" t="s">
        <v>9</v>
      </c>
      <c r="B7">
        <f>E19*C7/100</f>
        <v>1101327.996</v>
      </c>
      <c r="C7">
        <v>49.8</v>
      </c>
      <c r="D7" t="s">
        <v>13</v>
      </c>
      <c r="E7">
        <f t="shared" si="0"/>
        <v>157332.57085714285</v>
      </c>
      <c r="F7">
        <v>7</v>
      </c>
    </row>
    <row r="8" spans="1:6" x14ac:dyDescent="0.3">
      <c r="A8" t="s">
        <v>9</v>
      </c>
      <c r="B8">
        <f>E19*C8/100</f>
        <v>1101327.996</v>
      </c>
      <c r="C8">
        <v>49.8</v>
      </c>
      <c r="D8" t="s">
        <v>14</v>
      </c>
      <c r="E8">
        <f t="shared" si="0"/>
        <v>157332.57085714285</v>
      </c>
      <c r="F8">
        <v>7</v>
      </c>
    </row>
    <row r="9" spans="1:6" x14ac:dyDescent="0.3">
      <c r="A9" t="s">
        <v>9</v>
      </c>
      <c r="B9">
        <f>E19*C9/100</f>
        <v>1101327.996</v>
      </c>
      <c r="C9">
        <v>49.8</v>
      </c>
      <c r="D9" t="s">
        <v>15</v>
      </c>
      <c r="E9">
        <f t="shared" si="0"/>
        <v>157332.57085714285</v>
      </c>
      <c r="F9">
        <v>7</v>
      </c>
    </row>
    <row r="10" spans="1:6" x14ac:dyDescent="0.3">
      <c r="A10" t="s">
        <v>9</v>
      </c>
      <c r="B10">
        <f>E19*C10/100</f>
        <v>1101327.996</v>
      </c>
      <c r="C10">
        <v>49.8</v>
      </c>
      <c r="D10" t="s">
        <v>16</v>
      </c>
      <c r="E10">
        <f t="shared" si="0"/>
        <v>157332.57085714285</v>
      </c>
      <c r="F10">
        <v>7</v>
      </c>
    </row>
    <row r="11" spans="1:6" x14ac:dyDescent="0.3">
      <c r="A11" t="s">
        <v>17</v>
      </c>
      <c r="B11">
        <f>E19*C11/100</f>
        <v>526337.47600000002</v>
      </c>
      <c r="C11">
        <v>23.8</v>
      </c>
      <c r="D11" t="s">
        <v>18</v>
      </c>
      <c r="E11">
        <f t="shared" si="0"/>
        <v>75191.067999999999</v>
      </c>
      <c r="F11">
        <v>7</v>
      </c>
    </row>
    <row r="12" spans="1:6" x14ac:dyDescent="0.3">
      <c r="A12" t="s">
        <v>17</v>
      </c>
      <c r="B12">
        <f>E19*C12/100</f>
        <v>526337.47600000002</v>
      </c>
      <c r="C12">
        <v>23.8</v>
      </c>
      <c r="D12" t="s">
        <v>19</v>
      </c>
      <c r="E12">
        <f t="shared" si="0"/>
        <v>75191.067999999999</v>
      </c>
      <c r="F12">
        <v>7</v>
      </c>
    </row>
    <row r="13" spans="1:6" x14ac:dyDescent="0.3">
      <c r="A13" t="s">
        <v>17</v>
      </c>
      <c r="B13">
        <f>E19*C13/100</f>
        <v>526337.47600000002</v>
      </c>
      <c r="C13">
        <v>23.8</v>
      </c>
      <c r="D13" t="s">
        <v>20</v>
      </c>
      <c r="E13">
        <f t="shared" si="0"/>
        <v>75191.067999999999</v>
      </c>
      <c r="F13">
        <v>7</v>
      </c>
    </row>
    <row r="14" spans="1:6" x14ac:dyDescent="0.3">
      <c r="A14" t="s">
        <v>17</v>
      </c>
      <c r="B14">
        <f>E19*C14/100</f>
        <v>526337.47600000002</v>
      </c>
      <c r="C14">
        <v>23.8</v>
      </c>
      <c r="D14" t="s">
        <v>21</v>
      </c>
      <c r="E14">
        <f t="shared" si="0"/>
        <v>75191.067999999999</v>
      </c>
      <c r="F14">
        <v>7</v>
      </c>
    </row>
    <row r="15" spans="1:6" x14ac:dyDescent="0.3">
      <c r="A15" t="s">
        <v>17</v>
      </c>
      <c r="B15">
        <f>E19*C15/100</f>
        <v>526337.47600000002</v>
      </c>
      <c r="C15">
        <v>23.8</v>
      </c>
      <c r="D15" t="s">
        <v>22</v>
      </c>
      <c r="E15">
        <f t="shared" si="0"/>
        <v>75191.067999999999</v>
      </c>
      <c r="F15">
        <v>7</v>
      </c>
    </row>
    <row r="16" spans="1:6" x14ac:dyDescent="0.3">
      <c r="A16" t="s">
        <v>17</v>
      </c>
      <c r="B16">
        <f>E19*C16/100</f>
        <v>526337.47600000002</v>
      </c>
      <c r="C16">
        <v>23.8</v>
      </c>
      <c r="D16" t="s">
        <v>23</v>
      </c>
      <c r="E16">
        <f t="shared" si="0"/>
        <v>75191.067999999999</v>
      </c>
      <c r="F16">
        <v>7</v>
      </c>
    </row>
    <row r="17" spans="1:6" x14ac:dyDescent="0.3">
      <c r="A17" t="s">
        <v>17</v>
      </c>
      <c r="B17">
        <f>E19*C17/100</f>
        <v>526337.47600000002</v>
      </c>
      <c r="C17">
        <v>23.8</v>
      </c>
      <c r="D17" t="s">
        <v>24</v>
      </c>
      <c r="E17">
        <f t="shared" si="0"/>
        <v>75191.067999999999</v>
      </c>
      <c r="F17">
        <v>7</v>
      </c>
    </row>
    <row r="18" spans="1:6" x14ac:dyDescent="0.3">
      <c r="A18" t="s">
        <v>43</v>
      </c>
      <c r="B18">
        <f>E19*C18/100</f>
        <v>685565.62</v>
      </c>
      <c r="C18">
        <v>31</v>
      </c>
      <c r="D18" t="s">
        <v>44</v>
      </c>
      <c r="E18">
        <f t="shared" si="0"/>
        <v>685565.62</v>
      </c>
      <c r="F18">
        <v>1</v>
      </c>
    </row>
    <row r="19" spans="1:6" x14ac:dyDescent="0.3">
      <c r="A19" t="s">
        <v>48</v>
      </c>
      <c r="E19">
        <v>2211502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f>E11*C2/100</f>
        <v>293928.28400000004</v>
      </c>
      <c r="C2">
        <v>31.3</v>
      </c>
      <c r="D2" t="s">
        <v>7</v>
      </c>
      <c r="E2">
        <f t="shared" ref="E2:E10" si="0">B2/F2</f>
        <v>146964.14200000002</v>
      </c>
      <c r="F2">
        <v>2</v>
      </c>
    </row>
    <row r="3" spans="1:6" x14ac:dyDescent="0.3">
      <c r="A3" t="s">
        <v>6</v>
      </c>
      <c r="B3">
        <f>E11*C3/100</f>
        <v>293928.28400000004</v>
      </c>
      <c r="C3">
        <v>31.3</v>
      </c>
      <c r="D3" t="s">
        <v>8</v>
      </c>
      <c r="E3">
        <f t="shared" si="0"/>
        <v>146964.14200000002</v>
      </c>
      <c r="F3">
        <v>2</v>
      </c>
    </row>
    <row r="4" spans="1:6" x14ac:dyDescent="0.3">
      <c r="A4" t="s">
        <v>17</v>
      </c>
      <c r="B4">
        <f>E11*C4/100</f>
        <v>645139.71600000001</v>
      </c>
      <c r="C4">
        <v>68.7</v>
      </c>
      <c r="D4" t="s">
        <v>18</v>
      </c>
      <c r="E4">
        <f t="shared" si="0"/>
        <v>92162.816571428571</v>
      </c>
      <c r="F4">
        <v>7</v>
      </c>
    </row>
    <row r="5" spans="1:6" x14ac:dyDescent="0.3">
      <c r="A5" t="s">
        <v>17</v>
      </c>
      <c r="B5">
        <f>E11*C5/100</f>
        <v>645139.71600000001</v>
      </c>
      <c r="C5">
        <v>68.7</v>
      </c>
      <c r="D5" t="s">
        <v>19</v>
      </c>
      <c r="E5">
        <f t="shared" si="0"/>
        <v>92162.816571428571</v>
      </c>
      <c r="F5">
        <v>7</v>
      </c>
    </row>
    <row r="6" spans="1:6" x14ac:dyDescent="0.3">
      <c r="A6" t="s">
        <v>17</v>
      </c>
      <c r="B6">
        <f>E11*C6/100</f>
        <v>645139.71600000001</v>
      </c>
      <c r="C6">
        <v>68.7</v>
      </c>
      <c r="D6" t="s">
        <v>20</v>
      </c>
      <c r="E6">
        <f t="shared" si="0"/>
        <v>92162.816571428571</v>
      </c>
      <c r="F6">
        <v>7</v>
      </c>
    </row>
    <row r="7" spans="1:6" x14ac:dyDescent="0.3">
      <c r="A7" t="s">
        <v>17</v>
      </c>
      <c r="B7">
        <f>E11*C7/100</f>
        <v>645139.71600000001</v>
      </c>
      <c r="C7">
        <v>68.7</v>
      </c>
      <c r="D7" t="s">
        <v>21</v>
      </c>
      <c r="E7">
        <f t="shared" si="0"/>
        <v>92162.816571428571</v>
      </c>
      <c r="F7">
        <v>7</v>
      </c>
    </row>
    <row r="8" spans="1:6" x14ac:dyDescent="0.3">
      <c r="A8" t="s">
        <v>17</v>
      </c>
      <c r="B8">
        <f>E11*C8/100</f>
        <v>645139.71600000001</v>
      </c>
      <c r="C8">
        <v>68.7</v>
      </c>
      <c r="D8" t="s">
        <v>22</v>
      </c>
      <c r="E8">
        <f t="shared" si="0"/>
        <v>92162.816571428571</v>
      </c>
      <c r="F8">
        <v>7</v>
      </c>
    </row>
    <row r="9" spans="1:6" x14ac:dyDescent="0.3">
      <c r="A9" t="s">
        <v>17</v>
      </c>
      <c r="B9">
        <f>E11*C9/100</f>
        <v>645139.71600000001</v>
      </c>
      <c r="C9">
        <v>68.7</v>
      </c>
      <c r="D9" t="s">
        <v>23</v>
      </c>
      <c r="E9">
        <f t="shared" si="0"/>
        <v>92162.816571428571</v>
      </c>
      <c r="F9">
        <v>7</v>
      </c>
    </row>
    <row r="10" spans="1:6" x14ac:dyDescent="0.3">
      <c r="A10" t="s">
        <v>17</v>
      </c>
      <c r="B10">
        <f>E11*C10/100</f>
        <v>645139.71600000001</v>
      </c>
      <c r="C10">
        <v>68.7</v>
      </c>
      <c r="D10" t="s">
        <v>24</v>
      </c>
      <c r="E10">
        <f t="shared" si="0"/>
        <v>92162.816571428571</v>
      </c>
      <c r="F10">
        <v>7</v>
      </c>
    </row>
    <row r="11" spans="1:6" x14ac:dyDescent="0.3">
      <c r="A11" t="s">
        <v>48</v>
      </c>
      <c r="E11">
        <v>939068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f>E29*C2/100</f>
        <v>3172400</v>
      </c>
      <c r="C2">
        <v>10.3</v>
      </c>
      <c r="D2" t="s">
        <v>7</v>
      </c>
      <c r="E2">
        <f t="shared" ref="E2:E28" si="0">B2/F2</f>
        <v>1586200</v>
      </c>
      <c r="F2">
        <v>2</v>
      </c>
    </row>
    <row r="3" spans="1:6" x14ac:dyDescent="0.3">
      <c r="A3" t="s">
        <v>6</v>
      </c>
      <c r="B3">
        <f>E29*C3/100</f>
        <v>3172400</v>
      </c>
      <c r="C3">
        <v>10.3</v>
      </c>
      <c r="D3" t="s">
        <v>8</v>
      </c>
      <c r="E3">
        <f t="shared" si="0"/>
        <v>1586200</v>
      </c>
      <c r="F3">
        <v>2</v>
      </c>
    </row>
    <row r="4" spans="1:6" x14ac:dyDescent="0.3">
      <c r="A4" t="s">
        <v>9</v>
      </c>
      <c r="B4">
        <f>E29*C4/100</f>
        <v>14537600</v>
      </c>
      <c r="C4">
        <v>47.2</v>
      </c>
      <c r="D4" t="s">
        <v>10</v>
      </c>
      <c r="E4">
        <f t="shared" si="0"/>
        <v>2076800</v>
      </c>
      <c r="F4">
        <v>7</v>
      </c>
    </row>
    <row r="5" spans="1:6" x14ac:dyDescent="0.3">
      <c r="A5" t="s">
        <v>9</v>
      </c>
      <c r="B5">
        <f>E29*C5/100</f>
        <v>14537600</v>
      </c>
      <c r="C5">
        <v>47.2</v>
      </c>
      <c r="D5" t="s">
        <v>11</v>
      </c>
      <c r="E5">
        <f t="shared" si="0"/>
        <v>2076800</v>
      </c>
      <c r="F5">
        <v>7</v>
      </c>
    </row>
    <row r="6" spans="1:6" x14ac:dyDescent="0.3">
      <c r="A6" t="s">
        <v>9</v>
      </c>
      <c r="B6">
        <f>E29*C6/100</f>
        <v>14537600</v>
      </c>
      <c r="C6">
        <v>47.2</v>
      </c>
      <c r="D6" t="s">
        <v>12</v>
      </c>
      <c r="E6">
        <f t="shared" si="0"/>
        <v>2076800</v>
      </c>
      <c r="F6">
        <v>7</v>
      </c>
    </row>
    <row r="7" spans="1:6" x14ac:dyDescent="0.3">
      <c r="A7" t="s">
        <v>9</v>
      </c>
      <c r="B7">
        <f>E29*C7/100</f>
        <v>14537600</v>
      </c>
      <c r="C7">
        <v>47.2</v>
      </c>
      <c r="D7" t="s">
        <v>13</v>
      </c>
      <c r="E7">
        <f t="shared" si="0"/>
        <v>2076800</v>
      </c>
      <c r="F7">
        <v>7</v>
      </c>
    </row>
    <row r="8" spans="1:6" x14ac:dyDescent="0.3">
      <c r="A8" t="s">
        <v>9</v>
      </c>
      <c r="B8">
        <f>E29*C8/100</f>
        <v>14537600</v>
      </c>
      <c r="C8">
        <v>47.2</v>
      </c>
      <c r="D8" t="s">
        <v>14</v>
      </c>
      <c r="E8">
        <f t="shared" si="0"/>
        <v>2076800</v>
      </c>
      <c r="F8">
        <v>7</v>
      </c>
    </row>
    <row r="9" spans="1:6" x14ac:dyDescent="0.3">
      <c r="A9" t="s">
        <v>9</v>
      </c>
      <c r="B9">
        <f>E29*C9/100</f>
        <v>14537600</v>
      </c>
      <c r="C9">
        <v>47.2</v>
      </c>
      <c r="D9" t="s">
        <v>15</v>
      </c>
      <c r="E9">
        <f t="shared" si="0"/>
        <v>2076800</v>
      </c>
      <c r="F9">
        <v>7</v>
      </c>
    </row>
    <row r="10" spans="1:6" x14ac:dyDescent="0.3">
      <c r="A10" t="s">
        <v>9</v>
      </c>
      <c r="B10">
        <f>E29*C10/100</f>
        <v>14537600</v>
      </c>
      <c r="C10">
        <v>47.2</v>
      </c>
      <c r="D10" t="s">
        <v>16</v>
      </c>
      <c r="E10">
        <f t="shared" si="0"/>
        <v>2076800</v>
      </c>
      <c r="F10">
        <v>7</v>
      </c>
    </row>
    <row r="11" spans="1:6" x14ac:dyDescent="0.3">
      <c r="A11" t="s">
        <v>17</v>
      </c>
      <c r="B11">
        <f>E29*C11/100</f>
        <v>6960800</v>
      </c>
      <c r="C11">
        <v>22.6</v>
      </c>
      <c r="D11" t="s">
        <v>18</v>
      </c>
      <c r="E11">
        <f t="shared" si="0"/>
        <v>994400</v>
      </c>
      <c r="F11">
        <v>7</v>
      </c>
    </row>
    <row r="12" spans="1:6" x14ac:dyDescent="0.3">
      <c r="A12" t="s">
        <v>17</v>
      </c>
      <c r="B12">
        <f>E29*C12/100</f>
        <v>6960800</v>
      </c>
      <c r="C12">
        <v>22.6</v>
      </c>
      <c r="D12" t="s">
        <v>19</v>
      </c>
      <c r="E12">
        <f t="shared" si="0"/>
        <v>994400</v>
      </c>
      <c r="F12">
        <v>7</v>
      </c>
    </row>
    <row r="13" spans="1:6" x14ac:dyDescent="0.3">
      <c r="A13" t="s">
        <v>17</v>
      </c>
      <c r="B13">
        <f>E29*C13/100</f>
        <v>6960800</v>
      </c>
      <c r="C13">
        <v>22.6</v>
      </c>
      <c r="D13" t="s">
        <v>20</v>
      </c>
      <c r="E13">
        <f t="shared" si="0"/>
        <v>994400</v>
      </c>
      <c r="F13">
        <v>7</v>
      </c>
    </row>
    <row r="14" spans="1:6" x14ac:dyDescent="0.3">
      <c r="A14" t="s">
        <v>17</v>
      </c>
      <c r="B14">
        <f>E29*C14/100</f>
        <v>6960800</v>
      </c>
      <c r="C14">
        <v>22.6</v>
      </c>
      <c r="D14" t="s">
        <v>21</v>
      </c>
      <c r="E14">
        <f t="shared" si="0"/>
        <v>994400</v>
      </c>
      <c r="F14">
        <v>7</v>
      </c>
    </row>
    <row r="15" spans="1:6" x14ac:dyDescent="0.3">
      <c r="A15" t="s">
        <v>17</v>
      </c>
      <c r="B15">
        <f>E29*C15/100</f>
        <v>6960800</v>
      </c>
      <c r="C15">
        <v>22.6</v>
      </c>
      <c r="D15" t="s">
        <v>22</v>
      </c>
      <c r="E15">
        <f t="shared" si="0"/>
        <v>994400</v>
      </c>
      <c r="F15">
        <v>7</v>
      </c>
    </row>
    <row r="16" spans="1:6" x14ac:dyDescent="0.3">
      <c r="A16" t="s">
        <v>17</v>
      </c>
      <c r="B16">
        <f>E29*C16/100</f>
        <v>6960800</v>
      </c>
      <c r="C16">
        <v>22.6</v>
      </c>
      <c r="D16" t="s">
        <v>23</v>
      </c>
      <c r="E16">
        <f t="shared" si="0"/>
        <v>994400</v>
      </c>
      <c r="F16">
        <v>7</v>
      </c>
    </row>
    <row r="17" spans="1:6" x14ac:dyDescent="0.3">
      <c r="A17" t="s">
        <v>17</v>
      </c>
      <c r="B17">
        <f>E29*C17/100</f>
        <v>6960800</v>
      </c>
      <c r="C17">
        <v>22.6</v>
      </c>
      <c r="D17" t="s">
        <v>24</v>
      </c>
      <c r="E17">
        <f t="shared" si="0"/>
        <v>994400</v>
      </c>
      <c r="F17">
        <v>7</v>
      </c>
    </row>
    <row r="18" spans="1:6" x14ac:dyDescent="0.3">
      <c r="A18" t="s">
        <v>34</v>
      </c>
      <c r="B18">
        <f>E29*C18/100</f>
        <v>2094400</v>
      </c>
      <c r="C18">
        <v>6.8</v>
      </c>
      <c r="D18" t="s">
        <v>35</v>
      </c>
      <c r="E18">
        <f t="shared" si="0"/>
        <v>299200</v>
      </c>
      <c r="F18">
        <v>7</v>
      </c>
    </row>
    <row r="19" spans="1:6" x14ac:dyDescent="0.3">
      <c r="A19" t="s">
        <v>34</v>
      </c>
      <c r="B19">
        <f>E29*C19/100</f>
        <v>2094400</v>
      </c>
      <c r="C19">
        <v>6.8</v>
      </c>
      <c r="D19" t="s">
        <v>16</v>
      </c>
      <c r="E19">
        <f t="shared" si="0"/>
        <v>299200</v>
      </c>
      <c r="F19">
        <v>7</v>
      </c>
    </row>
    <row r="20" spans="1:6" x14ac:dyDescent="0.3">
      <c r="A20" t="s">
        <v>34</v>
      </c>
      <c r="B20">
        <f>E29*C20/100</f>
        <v>2094400</v>
      </c>
      <c r="C20">
        <v>6.8</v>
      </c>
      <c r="D20" t="s">
        <v>12</v>
      </c>
      <c r="E20">
        <f t="shared" si="0"/>
        <v>299200</v>
      </c>
      <c r="F20">
        <v>7</v>
      </c>
    </row>
    <row r="21" spans="1:6" x14ac:dyDescent="0.3">
      <c r="A21" t="s">
        <v>34</v>
      </c>
      <c r="B21">
        <f>E29*C21/100</f>
        <v>2094400</v>
      </c>
      <c r="C21">
        <v>6.8</v>
      </c>
      <c r="D21" t="s">
        <v>36</v>
      </c>
      <c r="E21">
        <f t="shared" si="0"/>
        <v>299200</v>
      </c>
      <c r="F21">
        <v>7</v>
      </c>
    </row>
    <row r="22" spans="1:6" x14ac:dyDescent="0.3">
      <c r="A22" t="s">
        <v>34</v>
      </c>
      <c r="B22">
        <f>E29*C22/100</f>
        <v>2094400</v>
      </c>
      <c r="C22">
        <v>6.8</v>
      </c>
      <c r="D22" t="s">
        <v>37</v>
      </c>
      <c r="E22">
        <f t="shared" si="0"/>
        <v>299200</v>
      </c>
      <c r="F22">
        <v>7</v>
      </c>
    </row>
    <row r="23" spans="1:6" x14ac:dyDescent="0.3">
      <c r="A23" t="s">
        <v>34</v>
      </c>
      <c r="B23">
        <f>E29*C23/100</f>
        <v>2094400</v>
      </c>
      <c r="C23">
        <v>6.8</v>
      </c>
      <c r="D23" t="s">
        <v>38</v>
      </c>
      <c r="E23">
        <f t="shared" si="0"/>
        <v>299200</v>
      </c>
      <c r="F23">
        <v>7</v>
      </c>
    </row>
    <row r="24" spans="1:6" x14ac:dyDescent="0.3">
      <c r="A24" t="s">
        <v>34</v>
      </c>
      <c r="B24">
        <f>E29*C24/100</f>
        <v>2094400</v>
      </c>
      <c r="C24">
        <v>6.8</v>
      </c>
      <c r="D24" t="s">
        <v>39</v>
      </c>
      <c r="E24">
        <f t="shared" si="0"/>
        <v>299200</v>
      </c>
      <c r="F24">
        <v>7</v>
      </c>
    </row>
    <row r="25" spans="1:6" x14ac:dyDescent="0.3">
      <c r="A25" t="s">
        <v>43</v>
      </c>
      <c r="B25">
        <f>E29*C25/100</f>
        <v>893200</v>
      </c>
      <c r="C25">
        <v>2.9</v>
      </c>
      <c r="D25" t="s">
        <v>44</v>
      </c>
      <c r="E25">
        <f t="shared" si="0"/>
        <v>893200</v>
      </c>
      <c r="F25">
        <v>1</v>
      </c>
    </row>
    <row r="26" spans="1:6" x14ac:dyDescent="0.3">
      <c r="A26" t="s">
        <v>45</v>
      </c>
      <c r="B26">
        <f>E29*C26/100</f>
        <v>3141600</v>
      </c>
      <c r="C26">
        <v>10.199999999999999</v>
      </c>
      <c r="D26" t="s">
        <v>46</v>
      </c>
      <c r="E26">
        <f t="shared" si="0"/>
        <v>1047200</v>
      </c>
      <c r="F26">
        <v>3</v>
      </c>
    </row>
    <row r="27" spans="1:6" x14ac:dyDescent="0.3">
      <c r="A27" t="s">
        <v>45</v>
      </c>
      <c r="B27">
        <f>E29*C27/100</f>
        <v>3141600</v>
      </c>
      <c r="C27">
        <v>10.199999999999999</v>
      </c>
      <c r="D27" t="s">
        <v>46</v>
      </c>
      <c r="E27">
        <f t="shared" si="0"/>
        <v>1047200</v>
      </c>
      <c r="F27">
        <v>3</v>
      </c>
    </row>
    <row r="28" spans="1:6" x14ac:dyDescent="0.3">
      <c r="A28" t="s">
        <v>45</v>
      </c>
      <c r="B28">
        <f>E29*C28/100</f>
        <v>3141600</v>
      </c>
      <c r="C28">
        <v>10.199999999999999</v>
      </c>
      <c r="D28" t="s">
        <v>47</v>
      </c>
      <c r="E28">
        <f t="shared" si="0"/>
        <v>1047200</v>
      </c>
      <c r="F28">
        <v>3</v>
      </c>
    </row>
    <row r="29" spans="1:6" x14ac:dyDescent="0.3">
      <c r="A29" t="s">
        <v>48</v>
      </c>
      <c r="E29">
        <v>30800000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2"/>
  <sheetViews>
    <sheetView workbookViewId="0"/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f>E42*C2/100</f>
        <v>917629.39799999993</v>
      </c>
      <c r="C2">
        <v>7.9</v>
      </c>
      <c r="D2" t="s">
        <v>7</v>
      </c>
      <c r="E2">
        <f t="shared" ref="E2:E41" si="0">B2/F2</f>
        <v>458814.69899999996</v>
      </c>
      <c r="F2">
        <v>2</v>
      </c>
    </row>
    <row r="3" spans="1:6" x14ac:dyDescent="0.3">
      <c r="A3" t="s">
        <v>6</v>
      </c>
      <c r="B3">
        <f>E42*C3/100</f>
        <v>917629.39799999993</v>
      </c>
      <c r="C3">
        <v>7.9</v>
      </c>
      <c r="D3" t="s">
        <v>8</v>
      </c>
      <c r="E3">
        <f t="shared" si="0"/>
        <v>458814.69899999996</v>
      </c>
      <c r="F3">
        <v>2</v>
      </c>
    </row>
    <row r="4" spans="1:6" x14ac:dyDescent="0.3">
      <c r="A4" t="s">
        <v>9</v>
      </c>
      <c r="B4">
        <f>E42*C4/100</f>
        <v>4204833.4440000001</v>
      </c>
      <c r="C4">
        <v>36.200000000000003</v>
      </c>
      <c r="D4" t="s">
        <v>10</v>
      </c>
      <c r="E4">
        <f t="shared" si="0"/>
        <v>600690.49199999997</v>
      </c>
      <c r="F4">
        <v>7</v>
      </c>
    </row>
    <row r="5" spans="1:6" x14ac:dyDescent="0.3">
      <c r="A5" t="s">
        <v>9</v>
      </c>
      <c r="B5">
        <f>E42*C5/100</f>
        <v>4204833.4440000001</v>
      </c>
      <c r="C5">
        <v>36.200000000000003</v>
      </c>
      <c r="D5" t="s">
        <v>11</v>
      </c>
      <c r="E5">
        <f t="shared" si="0"/>
        <v>600690.49199999997</v>
      </c>
      <c r="F5">
        <v>7</v>
      </c>
    </row>
    <row r="6" spans="1:6" x14ac:dyDescent="0.3">
      <c r="A6" t="s">
        <v>9</v>
      </c>
      <c r="B6">
        <f>E42*C6/100</f>
        <v>4204833.4440000001</v>
      </c>
      <c r="C6">
        <v>36.200000000000003</v>
      </c>
      <c r="D6" t="s">
        <v>12</v>
      </c>
      <c r="E6">
        <f t="shared" si="0"/>
        <v>600690.49199999997</v>
      </c>
      <c r="F6">
        <v>7</v>
      </c>
    </row>
    <row r="7" spans="1:6" x14ac:dyDescent="0.3">
      <c r="A7" t="s">
        <v>9</v>
      </c>
      <c r="B7">
        <f>E42*C7/100</f>
        <v>4204833.4440000001</v>
      </c>
      <c r="C7">
        <v>36.200000000000003</v>
      </c>
      <c r="D7" t="s">
        <v>13</v>
      </c>
      <c r="E7">
        <f t="shared" si="0"/>
        <v>600690.49199999997</v>
      </c>
      <c r="F7">
        <v>7</v>
      </c>
    </row>
    <row r="8" spans="1:6" x14ac:dyDescent="0.3">
      <c r="A8" t="s">
        <v>9</v>
      </c>
      <c r="B8">
        <f>E42*C8/100</f>
        <v>4204833.4440000001</v>
      </c>
      <c r="C8">
        <v>36.200000000000003</v>
      </c>
      <c r="D8" t="s">
        <v>14</v>
      </c>
      <c r="E8">
        <f t="shared" si="0"/>
        <v>600690.49199999997</v>
      </c>
      <c r="F8">
        <v>7</v>
      </c>
    </row>
    <row r="9" spans="1:6" x14ac:dyDescent="0.3">
      <c r="A9" t="s">
        <v>9</v>
      </c>
      <c r="B9">
        <f>E42*C9/100</f>
        <v>4204833.4440000001</v>
      </c>
      <c r="C9">
        <v>36.200000000000003</v>
      </c>
      <c r="D9" t="s">
        <v>15</v>
      </c>
      <c r="E9">
        <f t="shared" si="0"/>
        <v>600690.49199999997</v>
      </c>
      <c r="F9">
        <v>7</v>
      </c>
    </row>
    <row r="10" spans="1:6" x14ac:dyDescent="0.3">
      <c r="A10" t="s">
        <v>9</v>
      </c>
      <c r="B10">
        <f>E42*C10/100</f>
        <v>4204833.4440000001</v>
      </c>
      <c r="C10">
        <v>36.200000000000003</v>
      </c>
      <c r="D10" t="s">
        <v>16</v>
      </c>
      <c r="E10">
        <f t="shared" si="0"/>
        <v>600690.49199999997</v>
      </c>
      <c r="F10">
        <v>7</v>
      </c>
    </row>
    <row r="11" spans="1:6" x14ac:dyDescent="0.3">
      <c r="A11" t="s">
        <v>17</v>
      </c>
      <c r="B11">
        <f>E42*C11/100</f>
        <v>2009492.226</v>
      </c>
      <c r="C11">
        <v>17.3</v>
      </c>
      <c r="D11" t="s">
        <v>18</v>
      </c>
      <c r="E11">
        <f t="shared" si="0"/>
        <v>287070.31800000003</v>
      </c>
      <c r="F11">
        <v>7</v>
      </c>
    </row>
    <row r="12" spans="1:6" x14ac:dyDescent="0.3">
      <c r="A12" t="s">
        <v>17</v>
      </c>
      <c r="B12">
        <f>E42*C12/100</f>
        <v>2009492.226</v>
      </c>
      <c r="C12">
        <v>17.3</v>
      </c>
      <c r="D12" t="s">
        <v>19</v>
      </c>
      <c r="E12">
        <f t="shared" si="0"/>
        <v>287070.31800000003</v>
      </c>
      <c r="F12">
        <v>7</v>
      </c>
    </row>
    <row r="13" spans="1:6" x14ac:dyDescent="0.3">
      <c r="A13" t="s">
        <v>17</v>
      </c>
      <c r="B13">
        <f>E42*C13/100</f>
        <v>2009492.226</v>
      </c>
      <c r="C13">
        <v>17.3</v>
      </c>
      <c r="D13" t="s">
        <v>20</v>
      </c>
      <c r="E13">
        <f t="shared" si="0"/>
        <v>287070.31800000003</v>
      </c>
      <c r="F13">
        <v>7</v>
      </c>
    </row>
    <row r="14" spans="1:6" x14ac:dyDescent="0.3">
      <c r="A14" t="s">
        <v>17</v>
      </c>
      <c r="B14">
        <f>E42*C14/100</f>
        <v>2009492.226</v>
      </c>
      <c r="C14">
        <v>17.3</v>
      </c>
      <c r="D14" t="s">
        <v>21</v>
      </c>
      <c r="E14">
        <f t="shared" si="0"/>
        <v>287070.31800000003</v>
      </c>
      <c r="F14">
        <v>7</v>
      </c>
    </row>
    <row r="15" spans="1:6" x14ac:dyDescent="0.3">
      <c r="A15" t="s">
        <v>17</v>
      </c>
      <c r="B15">
        <f>E42*C15/100</f>
        <v>2009492.226</v>
      </c>
      <c r="C15">
        <v>17.3</v>
      </c>
      <c r="D15" t="s">
        <v>22</v>
      </c>
      <c r="E15">
        <f t="shared" si="0"/>
        <v>287070.31800000003</v>
      </c>
      <c r="F15">
        <v>7</v>
      </c>
    </row>
    <row r="16" spans="1:6" x14ac:dyDescent="0.3">
      <c r="A16" t="s">
        <v>17</v>
      </c>
      <c r="B16">
        <f>E42*C16/100</f>
        <v>2009492.226</v>
      </c>
      <c r="C16">
        <v>17.3</v>
      </c>
      <c r="D16" t="s">
        <v>23</v>
      </c>
      <c r="E16">
        <f t="shared" si="0"/>
        <v>287070.31800000003</v>
      </c>
      <c r="F16">
        <v>7</v>
      </c>
    </row>
    <row r="17" spans="1:6" x14ac:dyDescent="0.3">
      <c r="A17" t="s">
        <v>17</v>
      </c>
      <c r="B17">
        <f>E42*C17/100</f>
        <v>2009492.226</v>
      </c>
      <c r="C17">
        <v>17.3</v>
      </c>
      <c r="D17" t="s">
        <v>24</v>
      </c>
      <c r="E17">
        <f t="shared" si="0"/>
        <v>287070.31800000003</v>
      </c>
      <c r="F17">
        <v>7</v>
      </c>
    </row>
    <row r="18" spans="1:6" x14ac:dyDescent="0.3">
      <c r="A18" t="s">
        <v>25</v>
      </c>
      <c r="B18">
        <f>E42*C18/100</f>
        <v>604009.22399999993</v>
      </c>
      <c r="C18">
        <v>5.2</v>
      </c>
      <c r="D18" t="s">
        <v>26</v>
      </c>
      <c r="E18">
        <f t="shared" si="0"/>
        <v>151002.30599999998</v>
      </c>
      <c r="F18">
        <v>4</v>
      </c>
    </row>
    <row r="19" spans="1:6" x14ac:dyDescent="0.3">
      <c r="A19" t="s">
        <v>25</v>
      </c>
      <c r="B19">
        <f>E42*C19/100</f>
        <v>604009.22399999993</v>
      </c>
      <c r="C19">
        <v>5.2</v>
      </c>
      <c r="D19" t="s">
        <v>27</v>
      </c>
      <c r="E19">
        <f t="shared" si="0"/>
        <v>151002.30599999998</v>
      </c>
      <c r="F19">
        <v>4</v>
      </c>
    </row>
    <row r="20" spans="1:6" x14ac:dyDescent="0.3">
      <c r="A20" t="s">
        <v>25</v>
      </c>
      <c r="B20">
        <f>E42*C20/100</f>
        <v>604009.22399999993</v>
      </c>
      <c r="C20">
        <v>5.2</v>
      </c>
      <c r="D20" t="s">
        <v>28</v>
      </c>
      <c r="E20">
        <f t="shared" si="0"/>
        <v>151002.30599999998</v>
      </c>
      <c r="F20">
        <v>4</v>
      </c>
    </row>
    <row r="21" spans="1:6" x14ac:dyDescent="0.3">
      <c r="A21" t="s">
        <v>25</v>
      </c>
      <c r="B21">
        <f>E42*C21/100</f>
        <v>604009.22399999993</v>
      </c>
      <c r="C21">
        <v>5.2</v>
      </c>
      <c r="D21" t="s">
        <v>29</v>
      </c>
      <c r="E21">
        <f t="shared" si="0"/>
        <v>151002.30599999998</v>
      </c>
      <c r="F21">
        <v>4</v>
      </c>
    </row>
    <row r="22" spans="1:6" x14ac:dyDescent="0.3">
      <c r="A22" t="s">
        <v>30</v>
      </c>
      <c r="B22">
        <f>E42*C22/100</f>
        <v>662087.03399999999</v>
      </c>
      <c r="C22">
        <v>5.7</v>
      </c>
      <c r="D22" t="s">
        <v>31</v>
      </c>
      <c r="E22">
        <f t="shared" si="0"/>
        <v>110347.83899999999</v>
      </c>
      <c r="F22">
        <v>6</v>
      </c>
    </row>
    <row r="23" spans="1:6" x14ac:dyDescent="0.3">
      <c r="A23" t="s">
        <v>30</v>
      </c>
      <c r="B23">
        <f>E42*C23/100</f>
        <v>662087.03399999999</v>
      </c>
      <c r="C23">
        <v>5.7</v>
      </c>
      <c r="D23" t="s">
        <v>32</v>
      </c>
      <c r="E23">
        <f t="shared" si="0"/>
        <v>110347.83899999999</v>
      </c>
      <c r="F23">
        <v>6</v>
      </c>
    </row>
    <row r="24" spans="1:6" x14ac:dyDescent="0.3">
      <c r="A24" t="s">
        <v>30</v>
      </c>
      <c r="B24">
        <f>E42*C24/100</f>
        <v>662087.03399999999</v>
      </c>
      <c r="C24">
        <v>5.7</v>
      </c>
      <c r="D24" t="s">
        <v>32</v>
      </c>
      <c r="E24">
        <f t="shared" si="0"/>
        <v>110347.83899999999</v>
      </c>
      <c r="F24">
        <v>6</v>
      </c>
    </row>
    <row r="25" spans="1:6" x14ac:dyDescent="0.3">
      <c r="A25" t="s">
        <v>30</v>
      </c>
      <c r="B25">
        <f>E42*C25/100</f>
        <v>662087.03399999999</v>
      </c>
      <c r="C25">
        <v>5.7</v>
      </c>
      <c r="D25" t="s">
        <v>32</v>
      </c>
      <c r="E25">
        <f t="shared" si="0"/>
        <v>110347.83899999999</v>
      </c>
      <c r="F25">
        <v>6</v>
      </c>
    </row>
    <row r="26" spans="1:6" x14ac:dyDescent="0.3">
      <c r="A26" t="s">
        <v>30</v>
      </c>
      <c r="B26">
        <f>E42*C26/100</f>
        <v>662087.03399999999</v>
      </c>
      <c r="C26">
        <v>5.7</v>
      </c>
      <c r="D26" t="s">
        <v>15</v>
      </c>
      <c r="E26">
        <f t="shared" si="0"/>
        <v>110347.83899999999</v>
      </c>
      <c r="F26">
        <v>6</v>
      </c>
    </row>
    <row r="27" spans="1:6" x14ac:dyDescent="0.3">
      <c r="A27" t="s">
        <v>30</v>
      </c>
      <c r="B27">
        <f>E42*C27/100</f>
        <v>662087.03399999999</v>
      </c>
      <c r="C27">
        <v>5.7</v>
      </c>
      <c r="D27" t="s">
        <v>33</v>
      </c>
      <c r="E27">
        <f t="shared" si="0"/>
        <v>110347.83899999999</v>
      </c>
      <c r="F27">
        <v>6</v>
      </c>
    </row>
    <row r="28" spans="1:6" x14ac:dyDescent="0.3">
      <c r="A28" t="s">
        <v>34</v>
      </c>
      <c r="B28">
        <f>E42*C28/100</f>
        <v>604009.22399999993</v>
      </c>
      <c r="C28">
        <v>5.2</v>
      </c>
      <c r="D28" t="s">
        <v>35</v>
      </c>
      <c r="E28">
        <f t="shared" si="0"/>
        <v>86287.031999999992</v>
      </c>
      <c r="F28">
        <v>7</v>
      </c>
    </row>
    <row r="29" spans="1:6" x14ac:dyDescent="0.3">
      <c r="A29" t="s">
        <v>34</v>
      </c>
      <c r="B29">
        <f>E42*C29/100</f>
        <v>604009.22399999993</v>
      </c>
      <c r="C29">
        <v>5.2</v>
      </c>
      <c r="D29" t="s">
        <v>16</v>
      </c>
      <c r="E29">
        <f t="shared" si="0"/>
        <v>86287.031999999992</v>
      </c>
      <c r="F29">
        <v>7</v>
      </c>
    </row>
    <row r="30" spans="1:6" x14ac:dyDescent="0.3">
      <c r="A30" t="s">
        <v>34</v>
      </c>
      <c r="B30">
        <f>E42*C30/100</f>
        <v>604009.22399999993</v>
      </c>
      <c r="C30">
        <v>5.2</v>
      </c>
      <c r="D30" t="s">
        <v>12</v>
      </c>
      <c r="E30">
        <f t="shared" si="0"/>
        <v>86287.031999999992</v>
      </c>
      <c r="F30">
        <v>7</v>
      </c>
    </row>
    <row r="31" spans="1:6" x14ac:dyDescent="0.3">
      <c r="A31" t="s">
        <v>34</v>
      </c>
      <c r="B31">
        <f>E42*C31/100</f>
        <v>604009.22399999993</v>
      </c>
      <c r="C31">
        <v>5.2</v>
      </c>
      <c r="D31" t="s">
        <v>36</v>
      </c>
      <c r="E31">
        <f t="shared" si="0"/>
        <v>86287.031999999992</v>
      </c>
      <c r="F31">
        <v>7</v>
      </c>
    </row>
    <row r="32" spans="1:6" x14ac:dyDescent="0.3">
      <c r="A32" t="s">
        <v>34</v>
      </c>
      <c r="B32">
        <f>E42*C32/100</f>
        <v>604009.22399999993</v>
      </c>
      <c r="C32">
        <v>5.2</v>
      </c>
      <c r="D32" t="s">
        <v>37</v>
      </c>
      <c r="E32">
        <f t="shared" si="0"/>
        <v>86287.031999999992</v>
      </c>
      <c r="F32">
        <v>7</v>
      </c>
    </row>
    <row r="33" spans="1:6" x14ac:dyDescent="0.3">
      <c r="A33" t="s">
        <v>34</v>
      </c>
      <c r="B33">
        <f>E42*C33/100</f>
        <v>604009.22399999993</v>
      </c>
      <c r="C33">
        <v>5.2</v>
      </c>
      <c r="D33" t="s">
        <v>38</v>
      </c>
      <c r="E33">
        <f t="shared" si="0"/>
        <v>86287.031999999992</v>
      </c>
      <c r="F33">
        <v>7</v>
      </c>
    </row>
    <row r="34" spans="1:6" x14ac:dyDescent="0.3">
      <c r="A34" t="s">
        <v>34</v>
      </c>
      <c r="B34">
        <f>E42*C34/100</f>
        <v>604009.22399999993</v>
      </c>
      <c r="C34">
        <v>5.2</v>
      </c>
      <c r="D34" t="s">
        <v>39</v>
      </c>
      <c r="E34">
        <f t="shared" si="0"/>
        <v>86287.031999999992</v>
      </c>
      <c r="F34">
        <v>7</v>
      </c>
    </row>
    <row r="35" spans="1:6" x14ac:dyDescent="0.3">
      <c r="A35" t="s">
        <v>40</v>
      </c>
      <c r="B35">
        <f>E42*C35/100</f>
        <v>360082.42200000002</v>
      </c>
      <c r="C35">
        <v>3.1</v>
      </c>
      <c r="D35" t="s">
        <v>41</v>
      </c>
      <c r="E35">
        <f t="shared" si="0"/>
        <v>120027.474</v>
      </c>
      <c r="F35">
        <v>3</v>
      </c>
    </row>
    <row r="36" spans="1:6" x14ac:dyDescent="0.3">
      <c r="A36" t="s">
        <v>40</v>
      </c>
      <c r="B36">
        <f>E42*C36/100</f>
        <v>360082.42200000002</v>
      </c>
      <c r="C36">
        <v>3.1</v>
      </c>
      <c r="D36" t="s">
        <v>42</v>
      </c>
      <c r="E36">
        <f t="shared" si="0"/>
        <v>120027.474</v>
      </c>
      <c r="F36">
        <v>3</v>
      </c>
    </row>
    <row r="37" spans="1:6" x14ac:dyDescent="0.3">
      <c r="A37" t="s">
        <v>40</v>
      </c>
      <c r="B37">
        <f>E42*C37/100</f>
        <v>360082.42200000002</v>
      </c>
      <c r="C37">
        <v>3.1</v>
      </c>
      <c r="E37">
        <f t="shared" si="0"/>
        <v>120027.474</v>
      </c>
      <c r="F37">
        <v>3</v>
      </c>
    </row>
    <row r="38" spans="1:6" x14ac:dyDescent="0.3">
      <c r="A38" t="s">
        <v>43</v>
      </c>
      <c r="B38">
        <f>E42*C38/100</f>
        <v>255542.36400000003</v>
      </c>
      <c r="C38">
        <v>2.2000000000000002</v>
      </c>
      <c r="D38" t="s">
        <v>44</v>
      </c>
      <c r="E38">
        <f t="shared" si="0"/>
        <v>255542.36400000003</v>
      </c>
      <c r="F38">
        <v>1</v>
      </c>
    </row>
    <row r="39" spans="1:6" x14ac:dyDescent="0.3">
      <c r="A39" t="s">
        <v>45</v>
      </c>
      <c r="B39">
        <f>E42*C39/100</f>
        <v>906013.83599999989</v>
      </c>
      <c r="C39">
        <v>7.8</v>
      </c>
      <c r="D39" t="s">
        <v>46</v>
      </c>
      <c r="E39">
        <f t="shared" si="0"/>
        <v>302004.61199999996</v>
      </c>
      <c r="F39">
        <v>3</v>
      </c>
    </row>
    <row r="40" spans="1:6" x14ac:dyDescent="0.3">
      <c r="A40" t="s">
        <v>45</v>
      </c>
      <c r="B40">
        <f>E42*C40/100</f>
        <v>906013.83599999989</v>
      </c>
      <c r="C40">
        <v>7.8</v>
      </c>
      <c r="D40" t="s">
        <v>46</v>
      </c>
      <c r="E40">
        <f t="shared" si="0"/>
        <v>302004.61199999996</v>
      </c>
      <c r="F40">
        <v>3</v>
      </c>
    </row>
    <row r="41" spans="1:6" x14ac:dyDescent="0.3">
      <c r="A41" t="s">
        <v>45</v>
      </c>
      <c r="B41">
        <f>E42*C41/100</f>
        <v>906013.83599999989</v>
      </c>
      <c r="C41">
        <v>7.8</v>
      </c>
      <c r="D41" t="s">
        <v>47</v>
      </c>
      <c r="E41">
        <f t="shared" si="0"/>
        <v>302004.61199999996</v>
      </c>
      <c r="F41">
        <v>3</v>
      </c>
    </row>
    <row r="42" spans="1:6" x14ac:dyDescent="0.3">
      <c r="A42" t="s">
        <v>48</v>
      </c>
      <c r="E42">
        <v>11615562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f>E19*C2/100</f>
        <v>272467.08199999999</v>
      </c>
      <c r="C2">
        <v>10.9</v>
      </c>
      <c r="D2" t="s">
        <v>7</v>
      </c>
      <c r="E2">
        <f t="shared" ref="E2:E18" si="0">B2/F2</f>
        <v>136233.541</v>
      </c>
      <c r="F2">
        <v>2</v>
      </c>
    </row>
    <row r="3" spans="1:6" x14ac:dyDescent="0.3">
      <c r="A3" t="s">
        <v>6</v>
      </c>
      <c r="B3">
        <f>E19*C3/100</f>
        <v>272467.08199999999</v>
      </c>
      <c r="C3">
        <v>10.9</v>
      </c>
      <c r="D3" t="s">
        <v>8</v>
      </c>
      <c r="E3">
        <f t="shared" si="0"/>
        <v>136233.541</v>
      </c>
      <c r="F3">
        <v>2</v>
      </c>
    </row>
    <row r="4" spans="1:6" x14ac:dyDescent="0.3">
      <c r="A4" t="s">
        <v>6</v>
      </c>
      <c r="B4">
        <f>E19*C4/100</f>
        <v>1244849.6039999998</v>
      </c>
      <c r="C4">
        <v>49.8</v>
      </c>
      <c r="D4" t="s">
        <v>10</v>
      </c>
      <c r="E4">
        <f t="shared" si="0"/>
        <v>177835.65771428568</v>
      </c>
      <c r="F4">
        <v>7</v>
      </c>
    </row>
    <row r="5" spans="1:6" x14ac:dyDescent="0.3">
      <c r="A5" t="s">
        <v>6</v>
      </c>
      <c r="B5">
        <f>E19*C5/100</f>
        <v>1244849.6039999998</v>
      </c>
      <c r="C5">
        <v>49.8</v>
      </c>
      <c r="D5" t="s">
        <v>11</v>
      </c>
      <c r="E5">
        <f t="shared" si="0"/>
        <v>177835.65771428568</v>
      </c>
      <c r="F5">
        <v>7</v>
      </c>
    </row>
    <row r="6" spans="1:6" x14ac:dyDescent="0.3">
      <c r="A6" t="s">
        <v>6</v>
      </c>
      <c r="B6">
        <f>E19*C6/100</f>
        <v>1244849.6039999998</v>
      </c>
      <c r="C6">
        <v>49.8</v>
      </c>
      <c r="D6" t="s">
        <v>12</v>
      </c>
      <c r="E6">
        <f t="shared" si="0"/>
        <v>177835.65771428568</v>
      </c>
      <c r="F6">
        <v>7</v>
      </c>
    </row>
    <row r="7" spans="1:6" x14ac:dyDescent="0.3">
      <c r="A7" t="s">
        <v>6</v>
      </c>
      <c r="B7">
        <f>E19*C7/100</f>
        <v>1244849.6039999998</v>
      </c>
      <c r="C7">
        <v>49.8</v>
      </c>
      <c r="D7" t="s">
        <v>13</v>
      </c>
      <c r="E7">
        <f t="shared" si="0"/>
        <v>177835.65771428568</v>
      </c>
      <c r="F7">
        <v>7</v>
      </c>
    </row>
    <row r="8" spans="1:6" x14ac:dyDescent="0.3">
      <c r="A8" t="s">
        <v>6</v>
      </c>
      <c r="B8">
        <f>E19*C8/100</f>
        <v>1244849.6039999998</v>
      </c>
      <c r="C8">
        <v>49.8</v>
      </c>
      <c r="D8" t="s">
        <v>14</v>
      </c>
      <c r="E8">
        <f t="shared" si="0"/>
        <v>177835.65771428568</v>
      </c>
      <c r="F8">
        <v>7</v>
      </c>
    </row>
    <row r="9" spans="1:6" x14ac:dyDescent="0.3">
      <c r="A9" t="s">
        <v>6</v>
      </c>
      <c r="B9">
        <f>E19*C9/100</f>
        <v>1244849.6039999998</v>
      </c>
      <c r="C9">
        <v>49.8</v>
      </c>
      <c r="D9" t="s">
        <v>15</v>
      </c>
      <c r="E9">
        <f t="shared" si="0"/>
        <v>177835.65771428568</v>
      </c>
      <c r="F9">
        <v>7</v>
      </c>
    </row>
    <row r="10" spans="1:6" x14ac:dyDescent="0.3">
      <c r="A10" t="s">
        <v>6</v>
      </c>
      <c r="B10">
        <f>E19*C10/100</f>
        <v>1244849.6039999998</v>
      </c>
      <c r="C10">
        <v>49.8</v>
      </c>
      <c r="D10" t="s">
        <v>16</v>
      </c>
      <c r="E10">
        <f t="shared" si="0"/>
        <v>177835.65771428568</v>
      </c>
      <c r="F10">
        <v>7</v>
      </c>
    </row>
    <row r="11" spans="1:6" x14ac:dyDescent="0.3">
      <c r="A11" t="s">
        <v>17</v>
      </c>
      <c r="B11">
        <f>E19*C11/100</f>
        <v>594928.12399999995</v>
      </c>
      <c r="C11">
        <v>23.8</v>
      </c>
      <c r="D11" t="s">
        <v>18</v>
      </c>
      <c r="E11">
        <f t="shared" si="0"/>
        <v>84989.731999999989</v>
      </c>
      <c r="F11">
        <v>7</v>
      </c>
    </row>
    <row r="12" spans="1:6" x14ac:dyDescent="0.3">
      <c r="A12" t="s">
        <v>17</v>
      </c>
      <c r="B12">
        <f>E19*C12/100</f>
        <v>594928.12399999995</v>
      </c>
      <c r="C12">
        <v>23.8</v>
      </c>
      <c r="D12" t="s">
        <v>19</v>
      </c>
      <c r="E12">
        <f t="shared" si="0"/>
        <v>84989.731999999989</v>
      </c>
      <c r="F12">
        <v>7</v>
      </c>
    </row>
    <row r="13" spans="1:6" x14ac:dyDescent="0.3">
      <c r="A13" t="s">
        <v>17</v>
      </c>
      <c r="B13">
        <f>E19*C13/100</f>
        <v>594928.12399999995</v>
      </c>
      <c r="C13">
        <v>23.8</v>
      </c>
      <c r="D13" t="s">
        <v>20</v>
      </c>
      <c r="E13">
        <f t="shared" si="0"/>
        <v>84989.731999999989</v>
      </c>
      <c r="F13">
        <v>7</v>
      </c>
    </row>
    <row r="14" spans="1:6" x14ac:dyDescent="0.3">
      <c r="A14" t="s">
        <v>17</v>
      </c>
      <c r="B14">
        <f>E19*C14/100</f>
        <v>594928.12399999995</v>
      </c>
      <c r="C14">
        <v>23.8</v>
      </c>
      <c r="D14" t="s">
        <v>21</v>
      </c>
      <c r="E14">
        <f t="shared" si="0"/>
        <v>84989.731999999989</v>
      </c>
      <c r="F14">
        <v>7</v>
      </c>
    </row>
    <row r="15" spans="1:6" x14ac:dyDescent="0.3">
      <c r="A15" t="s">
        <v>17</v>
      </c>
      <c r="B15">
        <f>E19*C15/100</f>
        <v>594928.12399999995</v>
      </c>
      <c r="C15">
        <v>23.8</v>
      </c>
      <c r="D15" t="s">
        <v>22</v>
      </c>
      <c r="E15">
        <f t="shared" si="0"/>
        <v>84989.731999999989</v>
      </c>
      <c r="F15">
        <v>7</v>
      </c>
    </row>
    <row r="16" spans="1:6" x14ac:dyDescent="0.3">
      <c r="A16" t="s">
        <v>17</v>
      </c>
      <c r="B16">
        <f>E19*C16/100</f>
        <v>594928.12399999995</v>
      </c>
      <c r="C16">
        <v>23.8</v>
      </c>
      <c r="D16" t="s">
        <v>23</v>
      </c>
      <c r="E16">
        <f t="shared" si="0"/>
        <v>84989.731999999989</v>
      </c>
      <c r="F16">
        <v>7</v>
      </c>
    </row>
    <row r="17" spans="1:6" x14ac:dyDescent="0.3">
      <c r="A17" t="s">
        <v>17</v>
      </c>
      <c r="B17">
        <f>E19*C17/100</f>
        <v>594928.12399999995</v>
      </c>
      <c r="C17">
        <v>23.8</v>
      </c>
      <c r="D17" t="s">
        <v>24</v>
      </c>
      <c r="E17">
        <f t="shared" si="0"/>
        <v>84989.731999999989</v>
      </c>
      <c r="F17">
        <v>7</v>
      </c>
    </row>
    <row r="18" spans="1:6" x14ac:dyDescent="0.3">
      <c r="A18" t="s">
        <v>43</v>
      </c>
      <c r="B18">
        <f>E19*C18/100</f>
        <v>77490.637999999992</v>
      </c>
      <c r="C18">
        <v>3.1</v>
      </c>
      <c r="D18" t="s">
        <v>44</v>
      </c>
      <c r="E18">
        <f t="shared" si="0"/>
        <v>77490.637999999992</v>
      </c>
      <c r="F18">
        <v>1</v>
      </c>
    </row>
    <row r="19" spans="1:6" x14ac:dyDescent="0.3">
      <c r="A19" t="s">
        <v>48</v>
      </c>
      <c r="E19">
        <v>2499698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f>E12*C2/100</f>
        <v>2271.6002699999999</v>
      </c>
      <c r="C2">
        <v>0.21299999999999999</v>
      </c>
      <c r="D2" t="s">
        <v>7</v>
      </c>
      <c r="E2">
        <f t="shared" ref="E2:E11" si="0">B2/F2</f>
        <v>1135.800135</v>
      </c>
      <c r="F2">
        <v>2</v>
      </c>
    </row>
    <row r="3" spans="1:6" x14ac:dyDescent="0.3">
      <c r="A3" t="s">
        <v>6</v>
      </c>
      <c r="B3">
        <f>E12*C3/100</f>
        <v>2271.6002699999999</v>
      </c>
      <c r="C3">
        <v>0.21299999999999999</v>
      </c>
      <c r="D3" t="s">
        <v>8</v>
      </c>
      <c r="E3">
        <f t="shared" si="0"/>
        <v>1135.800135</v>
      </c>
      <c r="F3">
        <v>2</v>
      </c>
    </row>
    <row r="4" spans="1:6" x14ac:dyDescent="0.3">
      <c r="A4" t="s">
        <v>17</v>
      </c>
      <c r="B4">
        <f>E12*C4/100</f>
        <v>4980.4569300000003</v>
      </c>
      <c r="C4">
        <v>0.46700000000000003</v>
      </c>
      <c r="D4" t="s">
        <v>18</v>
      </c>
      <c r="E4">
        <f t="shared" si="0"/>
        <v>711.49384714285713</v>
      </c>
      <c r="F4">
        <v>7</v>
      </c>
    </row>
    <row r="5" spans="1:6" x14ac:dyDescent="0.3">
      <c r="A5" t="s">
        <v>17</v>
      </c>
      <c r="B5">
        <f>E12*C5/100</f>
        <v>4980.4569300000003</v>
      </c>
      <c r="C5">
        <v>0.46700000000000003</v>
      </c>
      <c r="D5" t="s">
        <v>19</v>
      </c>
      <c r="E5">
        <f t="shared" si="0"/>
        <v>711.49384714285713</v>
      </c>
      <c r="F5">
        <v>7</v>
      </c>
    </row>
    <row r="6" spans="1:6" x14ac:dyDescent="0.3">
      <c r="A6" t="s">
        <v>17</v>
      </c>
      <c r="B6">
        <f>E12*C6/100</f>
        <v>4980.4569300000003</v>
      </c>
      <c r="C6">
        <v>0.46700000000000003</v>
      </c>
      <c r="D6" t="s">
        <v>20</v>
      </c>
      <c r="E6">
        <f t="shared" si="0"/>
        <v>711.49384714285713</v>
      </c>
      <c r="F6">
        <v>7</v>
      </c>
    </row>
    <row r="7" spans="1:6" x14ac:dyDescent="0.3">
      <c r="A7" t="s">
        <v>17</v>
      </c>
      <c r="B7">
        <f>E12*C7/100</f>
        <v>4980.4569300000003</v>
      </c>
      <c r="C7">
        <v>0.46700000000000003</v>
      </c>
      <c r="D7" t="s">
        <v>21</v>
      </c>
      <c r="E7">
        <f t="shared" si="0"/>
        <v>711.49384714285713</v>
      </c>
      <c r="F7">
        <v>7</v>
      </c>
    </row>
    <row r="8" spans="1:6" x14ac:dyDescent="0.3">
      <c r="A8" t="s">
        <v>17</v>
      </c>
      <c r="B8">
        <f>E12*C8/100</f>
        <v>4980.4569300000003</v>
      </c>
      <c r="C8">
        <v>0.46700000000000003</v>
      </c>
      <c r="D8" t="s">
        <v>22</v>
      </c>
      <c r="E8">
        <f t="shared" si="0"/>
        <v>711.49384714285713</v>
      </c>
      <c r="F8">
        <v>7</v>
      </c>
    </row>
    <row r="9" spans="1:6" x14ac:dyDescent="0.3">
      <c r="A9" t="s">
        <v>17</v>
      </c>
      <c r="B9">
        <f>E12*C9/100</f>
        <v>4980.4569300000003</v>
      </c>
      <c r="C9">
        <v>0.46700000000000003</v>
      </c>
      <c r="D9" t="s">
        <v>23</v>
      </c>
      <c r="E9">
        <f t="shared" si="0"/>
        <v>711.49384714285713</v>
      </c>
      <c r="F9">
        <v>7</v>
      </c>
    </row>
    <row r="10" spans="1:6" x14ac:dyDescent="0.3">
      <c r="A10" t="s">
        <v>17</v>
      </c>
      <c r="B10">
        <f>E12*C10/100</f>
        <v>4980.4569300000003</v>
      </c>
      <c r="C10">
        <v>0.46700000000000003</v>
      </c>
      <c r="D10" t="s">
        <v>24</v>
      </c>
      <c r="E10">
        <f t="shared" si="0"/>
        <v>711.49384714285713</v>
      </c>
      <c r="F10">
        <v>7</v>
      </c>
    </row>
    <row r="11" spans="1:6" x14ac:dyDescent="0.3">
      <c r="A11" t="s">
        <v>43</v>
      </c>
      <c r="B11">
        <f>E12*C11/100</f>
        <v>650.55219</v>
      </c>
      <c r="C11">
        <v>6.0999999999999999E-2</v>
      </c>
      <c r="D11" t="s">
        <v>44</v>
      </c>
      <c r="E11">
        <f t="shared" si="0"/>
        <v>650.55219</v>
      </c>
      <c r="F11">
        <v>1</v>
      </c>
    </row>
    <row r="12" spans="1:6" x14ac:dyDescent="0.3">
      <c r="A12" t="s">
        <v>48</v>
      </c>
      <c r="E12">
        <v>1066479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f>E15*C2/100</f>
        <v>403237.15199999994</v>
      </c>
      <c r="C2">
        <v>17.7</v>
      </c>
      <c r="D2" t="s">
        <v>7</v>
      </c>
      <c r="E2">
        <f t="shared" ref="E2:E14" si="0">B2/F2</f>
        <v>201618.57599999997</v>
      </c>
      <c r="F2">
        <v>2</v>
      </c>
    </row>
    <row r="3" spans="1:6" x14ac:dyDescent="0.3">
      <c r="A3" t="s">
        <v>6</v>
      </c>
      <c r="B3">
        <f>E15*C3/100</f>
        <v>403237.15199999994</v>
      </c>
      <c r="C3">
        <v>17.7</v>
      </c>
      <c r="D3" t="s">
        <v>8</v>
      </c>
      <c r="E3">
        <f t="shared" si="0"/>
        <v>201618.57599999997</v>
      </c>
      <c r="F3">
        <v>2</v>
      </c>
    </row>
    <row r="4" spans="1:6" x14ac:dyDescent="0.3">
      <c r="A4" t="s">
        <v>17</v>
      </c>
      <c r="B4">
        <f>E15*C4/100</f>
        <v>881654.11200000008</v>
      </c>
      <c r="C4">
        <v>38.700000000000003</v>
      </c>
      <c r="D4" t="s">
        <v>18</v>
      </c>
      <c r="E4">
        <f t="shared" si="0"/>
        <v>125950.58742857144</v>
      </c>
      <c r="F4">
        <v>7</v>
      </c>
    </row>
    <row r="5" spans="1:6" x14ac:dyDescent="0.3">
      <c r="A5" t="s">
        <v>17</v>
      </c>
      <c r="B5">
        <f>E15*C5/100</f>
        <v>881654.11200000008</v>
      </c>
      <c r="C5">
        <v>38.700000000000003</v>
      </c>
      <c r="D5" t="s">
        <v>19</v>
      </c>
      <c r="E5">
        <f t="shared" si="0"/>
        <v>125950.58742857144</v>
      </c>
      <c r="F5">
        <v>7</v>
      </c>
    </row>
    <row r="6" spans="1:6" x14ac:dyDescent="0.3">
      <c r="A6" t="s">
        <v>17</v>
      </c>
      <c r="B6">
        <f>E15*C6/100</f>
        <v>881654.11200000008</v>
      </c>
      <c r="C6">
        <v>38.700000000000003</v>
      </c>
      <c r="D6" t="s">
        <v>20</v>
      </c>
      <c r="E6">
        <f t="shared" si="0"/>
        <v>125950.58742857144</v>
      </c>
      <c r="F6">
        <v>7</v>
      </c>
    </row>
    <row r="7" spans="1:6" x14ac:dyDescent="0.3">
      <c r="A7" t="s">
        <v>17</v>
      </c>
      <c r="B7">
        <f>E15*C7/100</f>
        <v>881654.11200000008</v>
      </c>
      <c r="C7">
        <v>38.700000000000003</v>
      </c>
      <c r="D7" t="s">
        <v>21</v>
      </c>
      <c r="E7">
        <f t="shared" si="0"/>
        <v>125950.58742857144</v>
      </c>
      <c r="F7">
        <v>7</v>
      </c>
    </row>
    <row r="8" spans="1:6" x14ac:dyDescent="0.3">
      <c r="A8" t="s">
        <v>17</v>
      </c>
      <c r="B8">
        <f>E15*C8/100</f>
        <v>881654.11200000008</v>
      </c>
      <c r="C8">
        <v>38.700000000000003</v>
      </c>
      <c r="D8" t="s">
        <v>22</v>
      </c>
      <c r="E8">
        <f t="shared" si="0"/>
        <v>125950.58742857144</v>
      </c>
      <c r="F8">
        <v>7</v>
      </c>
    </row>
    <row r="9" spans="1:6" x14ac:dyDescent="0.3">
      <c r="A9" t="s">
        <v>17</v>
      </c>
      <c r="B9">
        <f>E15*C9/100</f>
        <v>881654.11200000008</v>
      </c>
      <c r="C9">
        <v>38.700000000000003</v>
      </c>
      <c r="D9" t="s">
        <v>23</v>
      </c>
      <c r="E9">
        <f t="shared" si="0"/>
        <v>125950.58742857144</v>
      </c>
      <c r="F9">
        <v>7</v>
      </c>
    </row>
    <row r="10" spans="1:6" x14ac:dyDescent="0.3">
      <c r="A10" t="s">
        <v>17</v>
      </c>
      <c r="B10">
        <f>E15*C10/100</f>
        <v>881654.11200000008</v>
      </c>
      <c r="C10">
        <v>38.700000000000003</v>
      </c>
      <c r="D10" t="s">
        <v>24</v>
      </c>
      <c r="E10">
        <f t="shared" si="0"/>
        <v>125950.58742857144</v>
      </c>
      <c r="F10">
        <v>7</v>
      </c>
    </row>
    <row r="11" spans="1:6" x14ac:dyDescent="0.3">
      <c r="A11" t="s">
        <v>43</v>
      </c>
      <c r="B11">
        <f>E15*C11/100</f>
        <v>113908.8</v>
      </c>
      <c r="C11">
        <v>5</v>
      </c>
      <c r="D11" t="s">
        <v>44</v>
      </c>
      <c r="E11">
        <f t="shared" si="0"/>
        <v>113908.8</v>
      </c>
      <c r="F11">
        <v>1</v>
      </c>
    </row>
    <row r="12" spans="1:6" x14ac:dyDescent="0.3">
      <c r="A12" t="s">
        <v>45</v>
      </c>
      <c r="B12">
        <f>E15*C12/100</f>
        <v>398680.8</v>
      </c>
      <c r="C12">
        <v>17.5</v>
      </c>
      <c r="D12" t="s">
        <v>46</v>
      </c>
      <c r="E12">
        <f t="shared" si="0"/>
        <v>132893.6</v>
      </c>
      <c r="F12">
        <v>3</v>
      </c>
    </row>
    <row r="13" spans="1:6" x14ac:dyDescent="0.3">
      <c r="A13" t="s">
        <v>45</v>
      </c>
      <c r="B13">
        <f>E15*C13/100</f>
        <v>398680.8</v>
      </c>
      <c r="C13">
        <v>17.5</v>
      </c>
      <c r="D13" t="s">
        <v>46</v>
      </c>
      <c r="E13">
        <f t="shared" si="0"/>
        <v>132893.6</v>
      </c>
      <c r="F13">
        <v>3</v>
      </c>
    </row>
    <row r="14" spans="1:6" x14ac:dyDescent="0.3">
      <c r="A14" t="s">
        <v>45</v>
      </c>
      <c r="B14">
        <f>E15*C14/100</f>
        <v>398680.8</v>
      </c>
      <c r="C14">
        <v>17.5</v>
      </c>
      <c r="D14" t="s">
        <v>47</v>
      </c>
      <c r="E14">
        <f t="shared" si="0"/>
        <v>132893.6</v>
      </c>
      <c r="F14">
        <v>3</v>
      </c>
    </row>
    <row r="15" spans="1:6" x14ac:dyDescent="0.3">
      <c r="A15" t="s">
        <v>48</v>
      </c>
      <c r="E15">
        <v>2278176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f>E8*C2/100</f>
        <v>490048.24799999996</v>
      </c>
      <c r="C2">
        <v>28.4</v>
      </c>
      <c r="D2" t="s">
        <v>7</v>
      </c>
      <c r="E2">
        <f t="shared" ref="E2:E7" si="0">B2/F2</f>
        <v>245024.12399999998</v>
      </c>
      <c r="F2">
        <v>2</v>
      </c>
    </row>
    <row r="3" spans="1:6" x14ac:dyDescent="0.3">
      <c r="A3" t="s">
        <v>6</v>
      </c>
      <c r="B3">
        <f>E8*C3/100</f>
        <v>490048.24799999996</v>
      </c>
      <c r="C3">
        <v>28.4</v>
      </c>
      <c r="D3" t="s">
        <v>8</v>
      </c>
      <c r="E3">
        <f t="shared" si="0"/>
        <v>245024.12399999998</v>
      </c>
      <c r="F3">
        <v>2</v>
      </c>
    </row>
    <row r="4" spans="1:6" x14ac:dyDescent="0.3">
      <c r="A4" t="s">
        <v>43</v>
      </c>
      <c r="B4">
        <f>E8*C4/100</f>
        <v>139767.28200000001</v>
      </c>
      <c r="C4">
        <v>8.1</v>
      </c>
      <c r="D4" t="s">
        <v>44</v>
      </c>
      <c r="E4">
        <f t="shared" si="0"/>
        <v>139767.28200000001</v>
      </c>
      <c r="F4">
        <v>1</v>
      </c>
    </row>
    <row r="5" spans="1:6" x14ac:dyDescent="0.3">
      <c r="A5" t="s">
        <v>45</v>
      </c>
      <c r="B5">
        <f>E8*C5/100</f>
        <v>484871.68200000003</v>
      </c>
      <c r="C5">
        <v>28.1</v>
      </c>
      <c r="D5" t="s">
        <v>46</v>
      </c>
      <c r="E5">
        <f t="shared" si="0"/>
        <v>161623.894</v>
      </c>
      <c r="F5">
        <v>3</v>
      </c>
    </row>
    <row r="6" spans="1:6" x14ac:dyDescent="0.3">
      <c r="A6" t="s">
        <v>45</v>
      </c>
      <c r="B6">
        <f>E8*C6/100</f>
        <v>484871.68200000003</v>
      </c>
      <c r="C6">
        <v>28.1</v>
      </c>
      <c r="D6" t="s">
        <v>46</v>
      </c>
      <c r="E6">
        <f t="shared" si="0"/>
        <v>161623.894</v>
      </c>
      <c r="F6">
        <v>3</v>
      </c>
    </row>
    <row r="7" spans="1:6" x14ac:dyDescent="0.3">
      <c r="A7" t="s">
        <v>45</v>
      </c>
      <c r="B7">
        <f>E8*C7/100</f>
        <v>484871.68200000003</v>
      </c>
      <c r="C7">
        <v>28.1</v>
      </c>
      <c r="D7" t="s">
        <v>47</v>
      </c>
      <c r="E7">
        <f t="shared" si="0"/>
        <v>161623.894</v>
      </c>
      <c r="F7">
        <v>3</v>
      </c>
    </row>
    <row r="8" spans="1:6" x14ac:dyDescent="0.3">
      <c r="A8" t="s">
        <v>48</v>
      </c>
      <c r="E8">
        <v>1725522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"/>
  <sheetViews>
    <sheetView workbookViewId="0"/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>
        <f>E11*C2/100</f>
        <v>4000</v>
      </c>
      <c r="C2">
        <v>8</v>
      </c>
      <c r="D2" t="s">
        <v>7</v>
      </c>
      <c r="E2">
        <f t="shared" ref="E2:E10" si="0">B2/F2</f>
        <v>2000</v>
      </c>
      <c r="F2">
        <v>2</v>
      </c>
    </row>
    <row r="3" spans="1:6" x14ac:dyDescent="0.3">
      <c r="A3" t="s">
        <v>6</v>
      </c>
      <c r="B3">
        <f>E11*C3/100</f>
        <v>4000</v>
      </c>
      <c r="C3">
        <v>8</v>
      </c>
      <c r="D3" t="s">
        <v>8</v>
      </c>
      <c r="E3">
        <f t="shared" si="0"/>
        <v>2000</v>
      </c>
      <c r="F3">
        <v>2</v>
      </c>
    </row>
    <row r="4" spans="1:6" x14ac:dyDescent="0.3">
      <c r="A4" t="s">
        <v>9</v>
      </c>
      <c r="B4">
        <f>E11*C4/100</f>
        <v>18000</v>
      </c>
      <c r="C4">
        <v>36</v>
      </c>
      <c r="D4" t="s">
        <v>10</v>
      </c>
      <c r="E4">
        <f t="shared" si="0"/>
        <v>2571.4285714285716</v>
      </c>
      <c r="F4">
        <v>7</v>
      </c>
    </row>
    <row r="5" spans="1:6" x14ac:dyDescent="0.3">
      <c r="A5" t="s">
        <v>9</v>
      </c>
      <c r="B5">
        <f>E11*C5/100</f>
        <v>18000</v>
      </c>
      <c r="C5">
        <v>36</v>
      </c>
      <c r="D5" t="s">
        <v>11</v>
      </c>
      <c r="E5">
        <f t="shared" si="0"/>
        <v>2571.4285714285716</v>
      </c>
      <c r="F5">
        <v>7</v>
      </c>
    </row>
    <row r="6" spans="1:6" x14ac:dyDescent="0.3">
      <c r="A6" t="s">
        <v>9</v>
      </c>
      <c r="B6">
        <f>E11*C6/100</f>
        <v>18000</v>
      </c>
      <c r="C6">
        <v>36</v>
      </c>
      <c r="D6" t="s">
        <v>12</v>
      </c>
      <c r="E6">
        <f t="shared" si="0"/>
        <v>2571.4285714285716</v>
      </c>
      <c r="F6">
        <v>7</v>
      </c>
    </row>
    <row r="7" spans="1:6" x14ac:dyDescent="0.3">
      <c r="A7" t="s">
        <v>9</v>
      </c>
      <c r="B7">
        <f>E11*C7/100</f>
        <v>18000</v>
      </c>
      <c r="C7">
        <v>36</v>
      </c>
      <c r="D7" t="s">
        <v>13</v>
      </c>
      <c r="E7">
        <f t="shared" si="0"/>
        <v>2571.4285714285716</v>
      </c>
      <c r="F7">
        <v>7</v>
      </c>
    </row>
    <row r="8" spans="1:6" x14ac:dyDescent="0.3">
      <c r="A8" t="s">
        <v>9</v>
      </c>
      <c r="B8">
        <f>E11*C8/100</f>
        <v>18000</v>
      </c>
      <c r="C8">
        <v>36</v>
      </c>
      <c r="D8" t="s">
        <v>14</v>
      </c>
      <c r="E8">
        <f t="shared" si="0"/>
        <v>2571.4285714285716</v>
      </c>
      <c r="F8">
        <v>7</v>
      </c>
    </row>
    <row r="9" spans="1:6" x14ac:dyDescent="0.3">
      <c r="A9" t="s">
        <v>9</v>
      </c>
      <c r="B9">
        <f>E11*C9/100</f>
        <v>18000</v>
      </c>
      <c r="C9">
        <v>36</v>
      </c>
      <c r="D9" t="s">
        <v>15</v>
      </c>
      <c r="E9">
        <f t="shared" si="0"/>
        <v>2571.4285714285716</v>
      </c>
      <c r="F9">
        <v>7</v>
      </c>
    </row>
    <row r="10" spans="1:6" x14ac:dyDescent="0.3">
      <c r="A10" t="s">
        <v>9</v>
      </c>
      <c r="B10">
        <f>E11*C10/100</f>
        <v>18000</v>
      </c>
      <c r="C10">
        <v>36</v>
      </c>
      <c r="D10" t="s">
        <v>16</v>
      </c>
      <c r="E10">
        <f t="shared" si="0"/>
        <v>2571.4285714285716</v>
      </c>
      <c r="F10">
        <v>7</v>
      </c>
    </row>
    <row r="11" spans="1:6" x14ac:dyDescent="0.3">
      <c r="A11" t="s">
        <v>64</v>
      </c>
      <c r="E11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keycap</vt:lpstr>
      <vt:lpstr>sheet1</vt:lpstr>
      <vt:lpstr>kaushal</vt:lpstr>
      <vt:lpstr>nimeshbhai</vt:lpstr>
      <vt:lpstr>chitra</vt:lpstr>
      <vt:lpstr>manisha</vt:lpstr>
      <vt:lpstr>tejus</vt:lpstr>
      <vt:lpstr>hemantp</vt:lpstr>
      <vt:lpstr>home</vt:lpstr>
      <vt:lpstr>sanjayg</vt:lpstr>
      <vt:lpstr>jeetprk</vt:lpstr>
      <vt:lpstr>umang</vt:lpstr>
      <vt:lpstr>chetan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Kotak</dc:creator>
  <cp:lastModifiedBy>AKSHAT</cp:lastModifiedBy>
  <dcterms:created xsi:type="dcterms:W3CDTF">2022-12-02T19:26:09Z</dcterms:created>
  <dcterms:modified xsi:type="dcterms:W3CDTF">2023-07-24T16:24:05Z</dcterms:modified>
</cp:coreProperties>
</file>