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H261529\Downloads\"/>
    </mc:Choice>
  </mc:AlternateContent>
  <xr:revisionPtr revIDLastSave="0" documentId="13_ncr:1_{950296F3-BAA4-4D71-ACCC-0F273C2F43AD}" xr6:coauthVersionLast="47" xr6:coauthVersionMax="47" xr10:uidLastSave="{00000000-0000-0000-0000-000000000000}"/>
  <bookViews>
    <workbookView xWindow="-108" yWindow="-108" windowWidth="23256" windowHeight="12576" activeTab="2" xr2:uid="{4E3FFFD9-38F3-4CD7-B08D-4CDD16BC0586}"/>
  </bookViews>
  <sheets>
    <sheet name="Data" sheetId="1" r:id="rId1"/>
    <sheet name="Support" sheetId="8" r:id="rId2"/>
    <sheet name="Dashboard" sheetId="9" r:id="rId3"/>
  </sheets>
  <definedNames>
    <definedName name="Slicer_Calendar">#N/A</definedName>
    <definedName name="Slicer_Month">#N/A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2" i="1"/>
  <c r="E2" i="1"/>
</calcChain>
</file>

<file path=xl/sharedStrings.xml><?xml version="1.0" encoding="utf-8"?>
<sst xmlns="http://schemas.openxmlformats.org/spreadsheetml/2006/main" count="23" uniqueCount="16">
  <si>
    <t>Date</t>
  </si>
  <si>
    <t>Row Labels</t>
  </si>
  <si>
    <t>Grand Total</t>
  </si>
  <si>
    <t>Calendar</t>
  </si>
  <si>
    <t>Month</t>
  </si>
  <si>
    <t># of Calls</t>
  </si>
  <si>
    <t>Sales</t>
  </si>
  <si>
    <t>January</t>
  </si>
  <si>
    <t>February</t>
  </si>
  <si>
    <t>March</t>
  </si>
  <si>
    <t>April</t>
  </si>
  <si>
    <t>May</t>
  </si>
  <si>
    <t>Average Sales per day</t>
  </si>
  <si>
    <t xml:space="preserve">  Sales</t>
  </si>
  <si>
    <t xml:space="preserve">  # of Calls</t>
  </si>
  <si>
    <t xml:space="preserve">  Sales 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</si>
</sst>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mmmm\-yyyy"/>
  </numFmts>
  <fonts count="3" x14ac:knownFonts="1">
    <font>
      <sz val="11"/>
      <color theme="1"/>
      <name val="Calibri"/>
      <family val="2"/>
      <scheme val="minor"/>
    </font>
    <font>
      <sz val="11"/>
      <color theme="2" tint="-0.499984740745262"/>
      <name val="Calibri"/>
      <family val="2"/>
      <scheme val="minor"/>
    </font>
    <font>
      <sz val="16"/>
      <color theme="8" tint="-0.249977111117893"/>
      <name val="Calibri"/>
      <family val="2"/>
      <scheme val="minor"/>
    </font>
  </fonts>
  <fills count="3">
    <fill>
      <patternFill patternType="none"/>
    </fill>
    <fill>
      <patternFill patternType="gray125"/>
    </fill>
    <fill>
      <patternFill patternType="solid">
        <fgColor theme="3" tint="0.79998168889431442"/>
        <bgColor indexed="64"/>
      </patternFill>
    </fill>
  </fills>
  <borders count="7">
    <border>
      <left/>
      <right/>
      <top/>
      <bottom/>
      <diagonal/>
    </border>
    <border>
      <left style="thick">
        <color theme="4"/>
      </left>
      <right/>
      <top style="thick">
        <color theme="4"/>
      </top>
      <bottom/>
      <diagonal/>
    </border>
    <border>
      <left/>
      <right style="thick">
        <color theme="4"/>
      </right>
      <top style="thick">
        <color theme="4"/>
      </top>
      <bottom/>
      <diagonal/>
    </border>
    <border>
      <left style="thick">
        <color theme="4"/>
      </left>
      <right/>
      <top/>
      <bottom/>
      <diagonal/>
    </border>
    <border>
      <left/>
      <right style="thick">
        <color theme="4"/>
      </right>
      <top/>
      <bottom/>
      <diagonal/>
    </border>
    <border>
      <left style="thick">
        <color theme="4"/>
      </left>
      <right/>
      <top/>
      <bottom style="thick">
        <color theme="4"/>
      </bottom>
      <diagonal/>
    </border>
    <border>
      <left/>
      <right style="thick">
        <color theme="4"/>
      </right>
      <top/>
      <bottom style="thick">
        <color theme="4"/>
      </bottom>
      <diagonal/>
    </border>
  </borders>
  <cellStyleXfs count="1">
    <xf numFmtId="0" fontId="0" fillId="0" borderId="0"/>
  </cellStyleXfs>
  <cellXfs count="16">
    <xf numFmtId="0" fontId="0" fillId="0" borderId="0" xfId="0"/>
    <xf numFmtId="16" fontId="0" fillId="0" borderId="0" xfId="0" applyNumberFormat="1"/>
    <xf numFmtId="0" fontId="0" fillId="0" borderId="0" xfId="0" pivotButton="1"/>
    <xf numFmtId="16" fontId="0" fillId="0" borderId="0" xfId="0" applyNumberFormat="1" applyAlignment="1">
      <alignment horizontal="left"/>
    </xf>
    <xf numFmtId="0" fontId="0" fillId="0" borderId="0" xfId="0" applyNumberFormat="1"/>
    <xf numFmtId="1" fontId="0" fillId="0" borderId="0" xfId="0" applyNumberFormat="1"/>
    <xf numFmtId="0" fontId="0" fillId="0" borderId="0" xfId="0" applyAlignment="1">
      <alignment horizontal="left"/>
    </xf>
    <xf numFmtId="165" fontId="0" fillId="0" borderId="0" xfId="0" applyNumberFormat="1"/>
    <xf numFmtId="10" fontId="0" fillId="0" borderId="0" xfId="0" applyNumberFormat="1"/>
    <xf numFmtId="0" fontId="1" fillId="2" borderId="0" xfId="0" applyFont="1" applyFill="1"/>
    <xf numFmtId="0" fontId="1" fillId="2"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2" fillId="2" borderId="1" xfId="0" applyFont="1" applyFill="1" applyBorder="1"/>
    <xf numFmtId="0" fontId="2" fillId="2" borderId="2" xfId="0" applyFont="1" applyFill="1" applyBorder="1"/>
  </cellXfs>
  <cellStyles count="1">
    <cellStyle name="Normal" xfId="0" builtinId="0"/>
  </cellStyles>
  <dxfs count="16">
    <dxf>
      <font>
        <sz val="14"/>
      </font>
    </dxf>
    <dxf>
      <font>
        <sz val="16"/>
      </font>
    </dxf>
    <dxf>
      <font>
        <sz val="14"/>
      </font>
    </dxf>
    <dxf>
      <font>
        <sz val="16"/>
      </font>
    </dxf>
    <dxf>
      <font>
        <sz val="12"/>
      </font>
    </dxf>
    <dxf>
      <font>
        <sz val="12"/>
      </font>
    </dxf>
    <dxf>
      <font>
        <color theme="8" tint="-0.249977111117893"/>
      </font>
    </dxf>
    <dxf>
      <font>
        <color theme="4"/>
      </font>
    </dxf>
    <dxf>
      <font>
        <color theme="8" tint="-0.249977111117893"/>
      </font>
    </dxf>
    <dxf>
      <font>
        <color theme="0"/>
      </font>
    </dxf>
    <dxf>
      <numFmt numFmtId="165" formatCode="mmmm\-yyyy"/>
    </dxf>
    <dxf>
      <numFmt numFmtId="0" formatCode="General"/>
    </dxf>
    <dxf>
      <numFmt numFmtId="166" formatCode="d\-mmm"/>
    </dxf>
    <dxf>
      <fill>
        <patternFill>
          <bgColor theme="0" tint="-4.9989318521683403E-2"/>
        </patternFill>
      </fill>
    </dxf>
    <dxf>
      <font>
        <b/>
        <i val="0"/>
        <color theme="0"/>
      </font>
      <fill>
        <patternFill>
          <bgColor rgb="FF00B0F0"/>
        </patternFill>
      </fill>
    </dxf>
    <dxf>
      <font>
        <b/>
        <i val="0"/>
        <color theme="0"/>
      </font>
      <fill>
        <patternFill>
          <bgColor rgb="FF0070C0"/>
        </patternFill>
      </fill>
      <border diagonalUp="0" diagonalDown="0">
        <left/>
        <right/>
        <top/>
        <bottom/>
        <vertical/>
        <horizontal/>
      </border>
    </dxf>
  </dxfs>
  <tableStyles count="2" defaultTableStyle="TableStyleMedium2" defaultPivotStyle="PivotStyleLight16">
    <tableStyle name="PivotTable Style 1" table="0" count="2" xr9:uid="{C061B03A-3BC0-449B-8262-5CE88477DC78}">
      <tableStyleElement type="pageFieldLabels" dxfId="15"/>
      <tableStyleElement type="pageFieldValues" dxfId="14"/>
    </tableStyle>
    <tableStyle name="Slicer Style 1" pivot="0" table="0" count="5" xr9:uid="{9838BF2B-E25B-4BAD-B006-572027F53035}">
      <tableStyleElement type="wholeTable" dxfId="13"/>
    </tableStyle>
  </tableStyles>
  <colors>
    <mruColors>
      <color rgb="FFEAEAEA"/>
      <color rgb="FFFFB7B7"/>
    </mruColors>
  </colors>
  <extLst>
    <ext xmlns:x14="http://schemas.microsoft.com/office/spreadsheetml/2009/9/main" uri="{46F421CA-312F-682f-3DD2-61675219B42D}">
      <x14:dxfs count="4">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theme="0"/>
          </font>
          <fill>
            <patternFill>
              <bgColor rgb="FF00B0F0"/>
            </patternFill>
          </fill>
          <border>
            <left style="double">
              <color rgb="FF0070C0"/>
            </left>
            <right style="double">
              <color rgb="FF0070C0"/>
            </right>
            <top style="double">
              <color rgb="FF0070C0"/>
            </top>
            <bottom style="double">
              <color rgb="FF0070C0"/>
            </bottom>
          </border>
        </dxf>
        <dxf>
          <fill>
            <patternFill>
              <bgColor theme="8" tint="0.59996337778862885"/>
            </patternFill>
          </fill>
          <border>
            <left style="double">
              <color theme="8"/>
            </left>
            <right style="double">
              <color theme="8"/>
            </right>
            <top style="double">
              <color theme="8"/>
            </top>
            <bottom style="double">
              <color theme="8"/>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[Daily-Sales-Dashboard-in-Excel.xlsx]Support!PivotTable8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Daily</a:t>
            </a:r>
            <a:r>
              <a:rPr lang="en-IN" baseline="0"/>
              <a:t>  Trends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solidFill>
              <a:schemeClr val="accent4"/>
            </a:solidFill>
            <a:round/>
          </a:ln>
          <a:effectLst/>
        </c:spPr>
        <c:marker>
          <c:symbol val="circle"/>
          <c:size val="8"/>
          <c:spPr>
            <a:solidFill>
              <a:schemeClr val="accent4"/>
            </a:solidFill>
            <a:ln w="9525">
              <a:noFill/>
            </a:ln>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Support!$G$3</c:f>
              <c:strCache>
                <c:ptCount val="1"/>
                <c:pt idx="0">
                  <c:v>  Sales</c:v>
                </c:pt>
              </c:strCache>
            </c:strRef>
          </c:tx>
          <c:spPr>
            <a:solidFill>
              <a:schemeClr val="accent5">
                <a:lumMod val="50000"/>
              </a:schemeClr>
            </a:solidFill>
            <a:ln>
              <a:noFill/>
            </a:ln>
            <a:effectLst/>
          </c:spPr>
          <c:invertIfNegative val="0"/>
          <c:cat>
            <c:strRef>
              <c:f>Support!$F$4:$F$35</c:f>
              <c:strCache>
                <c:ptCount val="31"/>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Support!$G$4:$G$35</c:f>
              <c:numCache>
                <c:formatCode>General</c:formatCode>
                <c:ptCount val="31"/>
                <c:pt idx="0">
                  <c:v>279</c:v>
                </c:pt>
                <c:pt idx="1">
                  <c:v>179</c:v>
                </c:pt>
                <c:pt idx="2">
                  <c:v>287</c:v>
                </c:pt>
                <c:pt idx="3">
                  <c:v>406</c:v>
                </c:pt>
                <c:pt idx="4">
                  <c:v>317</c:v>
                </c:pt>
                <c:pt idx="5">
                  <c:v>181</c:v>
                </c:pt>
                <c:pt idx="6">
                  <c:v>491</c:v>
                </c:pt>
                <c:pt idx="7">
                  <c:v>300</c:v>
                </c:pt>
                <c:pt idx="8">
                  <c:v>420</c:v>
                </c:pt>
                <c:pt idx="9">
                  <c:v>461</c:v>
                </c:pt>
                <c:pt idx="10">
                  <c:v>337</c:v>
                </c:pt>
                <c:pt idx="11">
                  <c:v>206</c:v>
                </c:pt>
                <c:pt idx="12">
                  <c:v>192</c:v>
                </c:pt>
                <c:pt idx="13">
                  <c:v>225</c:v>
                </c:pt>
                <c:pt idx="14">
                  <c:v>486</c:v>
                </c:pt>
                <c:pt idx="15">
                  <c:v>368</c:v>
                </c:pt>
                <c:pt idx="16">
                  <c:v>138</c:v>
                </c:pt>
                <c:pt idx="17">
                  <c:v>343</c:v>
                </c:pt>
                <c:pt idx="18">
                  <c:v>382</c:v>
                </c:pt>
                <c:pt idx="19">
                  <c:v>275</c:v>
                </c:pt>
                <c:pt idx="20">
                  <c:v>448</c:v>
                </c:pt>
                <c:pt idx="21">
                  <c:v>169</c:v>
                </c:pt>
                <c:pt idx="22">
                  <c:v>348</c:v>
                </c:pt>
                <c:pt idx="23">
                  <c:v>405</c:v>
                </c:pt>
                <c:pt idx="24">
                  <c:v>139</c:v>
                </c:pt>
                <c:pt idx="25">
                  <c:v>474</c:v>
                </c:pt>
                <c:pt idx="26">
                  <c:v>180</c:v>
                </c:pt>
                <c:pt idx="27">
                  <c:v>280</c:v>
                </c:pt>
                <c:pt idx="28">
                  <c:v>444</c:v>
                </c:pt>
                <c:pt idx="29">
                  <c:v>168</c:v>
                </c:pt>
                <c:pt idx="30">
                  <c:v>476</c:v>
                </c:pt>
              </c:numCache>
            </c:numRef>
          </c:val>
          <c:extLst>
            <c:ext xmlns:c16="http://schemas.microsoft.com/office/drawing/2014/chart" uri="{C3380CC4-5D6E-409C-BE32-E72D297353CC}">
              <c16:uniqueId val="{00000000-B2D9-4FAB-9459-BC19275DE5C9}"/>
            </c:ext>
          </c:extLst>
        </c:ser>
        <c:dLbls>
          <c:showLegendKey val="0"/>
          <c:showVal val="0"/>
          <c:showCatName val="0"/>
          <c:showSerName val="0"/>
          <c:showPercent val="0"/>
          <c:showBubbleSize val="0"/>
        </c:dLbls>
        <c:gapWidth val="75"/>
        <c:axId val="763125024"/>
        <c:axId val="763126464"/>
      </c:barChart>
      <c:lineChart>
        <c:grouping val="standard"/>
        <c:varyColors val="0"/>
        <c:ser>
          <c:idx val="1"/>
          <c:order val="1"/>
          <c:tx>
            <c:strRef>
              <c:f>Support!$H$3</c:f>
              <c:strCache>
                <c:ptCount val="1"/>
                <c:pt idx="0">
                  <c:v>  Sales Conversion</c:v>
                </c:pt>
              </c:strCache>
            </c:strRef>
          </c:tx>
          <c:spPr>
            <a:ln w="25400" cap="rnd">
              <a:solidFill>
                <a:schemeClr val="accent4"/>
              </a:solidFill>
              <a:round/>
            </a:ln>
            <a:effectLst/>
          </c:spPr>
          <c:marker>
            <c:symbol val="circle"/>
            <c:size val="8"/>
            <c:spPr>
              <a:solidFill>
                <a:schemeClr val="accent4"/>
              </a:solidFill>
              <a:ln w="9525">
                <a:noFill/>
              </a:ln>
              <a:effectLst/>
              <a:scene3d>
                <a:camera prst="orthographicFront"/>
                <a:lightRig rig="threePt" dir="t"/>
              </a:scene3d>
              <a:sp3d>
                <a:bevelT/>
              </a:sp3d>
            </c:spPr>
          </c:marker>
          <c:cat>
            <c:strRef>
              <c:f>Support!$F$4:$F$35</c:f>
              <c:strCache>
                <c:ptCount val="31"/>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Support!$H$4:$H$35</c:f>
              <c:numCache>
                <c:formatCode>0.00%</c:formatCode>
                <c:ptCount val="31"/>
                <c:pt idx="0">
                  <c:v>0.44497607655502391</c:v>
                </c:pt>
                <c:pt idx="1">
                  <c:v>0.33773584905660375</c:v>
                </c:pt>
                <c:pt idx="2">
                  <c:v>0.30210526315789471</c:v>
                </c:pt>
                <c:pt idx="3">
                  <c:v>0.49451887941534711</c:v>
                </c:pt>
                <c:pt idx="4">
                  <c:v>0.37873357228195936</c:v>
                </c:pt>
                <c:pt idx="5">
                  <c:v>0.28867623604465709</c:v>
                </c:pt>
                <c:pt idx="6">
                  <c:v>0.88949275362318836</c:v>
                </c:pt>
                <c:pt idx="7">
                  <c:v>0.46296296296296297</c:v>
                </c:pt>
                <c:pt idx="8">
                  <c:v>0.77777777777777779</c:v>
                </c:pt>
                <c:pt idx="9">
                  <c:v>0.55676328502415462</c:v>
                </c:pt>
                <c:pt idx="10">
                  <c:v>0.46418732782369149</c:v>
                </c:pt>
                <c:pt idx="11">
                  <c:v>0.34563758389261745</c:v>
                </c:pt>
                <c:pt idx="12">
                  <c:v>0.24489795918367346</c:v>
                </c:pt>
                <c:pt idx="13">
                  <c:v>0.23316062176165803</c:v>
                </c:pt>
                <c:pt idx="14">
                  <c:v>0.89338235294117652</c:v>
                </c:pt>
                <c:pt idx="15">
                  <c:v>0.39148936170212767</c:v>
                </c:pt>
                <c:pt idx="16">
                  <c:v>0.18930041152263374</c:v>
                </c:pt>
                <c:pt idx="17">
                  <c:v>0.34576612903225806</c:v>
                </c:pt>
                <c:pt idx="18">
                  <c:v>0.70740740740740737</c:v>
                </c:pt>
                <c:pt idx="19">
                  <c:v>0.41167664670658682</c:v>
                </c:pt>
                <c:pt idx="20">
                  <c:v>0.66965620328849029</c:v>
                </c:pt>
                <c:pt idx="21">
                  <c:v>0.23182441700960219</c:v>
                </c:pt>
                <c:pt idx="22">
                  <c:v>0.39455782312925169</c:v>
                </c:pt>
                <c:pt idx="23">
                  <c:v>0.4550561797752809</c:v>
                </c:pt>
                <c:pt idx="24">
                  <c:v>0.15582959641255606</c:v>
                </c:pt>
                <c:pt idx="25">
                  <c:v>0.75</c:v>
                </c:pt>
                <c:pt idx="26">
                  <c:v>0.20022246941045607</c:v>
                </c:pt>
                <c:pt idx="27">
                  <c:v>0.3007518796992481</c:v>
                </c:pt>
                <c:pt idx="28">
                  <c:v>0.57587548638132291</c:v>
                </c:pt>
                <c:pt idx="29">
                  <c:v>0.32307692307692309</c:v>
                </c:pt>
                <c:pt idx="30">
                  <c:v>0.77022653721682843</c:v>
                </c:pt>
              </c:numCache>
            </c:numRef>
          </c:val>
          <c:smooth val="1"/>
          <c:extLst>
            <c:ext xmlns:c16="http://schemas.microsoft.com/office/drawing/2014/chart" uri="{C3380CC4-5D6E-409C-BE32-E72D297353CC}">
              <c16:uniqueId val="{00000001-B2D9-4FAB-9459-BC19275DE5C9}"/>
            </c:ext>
          </c:extLst>
        </c:ser>
        <c:dLbls>
          <c:showLegendKey val="0"/>
          <c:showVal val="0"/>
          <c:showCatName val="0"/>
          <c:showSerName val="0"/>
          <c:showPercent val="0"/>
          <c:showBubbleSize val="0"/>
        </c:dLbls>
        <c:marker val="1"/>
        <c:smooth val="0"/>
        <c:axId val="950543000"/>
        <c:axId val="950542640"/>
      </c:lineChart>
      <c:catAx>
        <c:axId val="76312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126464"/>
        <c:crosses val="autoZero"/>
        <c:auto val="1"/>
        <c:lblAlgn val="ctr"/>
        <c:lblOffset val="100"/>
        <c:noMultiLvlLbl val="0"/>
      </c:catAx>
      <c:valAx>
        <c:axId val="763126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125024"/>
        <c:crosses val="autoZero"/>
        <c:crossBetween val="between"/>
      </c:valAx>
      <c:valAx>
        <c:axId val="95054264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543000"/>
        <c:crosses val="max"/>
        <c:crossBetween val="between"/>
      </c:valAx>
      <c:catAx>
        <c:axId val="950543000"/>
        <c:scaling>
          <c:orientation val="minMax"/>
        </c:scaling>
        <c:delete val="1"/>
        <c:axPos val="b"/>
        <c:numFmt formatCode="General" sourceLinked="1"/>
        <c:majorTickMark val="out"/>
        <c:minorTickMark val="none"/>
        <c:tickLblPos val="nextTo"/>
        <c:crossAx val="950542640"/>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glow rad="63500">
        <a:schemeClr val="accent1">
          <a:satMod val="175000"/>
          <a:alpha val="40000"/>
        </a:schemeClr>
      </a:glow>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[Daily-Sales-Dashboard-in-Excel.xlsx]Support!PivotTable10</c:name>
    <c:fmtId val="16"/>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Montly</a:t>
            </a:r>
            <a:r>
              <a:rPr lang="en-US" baseline="0"/>
              <a:t> SALES PERCENTAGE</a:t>
            </a:r>
            <a:endParaRPr lang="en-US"/>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Support!$O$3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1556-464B-96E3-6A8BA779AF36}"/>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1556-464B-96E3-6A8BA779AF36}"/>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1556-464B-96E3-6A8BA779AF36}"/>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1556-464B-96E3-6A8BA779AF36}"/>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1556-464B-96E3-6A8BA779AF3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1556-464B-96E3-6A8BA779AF3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1556-464B-96E3-6A8BA779AF3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1556-464B-96E3-6A8BA779AF3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1556-464B-96E3-6A8BA779AF36}"/>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1556-464B-96E3-6A8BA779AF3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Support!$N$4:$N$9</c:f>
              <c:strCache>
                <c:ptCount val="5"/>
                <c:pt idx="0">
                  <c:v>January</c:v>
                </c:pt>
                <c:pt idx="1">
                  <c:v>February</c:v>
                </c:pt>
                <c:pt idx="2">
                  <c:v>March</c:v>
                </c:pt>
                <c:pt idx="3">
                  <c:v>May</c:v>
                </c:pt>
                <c:pt idx="4">
                  <c:v>April</c:v>
                </c:pt>
              </c:strCache>
            </c:strRef>
          </c:cat>
          <c:val>
            <c:numRef>
              <c:f>Support!$O$4:$O$9</c:f>
              <c:numCache>
                <c:formatCode>General</c:formatCode>
                <c:ptCount val="5"/>
                <c:pt idx="0">
                  <c:v>9804</c:v>
                </c:pt>
                <c:pt idx="1">
                  <c:v>8583</c:v>
                </c:pt>
                <c:pt idx="2">
                  <c:v>8765</c:v>
                </c:pt>
                <c:pt idx="3">
                  <c:v>9115</c:v>
                </c:pt>
                <c:pt idx="4">
                  <c:v>8647</c:v>
                </c:pt>
              </c:numCache>
            </c:numRef>
          </c:val>
          <c:extLst>
            <c:ext xmlns:c16="http://schemas.microsoft.com/office/drawing/2014/chart" uri="{C3380CC4-5D6E-409C-BE32-E72D297353CC}">
              <c16:uniqueId val="{0000000A-1556-464B-96E3-6A8BA779AF36}"/>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9</xdr:col>
      <xdr:colOff>266700</xdr:colOff>
      <xdr:row>3</xdr:row>
      <xdr:rowOff>167640</xdr:rowOff>
    </xdr:from>
    <xdr:to>
      <xdr:col>11</xdr:col>
      <xdr:colOff>144780</xdr:colOff>
      <xdr:row>17</xdr:row>
      <xdr:rowOff>74295</xdr:rowOff>
    </xdr:to>
    <mc:AlternateContent xmlns:mc="http://schemas.openxmlformats.org/markup-compatibility/2006">
      <mc:Choice xmlns:a14="http://schemas.microsoft.com/office/drawing/2010/main" Requires="a14">
        <xdr:graphicFrame macro="">
          <xdr:nvGraphicFramePr>
            <xdr:cNvPr id="4" name="Month">
              <a:extLst>
                <a:ext uri="{FF2B5EF4-FFF2-40B4-BE49-F238E27FC236}">
                  <a16:creationId xmlns:a16="http://schemas.microsoft.com/office/drawing/2014/main" id="{0A48A35E-C076-5F71-C038-2994F7B7280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871460" y="716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12769</xdr:colOff>
      <xdr:row>4</xdr:row>
      <xdr:rowOff>33618</xdr:rowOff>
    </xdr:from>
    <xdr:to>
      <xdr:col>2</xdr:col>
      <xdr:colOff>2835089</xdr:colOff>
      <xdr:row>4</xdr:row>
      <xdr:rowOff>70884</xdr:rowOff>
    </xdr:to>
    <xdr:cxnSp macro="">
      <xdr:nvCxnSpPr>
        <xdr:cNvPr id="4" name="Straight Connector 3">
          <a:extLst>
            <a:ext uri="{FF2B5EF4-FFF2-40B4-BE49-F238E27FC236}">
              <a16:creationId xmlns:a16="http://schemas.microsoft.com/office/drawing/2014/main" id="{46D6B262-7A4A-C238-58A9-E38412311C61}"/>
            </a:ext>
          </a:extLst>
        </xdr:cNvPr>
        <xdr:cNvCxnSpPr/>
      </xdr:nvCxnSpPr>
      <xdr:spPr>
        <a:xfrm flipV="1">
          <a:off x="248093" y="750794"/>
          <a:ext cx="5119525" cy="37266"/>
        </a:xfrm>
        <a:prstGeom prst="line">
          <a:avLst/>
        </a:prstGeom>
        <a:ln/>
        <a:scene3d>
          <a:camera prst="orthographicFront"/>
          <a:lightRig rig="threePt" dir="t"/>
        </a:scene3d>
        <a:sp3d>
          <a:bevelT/>
        </a:sp3d>
      </xdr:spPr>
      <xdr:style>
        <a:lnRef idx="1">
          <a:schemeClr val="accent3"/>
        </a:lnRef>
        <a:fillRef idx="0">
          <a:schemeClr val="accent3"/>
        </a:fillRef>
        <a:effectRef idx="0">
          <a:schemeClr val="accent3"/>
        </a:effectRef>
        <a:fontRef idx="minor">
          <a:schemeClr val="tx1"/>
        </a:fontRef>
      </xdr:style>
    </xdr:cxnSp>
    <xdr:clientData/>
  </xdr:twoCellAnchor>
  <xdr:twoCellAnchor editAs="absolute">
    <xdr:from>
      <xdr:col>4</xdr:col>
      <xdr:colOff>189397</xdr:colOff>
      <xdr:row>0</xdr:row>
      <xdr:rowOff>159489</xdr:rowOff>
    </xdr:from>
    <xdr:to>
      <xdr:col>6</xdr:col>
      <xdr:colOff>524839</xdr:colOff>
      <xdr:row>4</xdr:row>
      <xdr:rowOff>177210</xdr:rowOff>
    </xdr:to>
    <xdr:grpSp>
      <xdr:nvGrpSpPr>
        <xdr:cNvPr id="8" name="Group 7">
          <a:extLst>
            <a:ext uri="{FF2B5EF4-FFF2-40B4-BE49-F238E27FC236}">
              <a16:creationId xmlns:a16="http://schemas.microsoft.com/office/drawing/2014/main" id="{D5EA9F2F-5A7D-2779-7701-5524B5180579}"/>
            </a:ext>
          </a:extLst>
        </xdr:cNvPr>
        <xdr:cNvGrpSpPr/>
      </xdr:nvGrpSpPr>
      <xdr:grpSpPr>
        <a:xfrm>
          <a:off x="6924132" y="159489"/>
          <a:ext cx="2285266" cy="734897"/>
          <a:chOff x="5868097" y="159489"/>
          <a:chExt cx="2309742" cy="750515"/>
        </a:xfrm>
      </xdr:grpSpPr>
      <xdr:sp macro="" textlink="">
        <xdr:nvSpPr>
          <xdr:cNvPr id="5" name="Rectangle: Rounded Corners 4">
            <a:extLst>
              <a:ext uri="{FF2B5EF4-FFF2-40B4-BE49-F238E27FC236}">
                <a16:creationId xmlns:a16="http://schemas.microsoft.com/office/drawing/2014/main" id="{6725EB3A-D96E-E47D-EDF0-D66603729B12}"/>
              </a:ext>
            </a:extLst>
          </xdr:cNvPr>
          <xdr:cNvSpPr/>
        </xdr:nvSpPr>
        <xdr:spPr>
          <a:xfrm>
            <a:off x="5868097" y="159489"/>
            <a:ext cx="2309742" cy="750515"/>
          </a:xfrm>
          <a:prstGeom prst="roundRect">
            <a:avLst>
              <a:gd name="adj" fmla="val 17374"/>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Top Corners Rounded 5">
            <a:extLst>
              <a:ext uri="{FF2B5EF4-FFF2-40B4-BE49-F238E27FC236}">
                <a16:creationId xmlns:a16="http://schemas.microsoft.com/office/drawing/2014/main" id="{6164B34A-C14D-B8DB-B419-DB4CA83C069D}"/>
              </a:ext>
            </a:extLst>
          </xdr:cNvPr>
          <xdr:cNvSpPr/>
        </xdr:nvSpPr>
        <xdr:spPr>
          <a:xfrm rot="16200000">
            <a:off x="5640445" y="402025"/>
            <a:ext cx="738105" cy="268592"/>
          </a:xfrm>
          <a:prstGeom prst="round2SameRect">
            <a:avLst>
              <a:gd name="adj1" fmla="val 46342"/>
              <a:gd name="adj2" fmla="val 0"/>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16</xdr:col>
      <xdr:colOff>252681</xdr:colOff>
      <xdr:row>1</xdr:row>
      <xdr:rowOff>12943</xdr:rowOff>
    </xdr:from>
    <xdr:to>
      <xdr:col>20</xdr:col>
      <xdr:colOff>120349</xdr:colOff>
      <xdr:row>5</xdr:row>
      <xdr:rowOff>30664</xdr:rowOff>
    </xdr:to>
    <xdr:grpSp>
      <xdr:nvGrpSpPr>
        <xdr:cNvPr id="9" name="Group 8">
          <a:extLst>
            <a:ext uri="{FF2B5EF4-FFF2-40B4-BE49-F238E27FC236}">
              <a16:creationId xmlns:a16="http://schemas.microsoft.com/office/drawing/2014/main" id="{B17833AE-BAA7-5CD5-AF6C-F47D5C71B4C2}"/>
            </a:ext>
          </a:extLst>
        </xdr:cNvPr>
        <xdr:cNvGrpSpPr/>
      </xdr:nvGrpSpPr>
      <xdr:grpSpPr>
        <a:xfrm>
          <a:off x="14988416" y="192237"/>
          <a:ext cx="2288139" cy="734898"/>
          <a:chOff x="5868097" y="159489"/>
          <a:chExt cx="2309742" cy="750515"/>
        </a:xfrm>
        <a:solidFill>
          <a:schemeClr val="accent5">
            <a:lumMod val="20000"/>
            <a:lumOff val="80000"/>
          </a:schemeClr>
        </a:solidFill>
      </xdr:grpSpPr>
      <xdr:sp macro="" textlink="">
        <xdr:nvSpPr>
          <xdr:cNvPr id="10" name="Rectangle: Rounded Corners 9">
            <a:extLst>
              <a:ext uri="{FF2B5EF4-FFF2-40B4-BE49-F238E27FC236}">
                <a16:creationId xmlns:a16="http://schemas.microsoft.com/office/drawing/2014/main" id="{A3EFEAE2-7D91-EABD-24B3-59394D08D679}"/>
              </a:ext>
            </a:extLst>
          </xdr:cNvPr>
          <xdr:cNvSpPr/>
        </xdr:nvSpPr>
        <xdr:spPr>
          <a:xfrm>
            <a:off x="5868097" y="159489"/>
            <a:ext cx="2309742" cy="750515"/>
          </a:xfrm>
          <a:prstGeom prst="roundRect">
            <a:avLst>
              <a:gd name="adj" fmla="val 17374"/>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Top Corners Rounded 10">
            <a:extLst>
              <a:ext uri="{FF2B5EF4-FFF2-40B4-BE49-F238E27FC236}">
                <a16:creationId xmlns:a16="http://schemas.microsoft.com/office/drawing/2014/main" id="{ABBC820F-1853-D264-6F13-40BAE4CB5627}"/>
              </a:ext>
            </a:extLst>
          </xdr:cNvPr>
          <xdr:cNvSpPr/>
        </xdr:nvSpPr>
        <xdr:spPr>
          <a:xfrm rot="16200000">
            <a:off x="5640445" y="402025"/>
            <a:ext cx="738105" cy="268592"/>
          </a:xfrm>
          <a:prstGeom prst="round2SameRect">
            <a:avLst>
              <a:gd name="adj1" fmla="val 46342"/>
              <a:gd name="adj2" fmla="val 0"/>
            </a:avLst>
          </a:prstGeom>
          <a:solidFill>
            <a:schemeClr val="accent5">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11</xdr:col>
      <xdr:colOff>602668</xdr:colOff>
      <xdr:row>1</xdr:row>
      <xdr:rowOff>20728</xdr:rowOff>
    </xdr:from>
    <xdr:to>
      <xdr:col>15</xdr:col>
      <xdr:colOff>472754</xdr:colOff>
      <xdr:row>5</xdr:row>
      <xdr:rowOff>38448</xdr:rowOff>
    </xdr:to>
    <xdr:grpSp>
      <xdr:nvGrpSpPr>
        <xdr:cNvPr id="12" name="Group 11">
          <a:extLst>
            <a:ext uri="{FF2B5EF4-FFF2-40B4-BE49-F238E27FC236}">
              <a16:creationId xmlns:a16="http://schemas.microsoft.com/office/drawing/2014/main" id="{F002872B-0418-A7A1-81D6-555239F23B3D}"/>
            </a:ext>
          </a:extLst>
        </xdr:cNvPr>
        <xdr:cNvGrpSpPr/>
      </xdr:nvGrpSpPr>
      <xdr:grpSpPr>
        <a:xfrm>
          <a:off x="12312815" y="200022"/>
          <a:ext cx="2290557" cy="734897"/>
          <a:chOff x="5868097" y="159489"/>
          <a:chExt cx="2309742" cy="750515"/>
        </a:xfrm>
      </xdr:grpSpPr>
      <xdr:sp macro="" textlink="">
        <xdr:nvSpPr>
          <xdr:cNvPr id="13" name="Rectangle: Rounded Corners 12">
            <a:extLst>
              <a:ext uri="{FF2B5EF4-FFF2-40B4-BE49-F238E27FC236}">
                <a16:creationId xmlns:a16="http://schemas.microsoft.com/office/drawing/2014/main" id="{FD282B14-17D9-DAEA-AB63-82C9AB60C988}"/>
              </a:ext>
            </a:extLst>
          </xdr:cNvPr>
          <xdr:cNvSpPr/>
        </xdr:nvSpPr>
        <xdr:spPr>
          <a:xfrm>
            <a:off x="5868097" y="159489"/>
            <a:ext cx="2309742" cy="750515"/>
          </a:xfrm>
          <a:prstGeom prst="roundRect">
            <a:avLst>
              <a:gd name="adj" fmla="val 17374"/>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ectangle: Top Corners Rounded 13">
            <a:extLst>
              <a:ext uri="{FF2B5EF4-FFF2-40B4-BE49-F238E27FC236}">
                <a16:creationId xmlns:a16="http://schemas.microsoft.com/office/drawing/2014/main" id="{178A9770-FB7B-1B44-2537-02017CE06354}"/>
              </a:ext>
            </a:extLst>
          </xdr:cNvPr>
          <xdr:cNvSpPr/>
        </xdr:nvSpPr>
        <xdr:spPr>
          <a:xfrm rot="16200000">
            <a:off x="5640445" y="402025"/>
            <a:ext cx="738105" cy="268592"/>
          </a:xfrm>
          <a:prstGeom prst="round2SameRect">
            <a:avLst>
              <a:gd name="adj1" fmla="val 46342"/>
              <a:gd name="adj2" fmla="val 0"/>
            </a:avLst>
          </a:prstGeom>
          <a:solidFill>
            <a:schemeClr val="accent4">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7</xdr:col>
      <xdr:colOff>321019</xdr:colOff>
      <xdr:row>1</xdr:row>
      <xdr:rowOff>18863</xdr:rowOff>
    </xdr:from>
    <xdr:to>
      <xdr:col>11</xdr:col>
      <xdr:colOff>190665</xdr:colOff>
      <xdr:row>5</xdr:row>
      <xdr:rowOff>36585</xdr:rowOff>
    </xdr:to>
    <xdr:grpSp>
      <xdr:nvGrpSpPr>
        <xdr:cNvPr id="15" name="Group 14">
          <a:extLst>
            <a:ext uri="{FF2B5EF4-FFF2-40B4-BE49-F238E27FC236}">
              <a16:creationId xmlns:a16="http://schemas.microsoft.com/office/drawing/2014/main" id="{3E86B0C7-54CD-3660-8ACA-0BC801C53607}"/>
            </a:ext>
          </a:extLst>
        </xdr:cNvPr>
        <xdr:cNvGrpSpPr/>
      </xdr:nvGrpSpPr>
      <xdr:grpSpPr>
        <a:xfrm>
          <a:off x="9610695" y="198157"/>
          <a:ext cx="2290117" cy="734899"/>
          <a:chOff x="5868097" y="159489"/>
          <a:chExt cx="2309742" cy="750515"/>
        </a:xfrm>
      </xdr:grpSpPr>
      <xdr:sp macro="" textlink="">
        <xdr:nvSpPr>
          <xdr:cNvPr id="16" name="Rectangle: Rounded Corners 15">
            <a:extLst>
              <a:ext uri="{FF2B5EF4-FFF2-40B4-BE49-F238E27FC236}">
                <a16:creationId xmlns:a16="http://schemas.microsoft.com/office/drawing/2014/main" id="{C2081EB1-4F4F-2E77-698F-539DAE4BE811}"/>
              </a:ext>
            </a:extLst>
          </xdr:cNvPr>
          <xdr:cNvSpPr/>
        </xdr:nvSpPr>
        <xdr:spPr>
          <a:xfrm>
            <a:off x="5868097" y="159489"/>
            <a:ext cx="2309742" cy="750515"/>
          </a:xfrm>
          <a:prstGeom prst="roundRect">
            <a:avLst>
              <a:gd name="adj" fmla="val 17374"/>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Rectangle: Top Corners Rounded 16">
            <a:extLst>
              <a:ext uri="{FF2B5EF4-FFF2-40B4-BE49-F238E27FC236}">
                <a16:creationId xmlns:a16="http://schemas.microsoft.com/office/drawing/2014/main" id="{E81B5F9F-D367-509C-DBBC-E8A71DEC6446}"/>
              </a:ext>
            </a:extLst>
          </xdr:cNvPr>
          <xdr:cNvSpPr/>
        </xdr:nvSpPr>
        <xdr:spPr>
          <a:xfrm rot="16200000">
            <a:off x="5640445" y="402025"/>
            <a:ext cx="738105" cy="268592"/>
          </a:xfrm>
          <a:prstGeom prst="round2SameRect">
            <a:avLst>
              <a:gd name="adj1" fmla="val 46342"/>
              <a:gd name="adj2" fmla="val 0"/>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4</xdr:col>
      <xdr:colOff>487999</xdr:colOff>
      <xdr:row>1</xdr:row>
      <xdr:rowOff>18585</xdr:rowOff>
    </xdr:from>
    <xdr:to>
      <xdr:col>4</xdr:col>
      <xdr:colOff>803950</xdr:colOff>
      <xdr:row>2</xdr:row>
      <xdr:rowOff>148683</xdr:rowOff>
    </xdr:to>
    <xdr:pic>
      <xdr:nvPicPr>
        <xdr:cNvPr id="31" name="Graphic 30" descr="Call center with solid fill">
          <a:extLst>
            <a:ext uri="{FF2B5EF4-FFF2-40B4-BE49-F238E27FC236}">
              <a16:creationId xmlns:a16="http://schemas.microsoft.com/office/drawing/2014/main" id="{48D027C3-B334-2532-2751-1BA9B33C08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198220" y="204439"/>
          <a:ext cx="315951" cy="315951"/>
        </a:xfrm>
        <a:prstGeom prst="rect">
          <a:avLst/>
        </a:prstGeom>
      </xdr:spPr>
    </xdr:pic>
    <xdr:clientData/>
  </xdr:twoCellAnchor>
  <xdr:twoCellAnchor editAs="absolute">
    <xdr:from>
      <xdr:col>8</xdr:col>
      <xdr:colOff>15026</xdr:colOff>
      <xdr:row>1</xdr:row>
      <xdr:rowOff>46463</xdr:rowOff>
    </xdr:from>
    <xdr:to>
      <xdr:col>8</xdr:col>
      <xdr:colOff>322778</xdr:colOff>
      <xdr:row>2</xdr:row>
      <xdr:rowOff>176561</xdr:rowOff>
    </xdr:to>
    <xdr:pic>
      <xdr:nvPicPr>
        <xdr:cNvPr id="33" name="Graphic 32" descr="Shopping cart with solid fill">
          <a:extLst>
            <a:ext uri="{FF2B5EF4-FFF2-40B4-BE49-F238E27FC236}">
              <a16:creationId xmlns:a16="http://schemas.microsoft.com/office/drawing/2014/main" id="{942E5736-0AF8-133D-4679-5177B4C1042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920976" y="232317"/>
          <a:ext cx="315951" cy="315951"/>
        </a:xfrm>
        <a:prstGeom prst="rect">
          <a:avLst/>
        </a:prstGeom>
      </xdr:spPr>
    </xdr:pic>
    <xdr:clientData/>
  </xdr:twoCellAnchor>
  <xdr:twoCellAnchor editAs="absolute">
    <xdr:from>
      <xdr:col>12</xdr:col>
      <xdr:colOff>286717</xdr:colOff>
      <xdr:row>1</xdr:row>
      <xdr:rowOff>48606</xdr:rowOff>
    </xdr:from>
    <xdr:to>
      <xdr:col>12</xdr:col>
      <xdr:colOff>602668</xdr:colOff>
      <xdr:row>3</xdr:row>
      <xdr:rowOff>904</xdr:rowOff>
    </xdr:to>
    <xdr:pic>
      <xdr:nvPicPr>
        <xdr:cNvPr id="34" name="Graphic 33" descr="Shopping cart with solid fill">
          <a:extLst>
            <a:ext uri="{FF2B5EF4-FFF2-40B4-BE49-F238E27FC236}">
              <a16:creationId xmlns:a16="http://schemas.microsoft.com/office/drawing/2014/main" id="{513E4249-33B8-4D51-A26B-ED3405A4E94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654135" y="234460"/>
          <a:ext cx="315951" cy="315951"/>
        </a:xfrm>
        <a:prstGeom prst="rect">
          <a:avLst/>
        </a:prstGeom>
      </xdr:spPr>
    </xdr:pic>
    <xdr:clientData/>
  </xdr:twoCellAnchor>
  <xdr:twoCellAnchor editAs="absolute">
    <xdr:from>
      <xdr:col>16</xdr:col>
      <xdr:colOff>514544</xdr:colOff>
      <xdr:row>1</xdr:row>
      <xdr:rowOff>22236</xdr:rowOff>
    </xdr:from>
    <xdr:to>
      <xdr:col>17</xdr:col>
      <xdr:colOff>225377</xdr:colOff>
      <xdr:row>2</xdr:row>
      <xdr:rowOff>152334</xdr:rowOff>
    </xdr:to>
    <xdr:pic>
      <xdr:nvPicPr>
        <xdr:cNvPr id="35" name="Graphic 34" descr="Shopping cart with solid fill">
          <a:extLst>
            <a:ext uri="{FF2B5EF4-FFF2-40B4-BE49-F238E27FC236}">
              <a16:creationId xmlns:a16="http://schemas.microsoft.com/office/drawing/2014/main" id="{61FB270D-9C38-4988-B4FF-5FB55A5FDC9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4335230" y="208090"/>
          <a:ext cx="315951" cy="315951"/>
        </a:xfrm>
        <a:prstGeom prst="rect">
          <a:avLst/>
        </a:prstGeom>
      </xdr:spPr>
    </xdr:pic>
    <xdr:clientData/>
  </xdr:twoCellAnchor>
  <xdr:twoCellAnchor editAs="absolute">
    <xdr:from>
      <xdr:col>2</xdr:col>
      <xdr:colOff>1680710</xdr:colOff>
      <xdr:row>5</xdr:row>
      <xdr:rowOff>20931</xdr:rowOff>
    </xdr:from>
    <xdr:to>
      <xdr:col>2</xdr:col>
      <xdr:colOff>1897244</xdr:colOff>
      <xdr:row>6</xdr:row>
      <xdr:rowOff>88670</xdr:rowOff>
    </xdr:to>
    <xdr:sp macro="" textlink="">
      <xdr:nvSpPr>
        <xdr:cNvPr id="39" name="Rectangle 38">
          <a:extLst>
            <a:ext uri="{FF2B5EF4-FFF2-40B4-BE49-F238E27FC236}">
              <a16:creationId xmlns:a16="http://schemas.microsoft.com/office/drawing/2014/main" id="{48474159-1F1A-0061-78A7-13858D11E5B5}"/>
            </a:ext>
          </a:extLst>
        </xdr:cNvPr>
        <xdr:cNvSpPr/>
      </xdr:nvSpPr>
      <xdr:spPr>
        <a:xfrm>
          <a:off x="3150313" y="950199"/>
          <a:ext cx="216534" cy="264560"/>
        </a:xfrm>
        <a:prstGeom prst="rect">
          <a:avLst/>
        </a:prstGeom>
        <a:noFill/>
      </xdr:spPr>
      <xdr:txBody>
        <a:bodyPr wrap="none" lIns="91440" tIns="45720" rIns="91440" bIns="45720">
          <a:spAutoFit/>
        </a:bodyPr>
        <a:lstStyle/>
        <a:p>
          <a:pPr algn="ctr"/>
          <a:r>
            <a:rPr lang="en-US" cap="none" spc="0">
              <a:ln w="9525">
                <a:solidFill>
                  <a:schemeClr val="bg1"/>
                </a:solidFill>
                <a:prstDash val="solid"/>
              </a:ln>
              <a:effectLst>
                <a:outerShdw blurRad="12700" dist="38100" dir="2700000" algn="tl" rotWithShape="0">
                  <a:schemeClr val="accent5">
                    <a:lumMod val="60000"/>
                    <a:lumOff val="40000"/>
                  </a:schemeClr>
                </a:outerShdw>
              </a:effectLst>
            </a:rPr>
            <a:t> </a:t>
          </a:r>
        </a:p>
      </xdr:txBody>
    </xdr:sp>
    <xdr:clientData/>
  </xdr:twoCellAnchor>
  <xdr:twoCellAnchor editAs="absolute">
    <xdr:from>
      <xdr:col>0</xdr:col>
      <xdr:colOff>113393</xdr:colOff>
      <xdr:row>0</xdr:row>
      <xdr:rowOff>40888</xdr:rowOff>
    </xdr:from>
    <xdr:to>
      <xdr:col>3</xdr:col>
      <xdr:colOff>84768</xdr:colOff>
      <xdr:row>4</xdr:row>
      <xdr:rowOff>104823</xdr:rowOff>
    </xdr:to>
    <xdr:sp macro="" textlink="">
      <xdr:nvSpPr>
        <xdr:cNvPr id="40" name="Rectangle 39">
          <a:extLst>
            <a:ext uri="{FF2B5EF4-FFF2-40B4-BE49-F238E27FC236}">
              <a16:creationId xmlns:a16="http://schemas.microsoft.com/office/drawing/2014/main" id="{73273B4B-0953-FA84-792A-C2BFD920B63D}"/>
            </a:ext>
          </a:extLst>
        </xdr:cNvPr>
        <xdr:cNvSpPr/>
      </xdr:nvSpPr>
      <xdr:spPr>
        <a:xfrm>
          <a:off x="113393" y="40888"/>
          <a:ext cx="5361404" cy="781111"/>
        </a:xfrm>
        <a:prstGeom prst="rect">
          <a:avLst/>
        </a:prstGeom>
        <a:noFill/>
      </xdr:spPr>
      <xdr:txBody>
        <a:bodyPr wrap="none" lIns="91440" tIns="45720" rIns="91440" bIns="45720">
          <a:spAutoFit/>
        </a:bodyPr>
        <a:lstStyle/>
        <a:p>
          <a:pPr algn="ctr"/>
          <a:r>
            <a:rPr lang="en-US" sz="4400" b="1" cap="none" spc="0">
              <a:ln w="9525">
                <a:solidFill>
                  <a:schemeClr val="bg1"/>
                </a:solidFill>
                <a:prstDash val="solid"/>
              </a:ln>
              <a:solidFill>
                <a:schemeClr val="accent1"/>
              </a:solidFill>
              <a:effectLst>
                <a:outerShdw blurRad="12700" dist="38100" dir="2700000" algn="tl" rotWithShape="0">
                  <a:schemeClr val="accent5">
                    <a:lumMod val="60000"/>
                    <a:lumOff val="40000"/>
                  </a:schemeClr>
                </a:outerShdw>
              </a:effectLst>
            </a:rPr>
            <a:t>Daily</a:t>
          </a:r>
          <a:r>
            <a:rPr lang="en-US" sz="4400" b="1" cap="none" spc="0" baseline="0">
              <a:ln w="9525">
                <a:solidFill>
                  <a:schemeClr val="bg1"/>
                </a:solidFill>
                <a:prstDash val="solid"/>
              </a:ln>
              <a:solidFill>
                <a:schemeClr val="accent1"/>
              </a:solidFill>
              <a:effectLst>
                <a:outerShdw blurRad="12700" dist="38100" dir="2700000" algn="tl" rotWithShape="0">
                  <a:schemeClr val="accent5">
                    <a:lumMod val="60000"/>
                    <a:lumOff val="40000"/>
                  </a:schemeClr>
                </a:outerShdw>
              </a:effectLst>
            </a:rPr>
            <a:t> Sales Dashboard</a:t>
          </a:r>
          <a:endParaRPr lang="en-US" sz="4400" b="1" cap="none" spc="0">
            <a:ln w="9525">
              <a:solidFill>
                <a:schemeClr val="bg1"/>
              </a:solidFill>
              <a:prstDash val="solid"/>
            </a:ln>
            <a:solidFill>
              <a:schemeClr val="accent1"/>
            </a:solidFill>
            <a:effectLst>
              <a:outerShdw blurRad="12700" dist="38100" dir="2700000" algn="tl" rotWithShape="0">
                <a:schemeClr val="accent5">
                  <a:lumMod val="60000"/>
                  <a:lumOff val="40000"/>
                </a:schemeClr>
              </a:outerShdw>
            </a:effectLst>
          </a:endParaRPr>
        </a:p>
      </xdr:txBody>
    </xdr:sp>
    <xdr:clientData/>
  </xdr:twoCellAnchor>
  <xdr:twoCellAnchor editAs="absolute">
    <xdr:from>
      <xdr:col>4</xdr:col>
      <xdr:colOff>1036754</xdr:colOff>
      <xdr:row>1</xdr:row>
      <xdr:rowOff>9293</xdr:rowOff>
    </xdr:from>
    <xdr:to>
      <xdr:col>6</xdr:col>
      <xdr:colOff>162040</xdr:colOff>
      <xdr:row>2</xdr:row>
      <xdr:rowOff>167507</xdr:rowOff>
    </xdr:to>
    <xdr:sp macro="" textlink="Support!B4">
      <xdr:nvSpPr>
        <xdr:cNvPr id="2" name="Rectangle 1">
          <a:extLst>
            <a:ext uri="{FF2B5EF4-FFF2-40B4-BE49-F238E27FC236}">
              <a16:creationId xmlns:a16="http://schemas.microsoft.com/office/drawing/2014/main" id="{30E6898C-79AA-0156-F6D7-B54A8996B1D2}"/>
            </a:ext>
          </a:extLst>
        </xdr:cNvPr>
        <xdr:cNvSpPr/>
      </xdr:nvSpPr>
      <xdr:spPr>
        <a:xfrm>
          <a:off x="6758048" y="195147"/>
          <a:ext cx="1075684" cy="343830"/>
        </a:xfrm>
        <a:prstGeom prst="rect">
          <a:avLst/>
        </a:prstGeom>
        <a:noFill/>
      </xdr:spPr>
      <xdr:txBody>
        <a:bodyPr wrap="square" lIns="91440" tIns="45720" rIns="91440" bIns="45720">
          <a:noAutofit/>
        </a:bodyPr>
        <a:lstStyle/>
        <a:p>
          <a:pPr algn="ctr"/>
          <a:fld id="{230FC642-1C81-4F18-BD89-99FE8E069026}" type="TxLink">
            <a:rPr lang="en-US" sz="2000" b="1" i="0" u="none" strike="noStrike" cap="none" spc="0">
              <a:ln w="0"/>
              <a:solidFill>
                <a:schemeClr val="accent2">
                  <a:lumMod val="75000"/>
                </a:schemeClr>
              </a:solidFill>
              <a:effectLst>
                <a:outerShdw blurRad="38100" dist="25400" dir="5400000" algn="ctr" rotWithShape="0">
                  <a:srgbClr val="6E747A">
                    <a:alpha val="43000"/>
                  </a:srgbClr>
                </a:outerShdw>
              </a:effectLst>
              <a:latin typeface="Calibri"/>
              <a:cs typeface="Calibri"/>
            </a:rPr>
            <a:t>22877</a:t>
          </a:fld>
          <a:endParaRPr lang="en-US" sz="7200" b="1" cap="none" spc="0">
            <a:ln w="0"/>
            <a:solidFill>
              <a:schemeClr val="accent2">
                <a:lumMod val="75000"/>
              </a:schemeClr>
            </a:solidFill>
            <a:effectLst>
              <a:outerShdw blurRad="38100" dist="25400" dir="5400000" algn="ctr" rotWithShape="0">
                <a:srgbClr val="6E747A">
                  <a:alpha val="43000"/>
                </a:srgbClr>
              </a:outerShdw>
            </a:effectLst>
          </a:endParaRPr>
        </a:p>
      </xdr:txBody>
    </xdr:sp>
    <xdr:clientData/>
  </xdr:twoCellAnchor>
  <xdr:twoCellAnchor editAs="absolute">
    <xdr:from>
      <xdr:col>4</xdr:col>
      <xdr:colOff>940031</xdr:colOff>
      <xdr:row>3</xdr:row>
      <xdr:rowOff>3717</xdr:rowOff>
    </xdr:from>
    <xdr:to>
      <xdr:col>6</xdr:col>
      <xdr:colOff>206835</xdr:colOff>
      <xdr:row>5</xdr:row>
      <xdr:rowOff>46939</xdr:rowOff>
    </xdr:to>
    <xdr:sp macro="" textlink="Support!B3">
      <xdr:nvSpPr>
        <xdr:cNvPr id="41" name="Rectangle 40">
          <a:extLst>
            <a:ext uri="{FF2B5EF4-FFF2-40B4-BE49-F238E27FC236}">
              <a16:creationId xmlns:a16="http://schemas.microsoft.com/office/drawing/2014/main" id="{9CAFECA9-2996-0C2B-B701-17077E30BC4F}"/>
            </a:ext>
          </a:extLst>
        </xdr:cNvPr>
        <xdr:cNvSpPr/>
      </xdr:nvSpPr>
      <xdr:spPr>
        <a:xfrm>
          <a:off x="6650252" y="561278"/>
          <a:ext cx="1220650" cy="414453"/>
        </a:xfrm>
        <a:prstGeom prst="rect">
          <a:avLst/>
        </a:prstGeom>
        <a:noFill/>
      </xdr:spPr>
      <xdr:txBody>
        <a:bodyPr wrap="square" lIns="91440" tIns="45720" rIns="91440" bIns="45720">
          <a:noAutofit/>
        </a:bodyPr>
        <a:lstStyle/>
        <a:p>
          <a:pPr algn="ctr"/>
          <a:fld id="{18798B52-A636-4BC2-8CA0-105EA4334E9E}" type="TxLink">
            <a:rPr lang="en-US" sz="1600" b="1" i="0" u="none" strike="noStrike" cap="none" spc="0">
              <a:ln w="0"/>
              <a:solidFill>
                <a:schemeClr val="accent2">
                  <a:lumMod val="75000"/>
                </a:schemeClr>
              </a:solidFill>
              <a:effectLst>
                <a:outerShdw blurRad="38100" dist="25400" dir="5400000" algn="ctr" rotWithShape="0">
                  <a:srgbClr val="6E747A">
                    <a:alpha val="43000"/>
                  </a:srgbClr>
                </a:outerShdw>
              </a:effectLst>
              <a:latin typeface="Calibri"/>
              <a:cs typeface="Calibri"/>
            </a:rPr>
            <a:t>  # of Calls</a:t>
          </a:fld>
          <a:endParaRPr lang="en-US" sz="9600" b="1" cap="none" spc="0">
            <a:ln w="0"/>
            <a:solidFill>
              <a:schemeClr val="accent2">
                <a:lumMod val="75000"/>
              </a:schemeClr>
            </a:solidFill>
            <a:effectLst>
              <a:outerShdw blurRad="38100" dist="25400" dir="5400000" algn="ctr" rotWithShape="0">
                <a:srgbClr val="6E747A">
                  <a:alpha val="43000"/>
                </a:srgbClr>
              </a:outerShdw>
            </a:effectLst>
          </a:endParaRPr>
        </a:p>
      </xdr:txBody>
    </xdr:sp>
    <xdr:clientData/>
  </xdr:twoCellAnchor>
  <xdr:twoCellAnchor editAs="absolute">
    <xdr:from>
      <xdr:col>17</xdr:col>
      <xdr:colOff>458858</xdr:colOff>
      <xdr:row>1</xdr:row>
      <xdr:rowOff>22302</xdr:rowOff>
    </xdr:from>
    <xdr:to>
      <xdr:col>19</xdr:col>
      <xdr:colOff>323159</xdr:colOff>
      <xdr:row>3</xdr:row>
      <xdr:rowOff>2716</xdr:rowOff>
    </xdr:to>
    <xdr:sp macro="" textlink="Support!D4">
      <xdr:nvSpPr>
        <xdr:cNvPr id="42" name="Rectangle 41">
          <a:extLst>
            <a:ext uri="{FF2B5EF4-FFF2-40B4-BE49-F238E27FC236}">
              <a16:creationId xmlns:a16="http://schemas.microsoft.com/office/drawing/2014/main" id="{13C85982-59A3-F7A0-743E-27BF9B95CE9E}"/>
            </a:ext>
          </a:extLst>
        </xdr:cNvPr>
        <xdr:cNvSpPr/>
      </xdr:nvSpPr>
      <xdr:spPr>
        <a:xfrm>
          <a:off x="14892863" y="208156"/>
          <a:ext cx="1075684" cy="343830"/>
        </a:xfrm>
        <a:prstGeom prst="rect">
          <a:avLst/>
        </a:prstGeom>
        <a:noFill/>
      </xdr:spPr>
      <xdr:txBody>
        <a:bodyPr wrap="square" lIns="91440" tIns="45720" rIns="91440" bIns="45720">
          <a:noAutofit/>
        </a:bodyPr>
        <a:lstStyle/>
        <a:p>
          <a:pPr algn="ctr"/>
          <a:fld id="{E7E1CCAD-2AFC-476D-ACEF-457505DDF588}" type="TxLink">
            <a:rPr lang="en-US" sz="2000" b="1" i="0" u="none" strike="noStrike" cap="none" spc="0">
              <a:ln w="0"/>
              <a:solidFill>
                <a:schemeClr val="accent5">
                  <a:lumMod val="75000"/>
                </a:schemeClr>
              </a:solidFill>
              <a:effectLst>
                <a:outerShdw blurRad="38100" dist="25400" dir="5400000" algn="ctr" rotWithShape="0">
                  <a:srgbClr val="6E747A">
                    <a:alpha val="43000"/>
                  </a:srgbClr>
                </a:outerShdw>
              </a:effectLst>
              <a:latin typeface="Calibri"/>
              <a:cs typeface="Calibri"/>
            </a:rPr>
            <a:t>316</a:t>
          </a:fld>
          <a:endParaRPr lang="en-US" sz="13800" b="1" cap="none" spc="0">
            <a:ln w="0"/>
            <a:solidFill>
              <a:schemeClr val="accent5">
                <a:lumMod val="75000"/>
              </a:schemeClr>
            </a:solidFill>
            <a:effectLst>
              <a:outerShdw blurRad="38100" dist="25400" dir="5400000" algn="ctr" rotWithShape="0">
                <a:srgbClr val="6E747A">
                  <a:alpha val="43000"/>
                </a:srgbClr>
              </a:outerShdw>
            </a:effectLst>
          </a:endParaRPr>
        </a:p>
      </xdr:txBody>
    </xdr:sp>
    <xdr:clientData/>
  </xdr:twoCellAnchor>
  <xdr:twoCellAnchor editAs="absolute">
    <xdr:from>
      <xdr:col>12</xdr:col>
      <xdr:colOff>545802</xdr:colOff>
      <xdr:row>3</xdr:row>
      <xdr:rowOff>44605</xdr:rowOff>
    </xdr:from>
    <xdr:to>
      <xdr:col>15</xdr:col>
      <xdr:colOff>201259</xdr:colOff>
      <xdr:row>5</xdr:row>
      <xdr:rowOff>87827</xdr:rowOff>
    </xdr:to>
    <xdr:sp macro="" textlink="Support!B3">
      <xdr:nvSpPr>
        <xdr:cNvPr id="43" name="Rectangle 42">
          <a:extLst>
            <a:ext uri="{FF2B5EF4-FFF2-40B4-BE49-F238E27FC236}">
              <a16:creationId xmlns:a16="http://schemas.microsoft.com/office/drawing/2014/main" id="{151F7CAD-0BC2-AC86-FEC3-A0BC4CE6D57F}"/>
            </a:ext>
          </a:extLst>
        </xdr:cNvPr>
        <xdr:cNvSpPr/>
      </xdr:nvSpPr>
      <xdr:spPr>
        <a:xfrm>
          <a:off x="11913220" y="602166"/>
          <a:ext cx="1471960" cy="414453"/>
        </a:xfrm>
        <a:prstGeom prst="rect">
          <a:avLst/>
        </a:prstGeom>
        <a:noFill/>
      </xdr:spPr>
      <xdr:txBody>
        <a:bodyPr wrap="square" lIns="91440" tIns="45720" rIns="91440" bIns="45720">
          <a:noAutofit/>
        </a:bodyPr>
        <a:lstStyle/>
        <a:p>
          <a:pPr algn="ctr"/>
          <a:fld id="{2E1B61F4-4AFE-4C1D-A07D-D32948541B46}" type="TxLink">
            <a:rPr lang="en-US" sz="1600" b="1" i="0" u="none" strike="noStrike" cap="none" spc="0">
              <a:ln w="0"/>
              <a:solidFill>
                <a:schemeClr val="accent4">
                  <a:lumMod val="75000"/>
                </a:schemeClr>
              </a:solidFill>
              <a:effectLst>
                <a:outerShdw blurRad="38100" dist="25400" dir="5400000" algn="ctr" rotWithShape="0">
                  <a:srgbClr val="6E747A">
                    <a:alpha val="43000"/>
                  </a:srgbClr>
                </a:outerShdw>
              </a:effectLst>
              <a:latin typeface="Calibri"/>
              <a:cs typeface="Calibri"/>
            </a:rPr>
            <a:t>  # of Calls</a:t>
          </a:fld>
          <a:endParaRPr lang="en-US" sz="16600" b="1" cap="none" spc="0">
            <a:ln w="0"/>
            <a:solidFill>
              <a:schemeClr val="accent4">
                <a:lumMod val="75000"/>
              </a:schemeClr>
            </a:solidFill>
            <a:effectLst>
              <a:outerShdw blurRad="38100" dist="25400" dir="5400000" algn="ctr" rotWithShape="0">
                <a:srgbClr val="6E747A">
                  <a:alpha val="43000"/>
                </a:srgbClr>
              </a:outerShdw>
            </a:effectLst>
          </a:endParaRPr>
        </a:p>
      </xdr:txBody>
    </xdr:sp>
    <xdr:clientData/>
  </xdr:twoCellAnchor>
  <xdr:twoCellAnchor editAs="absolute">
    <xdr:from>
      <xdr:col>13</xdr:col>
      <xdr:colOff>295308</xdr:colOff>
      <xdr:row>0</xdr:row>
      <xdr:rowOff>174703</xdr:rowOff>
    </xdr:from>
    <xdr:to>
      <xdr:col>15</xdr:col>
      <xdr:colOff>523879</xdr:colOff>
      <xdr:row>2</xdr:row>
      <xdr:rowOff>147302</xdr:rowOff>
    </xdr:to>
    <xdr:sp macro="" textlink="Support!C4">
      <xdr:nvSpPr>
        <xdr:cNvPr id="44" name="Rectangle 43">
          <a:extLst>
            <a:ext uri="{FF2B5EF4-FFF2-40B4-BE49-F238E27FC236}">
              <a16:creationId xmlns:a16="http://schemas.microsoft.com/office/drawing/2014/main" id="{66957925-2A1F-5822-8AF1-FA2478A5C4A7}"/>
            </a:ext>
          </a:extLst>
        </xdr:cNvPr>
        <xdr:cNvSpPr/>
      </xdr:nvSpPr>
      <xdr:spPr>
        <a:xfrm>
          <a:off x="12276042" y="174703"/>
          <a:ext cx="1439957" cy="343830"/>
        </a:xfrm>
        <a:prstGeom prst="rect">
          <a:avLst/>
        </a:prstGeom>
        <a:noFill/>
      </xdr:spPr>
      <xdr:txBody>
        <a:bodyPr wrap="square" lIns="91440" tIns="45720" rIns="91440" bIns="45720">
          <a:noAutofit/>
        </a:bodyPr>
        <a:lstStyle/>
        <a:p>
          <a:pPr algn="ctr"/>
          <a:fld id="{F0845BBF-9F59-4464-BE95-F680FF371FE7}" type="TxLink">
            <a:rPr lang="en-US" sz="2400" b="1" i="0" u="none" strike="noStrike" cap="none" spc="0">
              <a:ln w="0"/>
              <a:solidFill>
                <a:schemeClr val="accent4">
                  <a:lumMod val="75000"/>
                </a:schemeClr>
              </a:solidFill>
              <a:effectLst>
                <a:outerShdw blurRad="38100" dist="25400" dir="5400000" algn="ctr" rotWithShape="0">
                  <a:srgbClr val="6E747A">
                    <a:alpha val="43000"/>
                  </a:srgbClr>
                </a:outerShdw>
              </a:effectLst>
              <a:latin typeface="Calibri"/>
              <a:cs typeface="Calibri"/>
            </a:rPr>
            <a:t>42.86%</a:t>
          </a:fld>
          <a:endParaRPr lang="en-US" sz="16600" b="1" cap="none" spc="0">
            <a:ln w="0"/>
            <a:solidFill>
              <a:schemeClr val="accent4">
                <a:lumMod val="75000"/>
              </a:schemeClr>
            </a:solidFill>
            <a:effectLst>
              <a:outerShdw blurRad="38100" dist="25400" dir="5400000" algn="ctr" rotWithShape="0">
                <a:srgbClr val="6E747A">
                  <a:alpha val="43000"/>
                </a:srgbClr>
              </a:outerShdw>
            </a:effectLst>
          </a:endParaRPr>
        </a:p>
      </xdr:txBody>
    </xdr:sp>
    <xdr:clientData/>
  </xdr:twoCellAnchor>
  <xdr:twoCellAnchor editAs="absolute">
    <xdr:from>
      <xdr:col>16</xdr:col>
      <xdr:colOff>265353</xdr:colOff>
      <xdr:row>3</xdr:row>
      <xdr:rowOff>39029</xdr:rowOff>
    </xdr:from>
    <xdr:to>
      <xdr:col>20</xdr:col>
      <xdr:colOff>453827</xdr:colOff>
      <xdr:row>5</xdr:row>
      <xdr:rowOff>82251</xdr:rowOff>
    </xdr:to>
    <xdr:sp macro="" textlink="Support!D3">
      <xdr:nvSpPr>
        <xdr:cNvPr id="45" name="Rectangle 44">
          <a:extLst>
            <a:ext uri="{FF2B5EF4-FFF2-40B4-BE49-F238E27FC236}">
              <a16:creationId xmlns:a16="http://schemas.microsoft.com/office/drawing/2014/main" id="{E02A50A2-1F56-C0F3-DD92-0412914541EC}"/>
            </a:ext>
          </a:extLst>
        </xdr:cNvPr>
        <xdr:cNvSpPr/>
      </xdr:nvSpPr>
      <xdr:spPr>
        <a:xfrm>
          <a:off x="14078414" y="596590"/>
          <a:ext cx="2611244" cy="414453"/>
        </a:xfrm>
        <a:prstGeom prst="rect">
          <a:avLst/>
        </a:prstGeom>
        <a:noFill/>
      </xdr:spPr>
      <xdr:txBody>
        <a:bodyPr wrap="square" lIns="91440" tIns="45720" rIns="91440" bIns="45720">
          <a:noAutofit/>
        </a:bodyPr>
        <a:lstStyle/>
        <a:p>
          <a:pPr algn="ctr"/>
          <a:fld id="{0F629835-04D1-42FF-97B4-CBF73A9BDE91}" type="TxLink">
            <a:rPr lang="en-US" sz="1600" b="1" i="0" u="none" strike="noStrike" cap="none" spc="0">
              <a:ln w="0"/>
              <a:solidFill>
                <a:schemeClr val="accent5">
                  <a:lumMod val="75000"/>
                </a:schemeClr>
              </a:solidFill>
              <a:effectLst>
                <a:outerShdw blurRad="38100" dist="25400" dir="5400000" algn="ctr" rotWithShape="0">
                  <a:srgbClr val="6E747A">
                    <a:alpha val="43000"/>
                  </a:srgbClr>
                </a:outerShdw>
              </a:effectLst>
              <a:latin typeface="Calibri"/>
              <a:cs typeface="Calibri"/>
            </a:rPr>
            <a:t>Average Sales per day</a:t>
          </a:fld>
          <a:endParaRPr lang="en-US" sz="16600" b="1" cap="none" spc="0">
            <a:ln w="0"/>
            <a:solidFill>
              <a:schemeClr val="accent5">
                <a:lumMod val="75000"/>
              </a:schemeClr>
            </a:solidFill>
            <a:effectLst>
              <a:outerShdw blurRad="38100" dist="25400" dir="5400000" algn="ctr" rotWithShape="0">
                <a:srgbClr val="6E747A">
                  <a:alpha val="43000"/>
                </a:srgbClr>
              </a:outerShdw>
            </a:effectLst>
          </a:endParaRPr>
        </a:p>
      </xdr:txBody>
    </xdr:sp>
    <xdr:clientData/>
  </xdr:twoCellAnchor>
  <xdr:twoCellAnchor editAs="absolute">
    <xdr:from>
      <xdr:col>8</xdr:col>
      <xdr:colOff>540636</xdr:colOff>
      <xdr:row>1</xdr:row>
      <xdr:rowOff>20444</xdr:rowOff>
    </xdr:from>
    <xdr:to>
      <xdr:col>10</xdr:col>
      <xdr:colOff>404936</xdr:colOff>
      <xdr:row>3</xdr:row>
      <xdr:rowOff>858</xdr:rowOff>
    </xdr:to>
    <xdr:sp macro="" textlink="Support!A4">
      <xdr:nvSpPr>
        <xdr:cNvPr id="46" name="Rectangle 45">
          <a:extLst>
            <a:ext uri="{FF2B5EF4-FFF2-40B4-BE49-F238E27FC236}">
              <a16:creationId xmlns:a16="http://schemas.microsoft.com/office/drawing/2014/main" id="{28265D70-A751-DA4F-9B70-D521B707CDD9}"/>
            </a:ext>
          </a:extLst>
        </xdr:cNvPr>
        <xdr:cNvSpPr/>
      </xdr:nvSpPr>
      <xdr:spPr>
        <a:xfrm>
          <a:off x="9454785" y="206298"/>
          <a:ext cx="1075684" cy="343830"/>
        </a:xfrm>
        <a:prstGeom prst="rect">
          <a:avLst/>
        </a:prstGeom>
        <a:noFill/>
      </xdr:spPr>
      <xdr:txBody>
        <a:bodyPr wrap="square" lIns="91440" tIns="45720" rIns="91440" bIns="45720">
          <a:noAutofit/>
        </a:bodyPr>
        <a:lstStyle/>
        <a:p>
          <a:pPr algn="ctr"/>
          <a:fld id="{57763C0C-85CE-4DA2-A96C-0AB2007A9358}" type="TxLink">
            <a:rPr lang="en-US" sz="2000" b="1" i="0" u="none" strike="noStrike" cap="none" spc="0">
              <a:ln w="0"/>
              <a:solidFill>
                <a:schemeClr val="accent6">
                  <a:lumMod val="75000"/>
                </a:schemeClr>
              </a:solidFill>
              <a:effectLst>
                <a:outerShdw blurRad="38100" dist="25400" dir="5400000" algn="ctr" rotWithShape="0">
                  <a:srgbClr val="6E747A">
                    <a:alpha val="43000"/>
                  </a:srgbClr>
                </a:outerShdw>
              </a:effectLst>
              <a:latin typeface="Calibri"/>
              <a:cs typeface="Calibri"/>
            </a:rPr>
            <a:t>9804</a:t>
          </a:fld>
          <a:endParaRPr lang="en-US" sz="13800" b="1" cap="none" spc="0">
            <a:ln w="0"/>
            <a:solidFill>
              <a:schemeClr val="accent6">
                <a:lumMod val="75000"/>
              </a:schemeClr>
            </a:solidFill>
            <a:effectLst>
              <a:outerShdw blurRad="38100" dist="25400" dir="5400000" algn="ctr" rotWithShape="0">
                <a:srgbClr val="6E747A">
                  <a:alpha val="43000"/>
                </a:srgbClr>
              </a:outerShdw>
            </a:effectLst>
          </a:endParaRPr>
        </a:p>
      </xdr:txBody>
    </xdr:sp>
    <xdr:clientData/>
  </xdr:twoCellAnchor>
  <xdr:twoCellAnchor editAs="absolute">
    <xdr:from>
      <xdr:col>8</xdr:col>
      <xdr:colOff>432840</xdr:colOff>
      <xdr:row>3</xdr:row>
      <xdr:rowOff>14868</xdr:rowOff>
    </xdr:from>
    <xdr:to>
      <xdr:col>10</xdr:col>
      <xdr:colOff>442106</xdr:colOff>
      <xdr:row>5</xdr:row>
      <xdr:rowOff>58090</xdr:rowOff>
    </xdr:to>
    <xdr:sp macro="" textlink="Support!A3">
      <xdr:nvSpPr>
        <xdr:cNvPr id="47" name="Rectangle 46">
          <a:extLst>
            <a:ext uri="{FF2B5EF4-FFF2-40B4-BE49-F238E27FC236}">
              <a16:creationId xmlns:a16="http://schemas.microsoft.com/office/drawing/2014/main" id="{3DEC05B6-A915-804F-9E36-A5AA76D6C79D}"/>
            </a:ext>
          </a:extLst>
        </xdr:cNvPr>
        <xdr:cNvSpPr/>
      </xdr:nvSpPr>
      <xdr:spPr>
        <a:xfrm>
          <a:off x="9346989" y="572429"/>
          <a:ext cx="1220650" cy="414453"/>
        </a:xfrm>
        <a:prstGeom prst="rect">
          <a:avLst/>
        </a:prstGeom>
        <a:noFill/>
      </xdr:spPr>
      <xdr:txBody>
        <a:bodyPr wrap="square" lIns="91440" tIns="45720" rIns="91440" bIns="45720">
          <a:noAutofit/>
        </a:bodyPr>
        <a:lstStyle/>
        <a:p>
          <a:pPr algn="ctr"/>
          <a:fld id="{87469D7F-7235-42FE-AF18-688CF5E6462D}" type="TxLink">
            <a:rPr lang="en-US" sz="1600" b="1" i="0" u="none" strike="noStrike" cap="none" spc="0">
              <a:ln w="0"/>
              <a:solidFill>
                <a:schemeClr val="accent6">
                  <a:lumMod val="75000"/>
                </a:schemeClr>
              </a:solidFill>
              <a:effectLst>
                <a:outerShdw blurRad="38100" dist="25400" dir="5400000" algn="ctr" rotWithShape="0">
                  <a:srgbClr val="6E747A">
                    <a:alpha val="43000"/>
                  </a:srgbClr>
                </a:outerShdw>
              </a:effectLst>
              <a:latin typeface="Calibri"/>
              <a:cs typeface="Calibri"/>
            </a:rPr>
            <a:t>  Sales</a:t>
          </a:fld>
          <a:endParaRPr lang="en-US" sz="16600" b="1" cap="none" spc="0">
            <a:ln w="0"/>
            <a:solidFill>
              <a:schemeClr val="accent6">
                <a:lumMod val="75000"/>
              </a:schemeClr>
            </a:solidFill>
            <a:effectLst>
              <a:outerShdw blurRad="38100" dist="25400" dir="5400000" algn="ctr" rotWithShape="0">
                <a:srgbClr val="6E747A">
                  <a:alpha val="43000"/>
                </a:srgbClr>
              </a:outerShdw>
            </a:effectLst>
          </a:endParaRPr>
        </a:p>
      </xdr:txBody>
    </xdr:sp>
    <xdr:clientData/>
  </xdr:twoCellAnchor>
  <xdr:twoCellAnchor editAs="oneCell">
    <xdr:from>
      <xdr:col>1</xdr:col>
      <xdr:colOff>1368</xdr:colOff>
      <xdr:row>7</xdr:row>
      <xdr:rowOff>6253</xdr:rowOff>
    </xdr:from>
    <xdr:to>
      <xdr:col>2</xdr:col>
      <xdr:colOff>2846295</xdr:colOff>
      <xdr:row>18</xdr:row>
      <xdr:rowOff>0</xdr:rowOff>
    </xdr:to>
    <mc:AlternateContent xmlns:mc="http://schemas.openxmlformats.org/markup-compatibility/2006">
      <mc:Choice xmlns:a14="http://schemas.microsoft.com/office/drawing/2010/main" Requires="a14">
        <xdr:graphicFrame macro="">
          <xdr:nvGraphicFramePr>
            <xdr:cNvPr id="51" name="Calendar">
              <a:extLst>
                <a:ext uri="{FF2B5EF4-FFF2-40B4-BE49-F238E27FC236}">
                  <a16:creationId xmlns:a16="http://schemas.microsoft.com/office/drawing/2014/main" id="{B9F04611-5E91-45AD-5A70-EFC6417CEB7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lendar"/>
            </a:graphicData>
          </a:graphic>
        </xdr:graphicFrame>
      </mc:Choice>
      <mc:Fallback>
        <xdr:sp macro="" textlink="">
          <xdr:nvSpPr>
            <xdr:cNvPr id="0" name=""/>
            <xdr:cNvSpPr>
              <a:spLocks noTextEdit="1"/>
            </xdr:cNvSpPr>
          </xdr:nvSpPr>
          <xdr:spPr>
            <a:xfrm>
              <a:off x="236692" y="1362165"/>
              <a:ext cx="5142132" cy="19771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181305</xdr:colOff>
      <xdr:row>8</xdr:row>
      <xdr:rowOff>110336</xdr:rowOff>
    </xdr:from>
    <xdr:to>
      <xdr:col>19</xdr:col>
      <xdr:colOff>581272</xdr:colOff>
      <xdr:row>37</xdr:row>
      <xdr:rowOff>71258</xdr:rowOff>
    </xdr:to>
    <xdr:graphicFrame macro="">
      <xdr:nvGraphicFramePr>
        <xdr:cNvPr id="52" name="Chart 51">
          <a:extLst>
            <a:ext uri="{FF2B5EF4-FFF2-40B4-BE49-F238E27FC236}">
              <a16:creationId xmlns:a16="http://schemas.microsoft.com/office/drawing/2014/main" id="{AA6C4825-AE82-4D07-96C4-C5C2C83E20E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2494</xdr:colOff>
      <xdr:row>20</xdr:row>
      <xdr:rowOff>47037</xdr:rowOff>
    </xdr:from>
    <xdr:to>
      <xdr:col>2</xdr:col>
      <xdr:colOff>2846294</xdr:colOff>
      <xdr:row>37</xdr:row>
      <xdr:rowOff>67236</xdr:rowOff>
    </xdr:to>
    <xdr:graphicFrame macro="">
      <xdr:nvGraphicFramePr>
        <xdr:cNvPr id="53" name="Chart 52">
          <a:extLst>
            <a:ext uri="{FF2B5EF4-FFF2-40B4-BE49-F238E27FC236}">
              <a16:creationId xmlns:a16="http://schemas.microsoft.com/office/drawing/2014/main" id="{BF590DAB-6156-48A5-AB89-34226FCBF7D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t Shukla" refreshedDate="45194.756125810185" createdVersion="8" refreshedVersion="8" minRefreshableVersion="3" recordCount="151" xr:uid="{5BD9E234-CD86-4E34-AA8A-18F000FCF8B4}">
  <cacheSource type="worksheet">
    <worksheetSource name="Table1"/>
  </cacheSource>
  <cacheFields count="6">
    <cacheField name="Date" numFmtId="16">
      <sharedItems containsSemiMixedTypes="0" containsNonDate="0" containsDate="1" containsString="0" minDate="2021-01-01T00:00:00" maxDate="2021-06-01T00:00:00" count="151">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sharedItems>
    </cacheField>
    <cacheField name="# of Calls" numFmtId="0">
      <sharedItems containsSemiMixedTypes="0" containsString="0" containsNumber="1" containsInteger="1" minValue="501" maxValue="999"/>
    </cacheField>
    <cacheField name="Sales" numFmtId="0">
      <sharedItems containsSemiMixedTypes="0" containsString="0" containsNumber="1" containsInteger="1" minValue="101" maxValue="499"/>
    </cacheField>
    <cacheField name="Calendar"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165">
      <sharedItems count="5">
        <s v="January"/>
        <s v="February"/>
        <s v="March"/>
        <s v="April"/>
        <s v="May"/>
      </sharedItems>
    </cacheField>
    <cacheField name="Sales Conversion" numFmtId="0" formula="Sales /'# of Calls'" databaseField="0"/>
  </cacheFields>
  <extLst>
    <ext xmlns:x14="http://schemas.microsoft.com/office/spreadsheetml/2009/9/main" uri="{725AE2AE-9491-48be-B2B4-4EB974FC3084}">
      <x14:pivotCacheDefinition pivotCacheId="6585416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x v="0"/>
    <n v="627"/>
    <n v="279"/>
    <x v="0"/>
    <x v="0"/>
  </r>
  <r>
    <x v="1"/>
    <n v="530"/>
    <n v="179"/>
    <x v="1"/>
    <x v="0"/>
  </r>
  <r>
    <x v="2"/>
    <n v="950"/>
    <n v="287"/>
    <x v="2"/>
    <x v="0"/>
  </r>
  <r>
    <x v="3"/>
    <n v="821"/>
    <n v="406"/>
    <x v="3"/>
    <x v="0"/>
  </r>
  <r>
    <x v="4"/>
    <n v="837"/>
    <n v="317"/>
    <x v="4"/>
    <x v="0"/>
  </r>
  <r>
    <x v="5"/>
    <n v="627"/>
    <n v="181"/>
    <x v="5"/>
    <x v="0"/>
  </r>
  <r>
    <x v="6"/>
    <n v="552"/>
    <n v="491"/>
    <x v="6"/>
    <x v="0"/>
  </r>
  <r>
    <x v="7"/>
    <n v="648"/>
    <n v="300"/>
    <x v="7"/>
    <x v="0"/>
  </r>
  <r>
    <x v="8"/>
    <n v="540"/>
    <n v="420"/>
    <x v="8"/>
    <x v="0"/>
  </r>
  <r>
    <x v="9"/>
    <n v="828"/>
    <n v="461"/>
    <x v="9"/>
    <x v="0"/>
  </r>
  <r>
    <x v="10"/>
    <n v="726"/>
    <n v="337"/>
    <x v="10"/>
    <x v="0"/>
  </r>
  <r>
    <x v="11"/>
    <n v="596"/>
    <n v="206"/>
    <x v="11"/>
    <x v="0"/>
  </r>
  <r>
    <x v="12"/>
    <n v="784"/>
    <n v="192"/>
    <x v="12"/>
    <x v="0"/>
  </r>
  <r>
    <x v="13"/>
    <n v="965"/>
    <n v="225"/>
    <x v="13"/>
    <x v="0"/>
  </r>
  <r>
    <x v="14"/>
    <n v="544"/>
    <n v="486"/>
    <x v="14"/>
    <x v="0"/>
  </r>
  <r>
    <x v="15"/>
    <n v="940"/>
    <n v="368"/>
    <x v="15"/>
    <x v="0"/>
  </r>
  <r>
    <x v="16"/>
    <n v="729"/>
    <n v="138"/>
    <x v="16"/>
    <x v="0"/>
  </r>
  <r>
    <x v="17"/>
    <n v="992"/>
    <n v="343"/>
    <x v="17"/>
    <x v="0"/>
  </r>
  <r>
    <x v="18"/>
    <n v="540"/>
    <n v="382"/>
    <x v="18"/>
    <x v="0"/>
  </r>
  <r>
    <x v="19"/>
    <n v="668"/>
    <n v="275"/>
    <x v="19"/>
    <x v="0"/>
  </r>
  <r>
    <x v="20"/>
    <n v="669"/>
    <n v="448"/>
    <x v="20"/>
    <x v="0"/>
  </r>
  <r>
    <x v="21"/>
    <n v="729"/>
    <n v="169"/>
    <x v="21"/>
    <x v="0"/>
  </r>
  <r>
    <x v="22"/>
    <n v="882"/>
    <n v="348"/>
    <x v="22"/>
    <x v="0"/>
  </r>
  <r>
    <x v="23"/>
    <n v="890"/>
    <n v="405"/>
    <x v="23"/>
    <x v="0"/>
  </r>
  <r>
    <x v="24"/>
    <n v="892"/>
    <n v="139"/>
    <x v="24"/>
    <x v="0"/>
  </r>
  <r>
    <x v="25"/>
    <n v="632"/>
    <n v="474"/>
    <x v="25"/>
    <x v="0"/>
  </r>
  <r>
    <x v="26"/>
    <n v="899"/>
    <n v="180"/>
    <x v="26"/>
    <x v="0"/>
  </r>
  <r>
    <x v="27"/>
    <n v="931"/>
    <n v="280"/>
    <x v="27"/>
    <x v="0"/>
  </r>
  <r>
    <x v="28"/>
    <n v="771"/>
    <n v="444"/>
    <x v="28"/>
    <x v="0"/>
  </r>
  <r>
    <x v="29"/>
    <n v="520"/>
    <n v="168"/>
    <x v="29"/>
    <x v="0"/>
  </r>
  <r>
    <x v="30"/>
    <n v="618"/>
    <n v="476"/>
    <x v="30"/>
    <x v="0"/>
  </r>
  <r>
    <x v="31"/>
    <n v="732"/>
    <n v="446"/>
    <x v="0"/>
    <x v="1"/>
  </r>
  <r>
    <x v="32"/>
    <n v="771"/>
    <n v="437"/>
    <x v="1"/>
    <x v="1"/>
  </r>
  <r>
    <x v="33"/>
    <n v="941"/>
    <n v="251"/>
    <x v="2"/>
    <x v="1"/>
  </r>
  <r>
    <x v="34"/>
    <n v="985"/>
    <n v="176"/>
    <x v="3"/>
    <x v="1"/>
  </r>
  <r>
    <x v="35"/>
    <n v="931"/>
    <n v="299"/>
    <x v="4"/>
    <x v="1"/>
  </r>
  <r>
    <x v="36"/>
    <n v="770"/>
    <n v="108"/>
    <x v="5"/>
    <x v="1"/>
  </r>
  <r>
    <x v="37"/>
    <n v="642"/>
    <n v="222"/>
    <x v="6"/>
    <x v="1"/>
  </r>
  <r>
    <x v="38"/>
    <n v="606"/>
    <n v="183"/>
    <x v="7"/>
    <x v="1"/>
  </r>
  <r>
    <x v="39"/>
    <n v="777"/>
    <n v="447"/>
    <x v="8"/>
    <x v="1"/>
  </r>
  <r>
    <x v="40"/>
    <n v="851"/>
    <n v="407"/>
    <x v="9"/>
    <x v="1"/>
  </r>
  <r>
    <x v="41"/>
    <n v="930"/>
    <n v="452"/>
    <x v="10"/>
    <x v="1"/>
  </r>
  <r>
    <x v="42"/>
    <n v="582"/>
    <n v="205"/>
    <x v="11"/>
    <x v="1"/>
  </r>
  <r>
    <x v="43"/>
    <n v="581"/>
    <n v="345"/>
    <x v="12"/>
    <x v="1"/>
  </r>
  <r>
    <x v="44"/>
    <n v="735"/>
    <n v="495"/>
    <x v="13"/>
    <x v="1"/>
  </r>
  <r>
    <x v="45"/>
    <n v="787"/>
    <n v="283"/>
    <x v="14"/>
    <x v="1"/>
  </r>
  <r>
    <x v="46"/>
    <n v="527"/>
    <n v="115"/>
    <x v="15"/>
    <x v="1"/>
  </r>
  <r>
    <x v="47"/>
    <n v="954"/>
    <n v="105"/>
    <x v="16"/>
    <x v="1"/>
  </r>
  <r>
    <x v="48"/>
    <n v="851"/>
    <n v="180"/>
    <x v="17"/>
    <x v="1"/>
  </r>
  <r>
    <x v="49"/>
    <n v="802"/>
    <n v="490"/>
    <x v="18"/>
    <x v="1"/>
  </r>
  <r>
    <x v="50"/>
    <n v="601"/>
    <n v="366"/>
    <x v="19"/>
    <x v="1"/>
  </r>
  <r>
    <x v="51"/>
    <n v="999"/>
    <n v="348"/>
    <x v="20"/>
    <x v="1"/>
  </r>
  <r>
    <x v="52"/>
    <n v="837"/>
    <n v="123"/>
    <x v="21"/>
    <x v="1"/>
  </r>
  <r>
    <x v="53"/>
    <n v="759"/>
    <n v="435"/>
    <x v="22"/>
    <x v="1"/>
  </r>
  <r>
    <x v="54"/>
    <n v="657"/>
    <n v="378"/>
    <x v="23"/>
    <x v="1"/>
  </r>
  <r>
    <x v="55"/>
    <n v="571"/>
    <n v="312"/>
    <x v="24"/>
    <x v="1"/>
  </r>
  <r>
    <x v="56"/>
    <n v="796"/>
    <n v="341"/>
    <x v="25"/>
    <x v="1"/>
  </r>
  <r>
    <x v="57"/>
    <n v="501"/>
    <n v="309"/>
    <x v="26"/>
    <x v="1"/>
  </r>
  <r>
    <x v="58"/>
    <n v="779"/>
    <n v="325"/>
    <x v="27"/>
    <x v="1"/>
  </r>
  <r>
    <x v="59"/>
    <n v="976"/>
    <n v="193"/>
    <x v="0"/>
    <x v="2"/>
  </r>
  <r>
    <x v="60"/>
    <n v="658"/>
    <n v="114"/>
    <x v="1"/>
    <x v="2"/>
  </r>
  <r>
    <x v="61"/>
    <n v="647"/>
    <n v="256"/>
    <x v="2"/>
    <x v="2"/>
  </r>
  <r>
    <x v="62"/>
    <n v="991"/>
    <n v="407"/>
    <x v="3"/>
    <x v="2"/>
  </r>
  <r>
    <x v="63"/>
    <n v="502"/>
    <n v="146"/>
    <x v="4"/>
    <x v="2"/>
  </r>
  <r>
    <x v="64"/>
    <n v="770"/>
    <n v="315"/>
    <x v="5"/>
    <x v="2"/>
  </r>
  <r>
    <x v="65"/>
    <n v="953"/>
    <n v="499"/>
    <x v="6"/>
    <x v="2"/>
  </r>
  <r>
    <x v="66"/>
    <n v="754"/>
    <n v="161"/>
    <x v="7"/>
    <x v="2"/>
  </r>
  <r>
    <x v="67"/>
    <n v="950"/>
    <n v="376"/>
    <x v="8"/>
    <x v="2"/>
  </r>
  <r>
    <x v="68"/>
    <n v="613"/>
    <n v="266"/>
    <x v="9"/>
    <x v="2"/>
  </r>
  <r>
    <x v="69"/>
    <n v="888"/>
    <n v="373"/>
    <x v="10"/>
    <x v="2"/>
  </r>
  <r>
    <x v="70"/>
    <n v="886"/>
    <n v="443"/>
    <x v="11"/>
    <x v="2"/>
  </r>
  <r>
    <x v="71"/>
    <n v="722"/>
    <n v="286"/>
    <x v="12"/>
    <x v="2"/>
  </r>
  <r>
    <x v="72"/>
    <n v="550"/>
    <n v="326"/>
    <x v="13"/>
    <x v="2"/>
  </r>
  <r>
    <x v="73"/>
    <n v="860"/>
    <n v="222"/>
    <x v="14"/>
    <x v="2"/>
  </r>
  <r>
    <x v="74"/>
    <n v="806"/>
    <n v="429"/>
    <x v="15"/>
    <x v="2"/>
  </r>
  <r>
    <x v="75"/>
    <n v="736"/>
    <n v="284"/>
    <x v="16"/>
    <x v="2"/>
  </r>
  <r>
    <x v="76"/>
    <n v="945"/>
    <n v="246"/>
    <x v="17"/>
    <x v="2"/>
  </r>
  <r>
    <x v="77"/>
    <n v="641"/>
    <n v="352"/>
    <x v="18"/>
    <x v="2"/>
  </r>
  <r>
    <x v="78"/>
    <n v="675"/>
    <n v="154"/>
    <x v="19"/>
    <x v="2"/>
  </r>
  <r>
    <x v="79"/>
    <n v="986"/>
    <n v="221"/>
    <x v="20"/>
    <x v="2"/>
  </r>
  <r>
    <x v="80"/>
    <n v="980"/>
    <n v="410"/>
    <x v="21"/>
    <x v="2"/>
  </r>
  <r>
    <x v="81"/>
    <n v="848"/>
    <n v="306"/>
    <x v="22"/>
    <x v="2"/>
  </r>
  <r>
    <x v="82"/>
    <n v="635"/>
    <n v="120"/>
    <x v="23"/>
    <x v="2"/>
  </r>
  <r>
    <x v="83"/>
    <n v="729"/>
    <n v="225"/>
    <x v="24"/>
    <x v="2"/>
  </r>
  <r>
    <x v="84"/>
    <n v="737"/>
    <n v="185"/>
    <x v="25"/>
    <x v="2"/>
  </r>
  <r>
    <x v="85"/>
    <n v="505"/>
    <n v="407"/>
    <x v="26"/>
    <x v="2"/>
  </r>
  <r>
    <x v="86"/>
    <n v="566"/>
    <n v="186"/>
    <x v="27"/>
    <x v="2"/>
  </r>
  <r>
    <x v="87"/>
    <n v="850"/>
    <n v="483"/>
    <x v="28"/>
    <x v="2"/>
  </r>
  <r>
    <x v="88"/>
    <n v="554"/>
    <n v="167"/>
    <x v="29"/>
    <x v="2"/>
  </r>
  <r>
    <x v="89"/>
    <n v="675"/>
    <n v="207"/>
    <x v="30"/>
    <x v="2"/>
  </r>
  <r>
    <x v="90"/>
    <n v="796"/>
    <n v="456"/>
    <x v="0"/>
    <x v="3"/>
  </r>
  <r>
    <x v="91"/>
    <n v="727"/>
    <n v="239"/>
    <x v="1"/>
    <x v="3"/>
  </r>
  <r>
    <x v="92"/>
    <n v="806"/>
    <n v="352"/>
    <x v="2"/>
    <x v="3"/>
  </r>
  <r>
    <x v="93"/>
    <n v="560"/>
    <n v="240"/>
    <x v="3"/>
    <x v="3"/>
  </r>
  <r>
    <x v="94"/>
    <n v="996"/>
    <n v="432"/>
    <x v="4"/>
    <x v="3"/>
  </r>
  <r>
    <x v="95"/>
    <n v="669"/>
    <n v="205"/>
    <x v="5"/>
    <x v="3"/>
  </r>
  <r>
    <x v="96"/>
    <n v="998"/>
    <n v="117"/>
    <x v="6"/>
    <x v="3"/>
  </r>
  <r>
    <x v="97"/>
    <n v="512"/>
    <n v="221"/>
    <x v="7"/>
    <x v="3"/>
  </r>
  <r>
    <x v="98"/>
    <n v="893"/>
    <n v="175"/>
    <x v="8"/>
    <x v="3"/>
  </r>
  <r>
    <x v="99"/>
    <n v="797"/>
    <n v="288"/>
    <x v="9"/>
    <x v="3"/>
  </r>
  <r>
    <x v="100"/>
    <n v="663"/>
    <n v="452"/>
    <x v="10"/>
    <x v="3"/>
  </r>
  <r>
    <x v="101"/>
    <n v="554"/>
    <n v="491"/>
    <x v="11"/>
    <x v="3"/>
  </r>
  <r>
    <x v="102"/>
    <n v="703"/>
    <n v="260"/>
    <x v="12"/>
    <x v="3"/>
  </r>
  <r>
    <x v="103"/>
    <n v="857"/>
    <n v="358"/>
    <x v="13"/>
    <x v="3"/>
  </r>
  <r>
    <x v="104"/>
    <n v="664"/>
    <n v="460"/>
    <x v="14"/>
    <x v="3"/>
  </r>
  <r>
    <x v="105"/>
    <n v="962"/>
    <n v="273"/>
    <x v="15"/>
    <x v="3"/>
  </r>
  <r>
    <x v="106"/>
    <n v="590"/>
    <n v="280"/>
    <x v="16"/>
    <x v="3"/>
  </r>
  <r>
    <x v="107"/>
    <n v="613"/>
    <n v="491"/>
    <x v="17"/>
    <x v="3"/>
  </r>
  <r>
    <x v="108"/>
    <n v="914"/>
    <n v="249"/>
    <x v="18"/>
    <x v="3"/>
  </r>
  <r>
    <x v="109"/>
    <n v="549"/>
    <n v="158"/>
    <x v="19"/>
    <x v="3"/>
  </r>
  <r>
    <x v="110"/>
    <n v="516"/>
    <n v="201"/>
    <x v="20"/>
    <x v="3"/>
  </r>
  <r>
    <x v="111"/>
    <n v="803"/>
    <n v="265"/>
    <x v="21"/>
    <x v="3"/>
  </r>
  <r>
    <x v="112"/>
    <n v="802"/>
    <n v="411"/>
    <x v="22"/>
    <x v="3"/>
  </r>
  <r>
    <x v="113"/>
    <n v="986"/>
    <n v="105"/>
    <x v="23"/>
    <x v="3"/>
  </r>
  <r>
    <x v="114"/>
    <n v="568"/>
    <n v="174"/>
    <x v="24"/>
    <x v="3"/>
  </r>
  <r>
    <x v="115"/>
    <n v="638"/>
    <n v="346"/>
    <x v="25"/>
    <x v="3"/>
  </r>
  <r>
    <x v="116"/>
    <n v="712"/>
    <n v="233"/>
    <x v="26"/>
    <x v="3"/>
  </r>
  <r>
    <x v="117"/>
    <n v="789"/>
    <n v="182"/>
    <x v="27"/>
    <x v="3"/>
  </r>
  <r>
    <x v="118"/>
    <n v="820"/>
    <n v="123"/>
    <x v="28"/>
    <x v="3"/>
  </r>
  <r>
    <x v="119"/>
    <n v="569"/>
    <n v="410"/>
    <x v="29"/>
    <x v="3"/>
  </r>
  <r>
    <x v="120"/>
    <n v="897"/>
    <n v="309"/>
    <x v="0"/>
    <x v="4"/>
  </r>
  <r>
    <x v="121"/>
    <n v="527"/>
    <n v="430"/>
    <x v="1"/>
    <x v="4"/>
  </r>
  <r>
    <x v="122"/>
    <n v="798"/>
    <n v="288"/>
    <x v="2"/>
    <x v="4"/>
  </r>
  <r>
    <x v="123"/>
    <n v="695"/>
    <n v="207"/>
    <x v="3"/>
    <x v="4"/>
  </r>
  <r>
    <x v="124"/>
    <n v="871"/>
    <n v="313"/>
    <x v="4"/>
    <x v="4"/>
  </r>
  <r>
    <x v="125"/>
    <n v="660"/>
    <n v="238"/>
    <x v="5"/>
    <x v="4"/>
  </r>
  <r>
    <x v="126"/>
    <n v="818"/>
    <n v="419"/>
    <x v="6"/>
    <x v="4"/>
  </r>
  <r>
    <x v="127"/>
    <n v="946"/>
    <n v="256"/>
    <x v="7"/>
    <x v="4"/>
  </r>
  <r>
    <x v="128"/>
    <n v="570"/>
    <n v="355"/>
    <x v="8"/>
    <x v="4"/>
  </r>
  <r>
    <x v="129"/>
    <n v="666"/>
    <n v="206"/>
    <x v="9"/>
    <x v="4"/>
  </r>
  <r>
    <x v="130"/>
    <n v="778"/>
    <n v="170"/>
    <x v="10"/>
    <x v="4"/>
  </r>
  <r>
    <x v="131"/>
    <n v="718"/>
    <n v="126"/>
    <x v="11"/>
    <x v="4"/>
  </r>
  <r>
    <x v="132"/>
    <n v="566"/>
    <n v="426"/>
    <x v="12"/>
    <x v="4"/>
  </r>
  <r>
    <x v="133"/>
    <n v="940"/>
    <n v="326"/>
    <x v="13"/>
    <x v="4"/>
  </r>
  <r>
    <x v="134"/>
    <n v="646"/>
    <n v="341"/>
    <x v="14"/>
    <x v="4"/>
  </r>
  <r>
    <x v="135"/>
    <n v="667"/>
    <n v="439"/>
    <x v="15"/>
    <x v="4"/>
  </r>
  <r>
    <x v="136"/>
    <n v="912"/>
    <n v="275"/>
    <x v="16"/>
    <x v="4"/>
  </r>
  <r>
    <x v="137"/>
    <n v="624"/>
    <n v="329"/>
    <x v="17"/>
    <x v="4"/>
  </r>
  <r>
    <x v="138"/>
    <n v="658"/>
    <n v="133"/>
    <x v="18"/>
    <x v="4"/>
  </r>
  <r>
    <x v="139"/>
    <n v="616"/>
    <n v="491"/>
    <x v="19"/>
    <x v="4"/>
  </r>
  <r>
    <x v="140"/>
    <n v="934"/>
    <n v="151"/>
    <x v="20"/>
    <x v="4"/>
  </r>
  <r>
    <x v="141"/>
    <n v="897"/>
    <n v="101"/>
    <x v="21"/>
    <x v="4"/>
  </r>
  <r>
    <x v="142"/>
    <n v="791"/>
    <n v="416"/>
    <x v="22"/>
    <x v="4"/>
  </r>
  <r>
    <x v="143"/>
    <n v="737"/>
    <n v="339"/>
    <x v="23"/>
    <x v="4"/>
  </r>
  <r>
    <x v="144"/>
    <n v="891"/>
    <n v="233"/>
    <x v="24"/>
    <x v="4"/>
  </r>
  <r>
    <x v="145"/>
    <n v="805"/>
    <n v="113"/>
    <x v="25"/>
    <x v="4"/>
  </r>
  <r>
    <x v="146"/>
    <n v="675"/>
    <n v="110"/>
    <x v="26"/>
    <x v="4"/>
  </r>
  <r>
    <x v="147"/>
    <n v="959"/>
    <n v="272"/>
    <x v="27"/>
    <x v="4"/>
  </r>
  <r>
    <x v="148"/>
    <n v="553"/>
    <n v="489"/>
    <x v="28"/>
    <x v="4"/>
  </r>
  <r>
    <x v="149"/>
    <n v="855"/>
    <n v="370"/>
    <x v="29"/>
    <x v="4"/>
  </r>
  <r>
    <x v="150"/>
    <n v="580"/>
    <n v="444"/>
    <x v="3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ED40CA-938A-402E-BEBD-0A371F6C3DE2}" name="PivotTable10"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N3:O9" firstHeaderRow="1" firstDataRow="1" firstDataCol="1"/>
  <pivotFields count="6">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dataField="1" showAll="0"/>
    <pivotField showAll="0">
      <items count="32">
        <item h="1" x="0"/>
        <item h="1" x="1"/>
        <item h="1" x="2"/>
        <item h="1" x="3"/>
        <item h="1" x="4"/>
        <item h="1" x="5"/>
        <item h="1" x="6"/>
        <item h="1" x="7"/>
        <item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axis="axisRow" showAll="0">
      <items count="6">
        <item x="0"/>
        <item x="1"/>
        <item x="2"/>
        <item x="4"/>
        <item x="3"/>
        <item t="default"/>
      </items>
    </pivotField>
    <pivotField dragToRow="0" dragToCol="0" dragToPage="0" showAll="0" defaultSubtotal="0"/>
  </pivotFields>
  <rowFields count="1">
    <field x="4"/>
  </rowFields>
  <rowItems count="6">
    <i>
      <x/>
    </i>
    <i>
      <x v="1"/>
    </i>
    <i>
      <x v="2"/>
    </i>
    <i>
      <x v="3"/>
    </i>
    <i>
      <x v="4"/>
    </i>
    <i t="grand">
      <x/>
    </i>
  </rowItems>
  <colItems count="1">
    <i/>
  </colItems>
  <dataFields count="1">
    <dataField name="  Sales" fld="2" baseField="0" baseItem="0"/>
  </dataFields>
  <chartFormats count="14">
    <chartFormat chart="7"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4" count="1" selected="0">
            <x v="0"/>
          </reference>
        </references>
      </pivotArea>
    </chartFormat>
    <chartFormat chart="14" format="2">
      <pivotArea type="data" outline="0" fieldPosition="0">
        <references count="2">
          <reference field="4294967294" count="1" selected="0">
            <x v="0"/>
          </reference>
          <reference field="4" count="1" selected="0">
            <x v="1"/>
          </reference>
        </references>
      </pivotArea>
    </chartFormat>
    <chartFormat chart="14" format="3">
      <pivotArea type="data" outline="0" fieldPosition="0">
        <references count="2">
          <reference field="4294967294" count="1" selected="0">
            <x v="0"/>
          </reference>
          <reference field="4" count="1" selected="0">
            <x v="2"/>
          </reference>
        </references>
      </pivotArea>
    </chartFormat>
    <chartFormat chart="14" format="4">
      <pivotArea type="data" outline="0" fieldPosition="0">
        <references count="2">
          <reference field="4294967294" count="1" selected="0">
            <x v="0"/>
          </reference>
          <reference field="4" count="1" selected="0">
            <x v="3"/>
          </reference>
        </references>
      </pivotArea>
    </chartFormat>
    <chartFormat chart="14" format="5">
      <pivotArea type="data" outline="0" fieldPosition="0">
        <references count="2">
          <reference field="4294967294" count="1" selected="0">
            <x v="0"/>
          </reference>
          <reference field="4" count="1" selected="0">
            <x v="4"/>
          </reference>
        </references>
      </pivotArea>
    </chartFormat>
    <chartFormat chart="16" format="12" series="1">
      <pivotArea type="data" outline="0" fieldPosition="0">
        <references count="1">
          <reference field="4294967294" count="1" selected="0">
            <x v="0"/>
          </reference>
        </references>
      </pivotArea>
    </chartFormat>
    <chartFormat chart="16" format="13">
      <pivotArea type="data" outline="0" fieldPosition="0">
        <references count="2">
          <reference field="4294967294" count="1" selected="0">
            <x v="0"/>
          </reference>
          <reference field="4" count="1" selected="0">
            <x v="0"/>
          </reference>
        </references>
      </pivotArea>
    </chartFormat>
    <chartFormat chart="16" format="14">
      <pivotArea type="data" outline="0" fieldPosition="0">
        <references count="2">
          <reference field="4294967294" count="1" selected="0">
            <x v="0"/>
          </reference>
          <reference field="4" count="1" selected="0">
            <x v="1"/>
          </reference>
        </references>
      </pivotArea>
    </chartFormat>
    <chartFormat chart="16" format="15">
      <pivotArea type="data" outline="0" fieldPosition="0">
        <references count="2">
          <reference field="4294967294" count="1" selected="0">
            <x v="0"/>
          </reference>
          <reference field="4" count="1" selected="0">
            <x v="2"/>
          </reference>
        </references>
      </pivotArea>
    </chartFormat>
    <chartFormat chart="16" format="16">
      <pivotArea type="data" outline="0" fieldPosition="0">
        <references count="2">
          <reference field="4294967294" count="1" selected="0">
            <x v="0"/>
          </reference>
          <reference field="4" count="1" selected="0">
            <x v="3"/>
          </reference>
        </references>
      </pivotArea>
    </chartFormat>
    <chartFormat chart="16" format="17">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D1D1EC-751B-4040-B173-9BE13B5D3D95}"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F3:H35" firstHeaderRow="0" firstDataRow="1" firstDataCol="1"/>
  <pivotFields count="6">
    <pivotField axis="axisRow"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dataField="1"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x="0"/>
        <item h="1" x="1"/>
        <item h="1" x="2"/>
        <item h="1" x="3"/>
        <item h="1" x="4"/>
        <item t="default"/>
      </items>
    </pivotField>
    <pivotField dataField="1" dragToRow="0" dragToCol="0" dragToPage="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2">
    <i>
      <x/>
    </i>
    <i i="1">
      <x v="1"/>
    </i>
  </colItems>
  <dataFields count="2">
    <dataField name="  Sales" fld="2" baseField="0" baseItem="0"/>
    <dataField name="  Sales Conversion" fld="5" baseField="0" baseItem="0" numFmtId="10"/>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3C43EF-B947-4F73-B317-D34651F058B6}"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6">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dataField="1" showAll="0"/>
    <pivotField dataField="1"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x="0"/>
        <item h="1" x="1"/>
        <item h="1" x="2"/>
        <item h="1" x="3"/>
        <item h="1" x="4"/>
        <item t="default"/>
      </items>
    </pivotField>
    <pivotField dataField="1" dragToRow="0" dragToCol="0" dragToPage="0" showAll="0" defaultSubtotal="0"/>
  </pivotFields>
  <rowItems count="1">
    <i/>
  </rowItems>
  <colFields count="1">
    <field x="-2"/>
  </colFields>
  <colItems count="4">
    <i>
      <x/>
    </i>
    <i i="1">
      <x v="1"/>
    </i>
    <i i="2">
      <x v="2"/>
    </i>
    <i i="3">
      <x v="3"/>
    </i>
  </colItems>
  <dataFields count="4">
    <dataField name="  Sales" fld="2" baseField="0" baseItem="0"/>
    <dataField name="  # of Calls" fld="1" baseField="0" baseItem="0"/>
    <dataField name="  Sales Conversion" fld="5" baseField="0" baseItem="0" numFmtId="10"/>
    <dataField name="Average Sales per day" fld="2" subtotal="average" baseField="0" baseItem="2"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C1849B-9FD3-4474-A34F-BE41D050C138}" name="PivotTable9" cacheId="13"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B9" firstHeaderRow="0" firstDataRow="0" firstDataCol="0" rowPageCount="1" colPageCount="1"/>
  <pivotFields count="6">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Page" multipleItemSelectionAllowed="1" showAll="0">
      <items count="6">
        <item x="0"/>
        <item h="1" x="1"/>
        <item h="1" x="2"/>
        <item h="1" x="3"/>
        <item h="1" x="4"/>
        <item t="default"/>
      </items>
    </pivotField>
    <pivotField dragToRow="0" dragToCol="0" dragToPage="0" showAll="0" defaultSubtotal="0"/>
  </pivotFields>
  <pageFields count="1">
    <pageField fld="4" hier="-1"/>
  </pageFields>
  <formats count="4">
    <format dxfId="8">
      <pivotArea dataOnly="0" labelOnly="1" outline="0" fieldPosition="0">
        <references count="1">
          <reference field="4" count="0"/>
        </references>
      </pivotArea>
    </format>
    <format dxfId="6">
      <pivotArea field="4" type="button" dataOnly="0" labelOnly="1" outline="0" axis="axisPage" fieldPosition="0"/>
    </format>
    <format dxfId="3">
      <pivotArea field="4" type="button" dataOnly="0" labelOnly="1" outline="0" axis="axisPage" fieldPosition="0"/>
    </format>
    <format dxfId="1">
      <pivotArea dataOnly="0" labelOnly="1" outline="0" fieldPosition="0">
        <references count="1">
          <reference field="4" count="0"/>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 xr10:uid="{EBDA192C-FA72-4349-A42A-E780B84BD222}" sourceName="Calendar">
  <pivotTables>
    <pivotTable tabId="9" name="PivotTable9"/>
    <pivotTable tabId="8" name="PivotTable1"/>
    <pivotTable tabId="8" name="PivotTable8"/>
  </pivotTables>
  <data>
    <tabular pivotCacheId="658541635">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5EAF067-C9CC-4D3A-BC0F-7169C4C70DAC}" sourceName="Month">
  <pivotTables>
    <pivotTable tabId="9" name="PivotTable9"/>
    <pivotTable tabId="8" name="PivotTable1"/>
    <pivotTable tabId="8" name="PivotTable8"/>
  </pivotTables>
  <data>
    <tabular pivotCacheId="658541635">
      <items count="5">
        <i x="0" s="1"/>
        <i x="1"/>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725FC57-148F-4D98-AE47-486D707669C8}" cache="Slicer_Month" caption="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xr10:uid="{BE2D1AED-8573-4356-A3B3-C653D937B872}" cache="Slicer_Calendar" caption="Calendar" columnCount="7" showCaption="0" lockedPosition="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EF84F3-20CC-452E-BAEA-5FF9FBC8188B}" name="Table1" displayName="Table1" ref="A1:E152" totalsRowShown="0">
  <tableColumns count="5">
    <tableColumn id="1" xr3:uid="{2CD87D98-DC28-43D3-AE8D-14C389272590}" name="Date" dataDxfId="12"/>
    <tableColumn id="2" xr3:uid="{22D94022-7BBB-473D-8C22-1AF88DD57FEB}" name="# of Calls" dataDxfId="11"/>
    <tableColumn id="3" xr3:uid="{837D54E3-F150-4A59-A5C7-43760F0717A6}" name="Sales"/>
    <tableColumn id="4" xr3:uid="{408DE43B-159A-4065-93B6-0DEC04A7F62D}" name="Calendar">
      <calculatedColumnFormula>DAY(Table1[[#This Row],[Date]])</calculatedColumnFormula>
    </tableColumn>
    <tableColumn id="5" xr3:uid="{22477AEB-41C8-4035-8F37-16046DEE61D6}" name="Month" dataDxfId="10">
      <calculatedColumnFormula>TEXT(Table1[[#This Row],[Date]],"MMMM")</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566AE-0D1F-4DF8-89EA-6DA771A1F8B8}">
  <dimension ref="A1:E152"/>
  <sheetViews>
    <sheetView showGridLines="0" workbookViewId="0">
      <selection activeCell="C9" sqref="C9"/>
    </sheetView>
  </sheetViews>
  <sheetFormatPr defaultRowHeight="14.4" x14ac:dyDescent="0.3"/>
  <cols>
    <col min="2" max="2" width="10.21875" customWidth="1"/>
    <col min="3" max="3" width="11.33203125" bestFit="1" customWidth="1"/>
    <col min="4" max="4" width="10.21875" customWidth="1"/>
    <col min="5" max="5" width="14.6640625" style="7" bestFit="1" customWidth="1"/>
  </cols>
  <sheetData>
    <row r="1" spans="1:5" x14ac:dyDescent="0.3">
      <c r="A1" t="s">
        <v>0</v>
      </c>
      <c r="B1" t="s">
        <v>5</v>
      </c>
      <c r="C1" t="s">
        <v>6</v>
      </c>
      <c r="D1" t="s">
        <v>3</v>
      </c>
      <c r="E1" s="7" t="s">
        <v>4</v>
      </c>
    </row>
    <row r="2" spans="1:5" x14ac:dyDescent="0.3">
      <c r="A2" s="1">
        <v>44197</v>
      </c>
      <c r="B2" s="4">
        <v>627</v>
      </c>
      <c r="C2">
        <v>279</v>
      </c>
      <c r="D2">
        <f>DAY(Table1[[#This Row],[Date]])</f>
        <v>1</v>
      </c>
      <c r="E2" s="7" t="str">
        <f>TEXT(Table1[[#This Row],[Date]],"MMMM")</f>
        <v>January</v>
      </c>
    </row>
    <row r="3" spans="1:5" x14ac:dyDescent="0.3">
      <c r="A3" s="1">
        <v>44198</v>
      </c>
      <c r="B3" s="4">
        <v>530</v>
      </c>
      <c r="C3">
        <v>179</v>
      </c>
      <c r="D3">
        <f>DAY(Table1[[#This Row],[Date]])</f>
        <v>2</v>
      </c>
      <c r="E3" s="7" t="str">
        <f>TEXT(Table1[[#This Row],[Date]],"MMMM")</f>
        <v>January</v>
      </c>
    </row>
    <row r="4" spans="1:5" x14ac:dyDescent="0.3">
      <c r="A4" s="1">
        <v>44199</v>
      </c>
      <c r="B4" s="4">
        <v>950</v>
      </c>
      <c r="C4">
        <v>287</v>
      </c>
      <c r="D4">
        <f>DAY(Table1[[#This Row],[Date]])</f>
        <v>3</v>
      </c>
      <c r="E4" s="7" t="str">
        <f>TEXT(Table1[[#This Row],[Date]],"MMMM")</f>
        <v>January</v>
      </c>
    </row>
    <row r="5" spans="1:5" x14ac:dyDescent="0.3">
      <c r="A5" s="1">
        <v>44200</v>
      </c>
      <c r="B5" s="4">
        <v>821</v>
      </c>
      <c r="C5">
        <v>406</v>
      </c>
      <c r="D5">
        <f>DAY(Table1[[#This Row],[Date]])</f>
        <v>4</v>
      </c>
      <c r="E5" s="7" t="str">
        <f>TEXT(Table1[[#This Row],[Date]],"MMMM")</f>
        <v>January</v>
      </c>
    </row>
    <row r="6" spans="1:5" x14ac:dyDescent="0.3">
      <c r="A6" s="1">
        <v>44201</v>
      </c>
      <c r="B6" s="4">
        <v>837</v>
      </c>
      <c r="C6">
        <v>317</v>
      </c>
      <c r="D6">
        <f>DAY(Table1[[#This Row],[Date]])</f>
        <v>5</v>
      </c>
      <c r="E6" s="7" t="str">
        <f>TEXT(Table1[[#This Row],[Date]],"MMMM")</f>
        <v>January</v>
      </c>
    </row>
    <row r="7" spans="1:5" x14ac:dyDescent="0.3">
      <c r="A7" s="1">
        <v>44202</v>
      </c>
      <c r="B7" s="4">
        <v>627</v>
      </c>
      <c r="C7">
        <v>181</v>
      </c>
      <c r="D7">
        <f>DAY(Table1[[#This Row],[Date]])</f>
        <v>6</v>
      </c>
      <c r="E7" s="7" t="str">
        <f>TEXT(Table1[[#This Row],[Date]],"MMMM")</f>
        <v>January</v>
      </c>
    </row>
    <row r="8" spans="1:5" x14ac:dyDescent="0.3">
      <c r="A8" s="1">
        <v>44203</v>
      </c>
      <c r="B8" s="4">
        <v>552</v>
      </c>
      <c r="C8">
        <v>491</v>
      </c>
      <c r="D8">
        <f>DAY(Table1[[#This Row],[Date]])</f>
        <v>7</v>
      </c>
      <c r="E8" s="7" t="str">
        <f>TEXT(Table1[[#This Row],[Date]],"MMMM")</f>
        <v>January</v>
      </c>
    </row>
    <row r="9" spans="1:5" x14ac:dyDescent="0.3">
      <c r="A9" s="1">
        <v>44204</v>
      </c>
      <c r="B9" s="4">
        <v>648</v>
      </c>
      <c r="C9">
        <v>300</v>
      </c>
      <c r="D9">
        <f>DAY(Table1[[#This Row],[Date]])</f>
        <v>8</v>
      </c>
      <c r="E9" s="7" t="str">
        <f>TEXT(Table1[[#This Row],[Date]],"MMMM")</f>
        <v>January</v>
      </c>
    </row>
    <row r="10" spans="1:5" x14ac:dyDescent="0.3">
      <c r="A10" s="1">
        <v>44205</v>
      </c>
      <c r="B10" s="4">
        <v>540</v>
      </c>
      <c r="C10">
        <v>420</v>
      </c>
      <c r="D10">
        <f>DAY(Table1[[#This Row],[Date]])</f>
        <v>9</v>
      </c>
      <c r="E10" s="7" t="str">
        <f>TEXT(Table1[[#This Row],[Date]],"MMMM")</f>
        <v>January</v>
      </c>
    </row>
    <row r="11" spans="1:5" x14ac:dyDescent="0.3">
      <c r="A11" s="1">
        <v>44206</v>
      </c>
      <c r="B11" s="4">
        <v>828</v>
      </c>
      <c r="C11">
        <v>461</v>
      </c>
      <c r="D11">
        <f>DAY(Table1[[#This Row],[Date]])</f>
        <v>10</v>
      </c>
      <c r="E11" s="7" t="str">
        <f>TEXT(Table1[[#This Row],[Date]],"MMMM")</f>
        <v>January</v>
      </c>
    </row>
    <row r="12" spans="1:5" x14ac:dyDescent="0.3">
      <c r="A12" s="1">
        <v>44207</v>
      </c>
      <c r="B12" s="4">
        <v>726</v>
      </c>
      <c r="C12">
        <v>337</v>
      </c>
      <c r="D12">
        <f>DAY(Table1[[#This Row],[Date]])</f>
        <v>11</v>
      </c>
      <c r="E12" s="7" t="str">
        <f>TEXT(Table1[[#This Row],[Date]],"MMMM")</f>
        <v>January</v>
      </c>
    </row>
    <row r="13" spans="1:5" x14ac:dyDescent="0.3">
      <c r="A13" s="1">
        <v>44208</v>
      </c>
      <c r="B13" s="4">
        <v>596</v>
      </c>
      <c r="C13">
        <v>206</v>
      </c>
      <c r="D13">
        <f>DAY(Table1[[#This Row],[Date]])</f>
        <v>12</v>
      </c>
      <c r="E13" s="7" t="str">
        <f>TEXT(Table1[[#This Row],[Date]],"MMMM")</f>
        <v>January</v>
      </c>
    </row>
    <row r="14" spans="1:5" x14ac:dyDescent="0.3">
      <c r="A14" s="1">
        <v>44209</v>
      </c>
      <c r="B14" s="4">
        <v>784</v>
      </c>
      <c r="C14">
        <v>192</v>
      </c>
      <c r="D14">
        <f>DAY(Table1[[#This Row],[Date]])</f>
        <v>13</v>
      </c>
      <c r="E14" s="7" t="str">
        <f>TEXT(Table1[[#This Row],[Date]],"MMMM")</f>
        <v>January</v>
      </c>
    </row>
    <row r="15" spans="1:5" x14ac:dyDescent="0.3">
      <c r="A15" s="1">
        <v>44210</v>
      </c>
      <c r="B15" s="4">
        <v>965</v>
      </c>
      <c r="C15">
        <v>225</v>
      </c>
      <c r="D15">
        <f>DAY(Table1[[#This Row],[Date]])</f>
        <v>14</v>
      </c>
      <c r="E15" s="7" t="str">
        <f>TEXT(Table1[[#This Row],[Date]],"MMMM")</f>
        <v>January</v>
      </c>
    </row>
    <row r="16" spans="1:5" x14ac:dyDescent="0.3">
      <c r="A16" s="1">
        <v>44211</v>
      </c>
      <c r="B16" s="4">
        <v>544</v>
      </c>
      <c r="C16">
        <v>486</v>
      </c>
      <c r="D16">
        <f>DAY(Table1[[#This Row],[Date]])</f>
        <v>15</v>
      </c>
      <c r="E16" s="7" t="str">
        <f>TEXT(Table1[[#This Row],[Date]],"MMMM")</f>
        <v>January</v>
      </c>
    </row>
    <row r="17" spans="1:5" x14ac:dyDescent="0.3">
      <c r="A17" s="1">
        <v>44212</v>
      </c>
      <c r="B17" s="4">
        <v>940</v>
      </c>
      <c r="C17">
        <v>368</v>
      </c>
      <c r="D17">
        <f>DAY(Table1[[#This Row],[Date]])</f>
        <v>16</v>
      </c>
      <c r="E17" s="7" t="str">
        <f>TEXT(Table1[[#This Row],[Date]],"MMMM")</f>
        <v>January</v>
      </c>
    </row>
    <row r="18" spans="1:5" x14ac:dyDescent="0.3">
      <c r="A18" s="1">
        <v>44213</v>
      </c>
      <c r="B18" s="4">
        <v>729</v>
      </c>
      <c r="C18">
        <v>138</v>
      </c>
      <c r="D18">
        <f>DAY(Table1[[#This Row],[Date]])</f>
        <v>17</v>
      </c>
      <c r="E18" s="7" t="str">
        <f>TEXT(Table1[[#This Row],[Date]],"MMMM")</f>
        <v>January</v>
      </c>
    </row>
    <row r="19" spans="1:5" x14ac:dyDescent="0.3">
      <c r="A19" s="1">
        <v>44214</v>
      </c>
      <c r="B19" s="4">
        <v>992</v>
      </c>
      <c r="C19">
        <v>343</v>
      </c>
      <c r="D19">
        <f>DAY(Table1[[#This Row],[Date]])</f>
        <v>18</v>
      </c>
      <c r="E19" s="7" t="str">
        <f>TEXT(Table1[[#This Row],[Date]],"MMMM")</f>
        <v>January</v>
      </c>
    </row>
    <row r="20" spans="1:5" x14ac:dyDescent="0.3">
      <c r="A20" s="1">
        <v>44215</v>
      </c>
      <c r="B20" s="4">
        <v>540</v>
      </c>
      <c r="C20">
        <v>382</v>
      </c>
      <c r="D20">
        <f>DAY(Table1[[#This Row],[Date]])</f>
        <v>19</v>
      </c>
      <c r="E20" s="7" t="str">
        <f>TEXT(Table1[[#This Row],[Date]],"MMMM")</f>
        <v>January</v>
      </c>
    </row>
    <row r="21" spans="1:5" x14ac:dyDescent="0.3">
      <c r="A21" s="1">
        <v>44216</v>
      </c>
      <c r="B21" s="4">
        <v>668</v>
      </c>
      <c r="C21">
        <v>275</v>
      </c>
      <c r="D21">
        <f>DAY(Table1[[#This Row],[Date]])</f>
        <v>20</v>
      </c>
      <c r="E21" s="7" t="str">
        <f>TEXT(Table1[[#This Row],[Date]],"MMMM")</f>
        <v>January</v>
      </c>
    </row>
    <row r="22" spans="1:5" x14ac:dyDescent="0.3">
      <c r="A22" s="1">
        <v>44217</v>
      </c>
      <c r="B22" s="4">
        <v>669</v>
      </c>
      <c r="C22">
        <v>448</v>
      </c>
      <c r="D22">
        <f>DAY(Table1[[#This Row],[Date]])</f>
        <v>21</v>
      </c>
      <c r="E22" s="7" t="str">
        <f>TEXT(Table1[[#This Row],[Date]],"MMMM")</f>
        <v>January</v>
      </c>
    </row>
    <row r="23" spans="1:5" x14ac:dyDescent="0.3">
      <c r="A23" s="1">
        <v>44218</v>
      </c>
      <c r="B23" s="4">
        <v>729</v>
      </c>
      <c r="C23">
        <v>169</v>
      </c>
      <c r="D23">
        <f>DAY(Table1[[#This Row],[Date]])</f>
        <v>22</v>
      </c>
      <c r="E23" s="7" t="str">
        <f>TEXT(Table1[[#This Row],[Date]],"MMMM")</f>
        <v>January</v>
      </c>
    </row>
    <row r="24" spans="1:5" x14ac:dyDescent="0.3">
      <c r="A24" s="1">
        <v>44219</v>
      </c>
      <c r="B24" s="4">
        <v>882</v>
      </c>
      <c r="C24">
        <v>348</v>
      </c>
      <c r="D24">
        <f>DAY(Table1[[#This Row],[Date]])</f>
        <v>23</v>
      </c>
      <c r="E24" s="7" t="str">
        <f>TEXT(Table1[[#This Row],[Date]],"MMMM")</f>
        <v>January</v>
      </c>
    </row>
    <row r="25" spans="1:5" x14ac:dyDescent="0.3">
      <c r="A25" s="1">
        <v>44220</v>
      </c>
      <c r="B25" s="4">
        <v>890</v>
      </c>
      <c r="C25">
        <v>405</v>
      </c>
      <c r="D25">
        <f>DAY(Table1[[#This Row],[Date]])</f>
        <v>24</v>
      </c>
      <c r="E25" s="7" t="str">
        <f>TEXT(Table1[[#This Row],[Date]],"MMMM")</f>
        <v>January</v>
      </c>
    </row>
    <row r="26" spans="1:5" x14ac:dyDescent="0.3">
      <c r="A26" s="1">
        <v>44221</v>
      </c>
      <c r="B26" s="4">
        <v>892</v>
      </c>
      <c r="C26">
        <v>139</v>
      </c>
      <c r="D26">
        <f>DAY(Table1[[#This Row],[Date]])</f>
        <v>25</v>
      </c>
      <c r="E26" s="7" t="str">
        <f>TEXT(Table1[[#This Row],[Date]],"MMMM")</f>
        <v>January</v>
      </c>
    </row>
    <row r="27" spans="1:5" x14ac:dyDescent="0.3">
      <c r="A27" s="1">
        <v>44222</v>
      </c>
      <c r="B27" s="4">
        <v>632</v>
      </c>
      <c r="C27">
        <v>474</v>
      </c>
      <c r="D27">
        <f>DAY(Table1[[#This Row],[Date]])</f>
        <v>26</v>
      </c>
      <c r="E27" s="7" t="str">
        <f>TEXT(Table1[[#This Row],[Date]],"MMMM")</f>
        <v>January</v>
      </c>
    </row>
    <row r="28" spans="1:5" x14ac:dyDescent="0.3">
      <c r="A28" s="1">
        <v>44223</v>
      </c>
      <c r="B28" s="4">
        <v>899</v>
      </c>
      <c r="C28">
        <v>180</v>
      </c>
      <c r="D28">
        <f>DAY(Table1[[#This Row],[Date]])</f>
        <v>27</v>
      </c>
      <c r="E28" s="7" t="str">
        <f>TEXT(Table1[[#This Row],[Date]],"MMMM")</f>
        <v>January</v>
      </c>
    </row>
    <row r="29" spans="1:5" x14ac:dyDescent="0.3">
      <c r="A29" s="1">
        <v>44224</v>
      </c>
      <c r="B29" s="4">
        <v>931</v>
      </c>
      <c r="C29">
        <v>280</v>
      </c>
      <c r="D29">
        <f>DAY(Table1[[#This Row],[Date]])</f>
        <v>28</v>
      </c>
      <c r="E29" s="7" t="str">
        <f>TEXT(Table1[[#This Row],[Date]],"MMMM")</f>
        <v>January</v>
      </c>
    </row>
    <row r="30" spans="1:5" x14ac:dyDescent="0.3">
      <c r="A30" s="1">
        <v>44225</v>
      </c>
      <c r="B30" s="4">
        <v>771</v>
      </c>
      <c r="C30">
        <v>444</v>
      </c>
      <c r="D30">
        <f>DAY(Table1[[#This Row],[Date]])</f>
        <v>29</v>
      </c>
      <c r="E30" s="7" t="str">
        <f>TEXT(Table1[[#This Row],[Date]],"MMMM")</f>
        <v>January</v>
      </c>
    </row>
    <row r="31" spans="1:5" x14ac:dyDescent="0.3">
      <c r="A31" s="1">
        <v>44226</v>
      </c>
      <c r="B31" s="4">
        <v>520</v>
      </c>
      <c r="C31">
        <v>168</v>
      </c>
      <c r="D31">
        <f>DAY(Table1[[#This Row],[Date]])</f>
        <v>30</v>
      </c>
      <c r="E31" s="7" t="str">
        <f>TEXT(Table1[[#This Row],[Date]],"MMMM")</f>
        <v>January</v>
      </c>
    </row>
    <row r="32" spans="1:5" x14ac:dyDescent="0.3">
      <c r="A32" s="1">
        <v>44227</v>
      </c>
      <c r="B32" s="4">
        <v>618</v>
      </c>
      <c r="C32">
        <v>476</v>
      </c>
      <c r="D32">
        <f>DAY(Table1[[#This Row],[Date]])</f>
        <v>31</v>
      </c>
      <c r="E32" s="7" t="str">
        <f>TEXT(Table1[[#This Row],[Date]],"MMMM")</f>
        <v>January</v>
      </c>
    </row>
    <row r="33" spans="1:5" x14ac:dyDescent="0.3">
      <c r="A33" s="1">
        <v>44228</v>
      </c>
      <c r="B33" s="4">
        <v>732</v>
      </c>
      <c r="C33">
        <v>446</v>
      </c>
      <c r="D33">
        <f>DAY(Table1[[#This Row],[Date]])</f>
        <v>1</v>
      </c>
      <c r="E33" s="7" t="str">
        <f>TEXT(Table1[[#This Row],[Date]],"MMMM")</f>
        <v>February</v>
      </c>
    </row>
    <row r="34" spans="1:5" x14ac:dyDescent="0.3">
      <c r="A34" s="1">
        <v>44229</v>
      </c>
      <c r="B34" s="4">
        <v>771</v>
      </c>
      <c r="C34">
        <v>437</v>
      </c>
      <c r="D34">
        <f>DAY(Table1[[#This Row],[Date]])</f>
        <v>2</v>
      </c>
      <c r="E34" s="7" t="str">
        <f>TEXT(Table1[[#This Row],[Date]],"MMMM")</f>
        <v>February</v>
      </c>
    </row>
    <row r="35" spans="1:5" x14ac:dyDescent="0.3">
      <c r="A35" s="1">
        <v>44230</v>
      </c>
      <c r="B35" s="4">
        <v>941</v>
      </c>
      <c r="C35">
        <v>251</v>
      </c>
      <c r="D35">
        <f>DAY(Table1[[#This Row],[Date]])</f>
        <v>3</v>
      </c>
      <c r="E35" s="7" t="str">
        <f>TEXT(Table1[[#This Row],[Date]],"MMMM")</f>
        <v>February</v>
      </c>
    </row>
    <row r="36" spans="1:5" x14ac:dyDescent="0.3">
      <c r="A36" s="1">
        <v>44231</v>
      </c>
      <c r="B36" s="4">
        <v>985</v>
      </c>
      <c r="C36">
        <v>176</v>
      </c>
      <c r="D36">
        <f>DAY(Table1[[#This Row],[Date]])</f>
        <v>4</v>
      </c>
      <c r="E36" s="7" t="str">
        <f>TEXT(Table1[[#This Row],[Date]],"MMMM")</f>
        <v>February</v>
      </c>
    </row>
    <row r="37" spans="1:5" x14ac:dyDescent="0.3">
      <c r="A37" s="1">
        <v>44232</v>
      </c>
      <c r="B37" s="4">
        <v>931</v>
      </c>
      <c r="C37">
        <v>299</v>
      </c>
      <c r="D37">
        <f>DAY(Table1[[#This Row],[Date]])</f>
        <v>5</v>
      </c>
      <c r="E37" s="7" t="str">
        <f>TEXT(Table1[[#This Row],[Date]],"MMMM")</f>
        <v>February</v>
      </c>
    </row>
    <row r="38" spans="1:5" x14ac:dyDescent="0.3">
      <c r="A38" s="1">
        <v>44233</v>
      </c>
      <c r="B38" s="4">
        <v>770</v>
      </c>
      <c r="C38">
        <v>108</v>
      </c>
      <c r="D38">
        <f>DAY(Table1[[#This Row],[Date]])</f>
        <v>6</v>
      </c>
      <c r="E38" s="7" t="str">
        <f>TEXT(Table1[[#This Row],[Date]],"MMMM")</f>
        <v>February</v>
      </c>
    </row>
    <row r="39" spans="1:5" x14ac:dyDescent="0.3">
      <c r="A39" s="1">
        <v>44234</v>
      </c>
      <c r="B39" s="4">
        <v>642</v>
      </c>
      <c r="C39">
        <v>222</v>
      </c>
      <c r="D39">
        <f>DAY(Table1[[#This Row],[Date]])</f>
        <v>7</v>
      </c>
      <c r="E39" s="7" t="str">
        <f>TEXT(Table1[[#This Row],[Date]],"MMMM")</f>
        <v>February</v>
      </c>
    </row>
    <row r="40" spans="1:5" x14ac:dyDescent="0.3">
      <c r="A40" s="1">
        <v>44235</v>
      </c>
      <c r="B40" s="4">
        <v>606</v>
      </c>
      <c r="C40">
        <v>183</v>
      </c>
      <c r="D40">
        <f>DAY(Table1[[#This Row],[Date]])</f>
        <v>8</v>
      </c>
      <c r="E40" s="7" t="str">
        <f>TEXT(Table1[[#This Row],[Date]],"MMMM")</f>
        <v>February</v>
      </c>
    </row>
    <row r="41" spans="1:5" x14ac:dyDescent="0.3">
      <c r="A41" s="1">
        <v>44236</v>
      </c>
      <c r="B41" s="4">
        <v>777</v>
      </c>
      <c r="C41">
        <v>447</v>
      </c>
      <c r="D41">
        <f>DAY(Table1[[#This Row],[Date]])</f>
        <v>9</v>
      </c>
      <c r="E41" s="7" t="str">
        <f>TEXT(Table1[[#This Row],[Date]],"MMMM")</f>
        <v>February</v>
      </c>
    </row>
    <row r="42" spans="1:5" x14ac:dyDescent="0.3">
      <c r="A42" s="1">
        <v>44237</v>
      </c>
      <c r="B42" s="4">
        <v>851</v>
      </c>
      <c r="C42">
        <v>407</v>
      </c>
      <c r="D42">
        <f>DAY(Table1[[#This Row],[Date]])</f>
        <v>10</v>
      </c>
      <c r="E42" s="7" t="str">
        <f>TEXT(Table1[[#This Row],[Date]],"MMMM")</f>
        <v>February</v>
      </c>
    </row>
    <row r="43" spans="1:5" x14ac:dyDescent="0.3">
      <c r="A43" s="1">
        <v>44238</v>
      </c>
      <c r="B43" s="4">
        <v>930</v>
      </c>
      <c r="C43">
        <v>452</v>
      </c>
      <c r="D43">
        <f>DAY(Table1[[#This Row],[Date]])</f>
        <v>11</v>
      </c>
      <c r="E43" s="7" t="str">
        <f>TEXT(Table1[[#This Row],[Date]],"MMMM")</f>
        <v>February</v>
      </c>
    </row>
    <row r="44" spans="1:5" x14ac:dyDescent="0.3">
      <c r="A44" s="1">
        <v>44239</v>
      </c>
      <c r="B44" s="4">
        <v>582</v>
      </c>
      <c r="C44">
        <v>205</v>
      </c>
      <c r="D44">
        <f>DAY(Table1[[#This Row],[Date]])</f>
        <v>12</v>
      </c>
      <c r="E44" s="7" t="str">
        <f>TEXT(Table1[[#This Row],[Date]],"MMMM")</f>
        <v>February</v>
      </c>
    </row>
    <row r="45" spans="1:5" x14ac:dyDescent="0.3">
      <c r="A45" s="1">
        <v>44240</v>
      </c>
      <c r="B45" s="4">
        <v>581</v>
      </c>
      <c r="C45">
        <v>345</v>
      </c>
      <c r="D45">
        <f>DAY(Table1[[#This Row],[Date]])</f>
        <v>13</v>
      </c>
      <c r="E45" s="7" t="str">
        <f>TEXT(Table1[[#This Row],[Date]],"MMMM")</f>
        <v>February</v>
      </c>
    </row>
    <row r="46" spans="1:5" x14ac:dyDescent="0.3">
      <c r="A46" s="1">
        <v>44241</v>
      </c>
      <c r="B46" s="4">
        <v>735</v>
      </c>
      <c r="C46">
        <v>495</v>
      </c>
      <c r="D46">
        <f>DAY(Table1[[#This Row],[Date]])</f>
        <v>14</v>
      </c>
      <c r="E46" s="7" t="str">
        <f>TEXT(Table1[[#This Row],[Date]],"MMMM")</f>
        <v>February</v>
      </c>
    </row>
    <row r="47" spans="1:5" x14ac:dyDescent="0.3">
      <c r="A47" s="1">
        <v>44242</v>
      </c>
      <c r="B47" s="4">
        <v>787</v>
      </c>
      <c r="C47">
        <v>283</v>
      </c>
      <c r="D47">
        <f>DAY(Table1[[#This Row],[Date]])</f>
        <v>15</v>
      </c>
      <c r="E47" s="7" t="str">
        <f>TEXT(Table1[[#This Row],[Date]],"MMMM")</f>
        <v>February</v>
      </c>
    </row>
    <row r="48" spans="1:5" x14ac:dyDescent="0.3">
      <c r="A48" s="1">
        <v>44243</v>
      </c>
      <c r="B48" s="4">
        <v>527</v>
      </c>
      <c r="C48">
        <v>115</v>
      </c>
      <c r="D48">
        <f>DAY(Table1[[#This Row],[Date]])</f>
        <v>16</v>
      </c>
      <c r="E48" s="7" t="str">
        <f>TEXT(Table1[[#This Row],[Date]],"MMMM")</f>
        <v>February</v>
      </c>
    </row>
    <row r="49" spans="1:5" x14ac:dyDescent="0.3">
      <c r="A49" s="1">
        <v>44244</v>
      </c>
      <c r="B49" s="4">
        <v>954</v>
      </c>
      <c r="C49">
        <v>105</v>
      </c>
      <c r="D49">
        <f>DAY(Table1[[#This Row],[Date]])</f>
        <v>17</v>
      </c>
      <c r="E49" s="7" t="str">
        <f>TEXT(Table1[[#This Row],[Date]],"MMMM")</f>
        <v>February</v>
      </c>
    </row>
    <row r="50" spans="1:5" x14ac:dyDescent="0.3">
      <c r="A50" s="1">
        <v>44245</v>
      </c>
      <c r="B50" s="4">
        <v>851</v>
      </c>
      <c r="C50">
        <v>180</v>
      </c>
      <c r="D50">
        <f>DAY(Table1[[#This Row],[Date]])</f>
        <v>18</v>
      </c>
      <c r="E50" s="7" t="str">
        <f>TEXT(Table1[[#This Row],[Date]],"MMMM")</f>
        <v>February</v>
      </c>
    </row>
    <row r="51" spans="1:5" x14ac:dyDescent="0.3">
      <c r="A51" s="1">
        <v>44246</v>
      </c>
      <c r="B51" s="4">
        <v>802</v>
      </c>
      <c r="C51">
        <v>490</v>
      </c>
      <c r="D51">
        <f>DAY(Table1[[#This Row],[Date]])</f>
        <v>19</v>
      </c>
      <c r="E51" s="7" t="str">
        <f>TEXT(Table1[[#This Row],[Date]],"MMMM")</f>
        <v>February</v>
      </c>
    </row>
    <row r="52" spans="1:5" x14ac:dyDescent="0.3">
      <c r="A52" s="1">
        <v>44247</v>
      </c>
      <c r="B52" s="4">
        <v>601</v>
      </c>
      <c r="C52">
        <v>366</v>
      </c>
      <c r="D52">
        <f>DAY(Table1[[#This Row],[Date]])</f>
        <v>20</v>
      </c>
      <c r="E52" s="7" t="str">
        <f>TEXT(Table1[[#This Row],[Date]],"MMMM")</f>
        <v>February</v>
      </c>
    </row>
    <row r="53" spans="1:5" x14ac:dyDescent="0.3">
      <c r="A53" s="1">
        <v>44248</v>
      </c>
      <c r="B53" s="4">
        <v>999</v>
      </c>
      <c r="C53">
        <v>348</v>
      </c>
      <c r="D53">
        <f>DAY(Table1[[#This Row],[Date]])</f>
        <v>21</v>
      </c>
      <c r="E53" s="7" t="str">
        <f>TEXT(Table1[[#This Row],[Date]],"MMMM")</f>
        <v>February</v>
      </c>
    </row>
    <row r="54" spans="1:5" x14ac:dyDescent="0.3">
      <c r="A54" s="1">
        <v>44249</v>
      </c>
      <c r="B54" s="4">
        <v>837</v>
      </c>
      <c r="C54">
        <v>123</v>
      </c>
      <c r="D54">
        <f>DAY(Table1[[#This Row],[Date]])</f>
        <v>22</v>
      </c>
      <c r="E54" s="7" t="str">
        <f>TEXT(Table1[[#This Row],[Date]],"MMMM")</f>
        <v>February</v>
      </c>
    </row>
    <row r="55" spans="1:5" x14ac:dyDescent="0.3">
      <c r="A55" s="1">
        <v>44250</v>
      </c>
      <c r="B55" s="4">
        <v>759</v>
      </c>
      <c r="C55">
        <v>435</v>
      </c>
      <c r="D55">
        <f>DAY(Table1[[#This Row],[Date]])</f>
        <v>23</v>
      </c>
      <c r="E55" s="7" t="str">
        <f>TEXT(Table1[[#This Row],[Date]],"MMMM")</f>
        <v>February</v>
      </c>
    </row>
    <row r="56" spans="1:5" x14ac:dyDescent="0.3">
      <c r="A56" s="1">
        <v>44251</v>
      </c>
      <c r="B56" s="4">
        <v>657</v>
      </c>
      <c r="C56">
        <v>378</v>
      </c>
      <c r="D56">
        <f>DAY(Table1[[#This Row],[Date]])</f>
        <v>24</v>
      </c>
      <c r="E56" s="7" t="str">
        <f>TEXT(Table1[[#This Row],[Date]],"MMMM")</f>
        <v>February</v>
      </c>
    </row>
    <row r="57" spans="1:5" x14ac:dyDescent="0.3">
      <c r="A57" s="1">
        <v>44252</v>
      </c>
      <c r="B57" s="4">
        <v>571</v>
      </c>
      <c r="C57">
        <v>312</v>
      </c>
      <c r="D57">
        <f>DAY(Table1[[#This Row],[Date]])</f>
        <v>25</v>
      </c>
      <c r="E57" s="7" t="str">
        <f>TEXT(Table1[[#This Row],[Date]],"MMMM")</f>
        <v>February</v>
      </c>
    </row>
    <row r="58" spans="1:5" x14ac:dyDescent="0.3">
      <c r="A58" s="1">
        <v>44253</v>
      </c>
      <c r="B58" s="4">
        <v>796</v>
      </c>
      <c r="C58">
        <v>341</v>
      </c>
      <c r="D58">
        <f>DAY(Table1[[#This Row],[Date]])</f>
        <v>26</v>
      </c>
      <c r="E58" s="7" t="str">
        <f>TEXT(Table1[[#This Row],[Date]],"MMMM")</f>
        <v>February</v>
      </c>
    </row>
    <row r="59" spans="1:5" x14ac:dyDescent="0.3">
      <c r="A59" s="1">
        <v>44254</v>
      </c>
      <c r="B59" s="4">
        <v>501</v>
      </c>
      <c r="C59">
        <v>309</v>
      </c>
      <c r="D59">
        <f>DAY(Table1[[#This Row],[Date]])</f>
        <v>27</v>
      </c>
      <c r="E59" s="7" t="str">
        <f>TEXT(Table1[[#This Row],[Date]],"MMMM")</f>
        <v>February</v>
      </c>
    </row>
    <row r="60" spans="1:5" x14ac:dyDescent="0.3">
      <c r="A60" s="1">
        <v>44255</v>
      </c>
      <c r="B60" s="4">
        <v>779</v>
      </c>
      <c r="C60">
        <v>325</v>
      </c>
      <c r="D60">
        <f>DAY(Table1[[#This Row],[Date]])</f>
        <v>28</v>
      </c>
      <c r="E60" s="7" t="str">
        <f>TEXT(Table1[[#This Row],[Date]],"MMMM")</f>
        <v>February</v>
      </c>
    </row>
    <row r="61" spans="1:5" x14ac:dyDescent="0.3">
      <c r="A61" s="1">
        <v>44256</v>
      </c>
      <c r="B61" s="4">
        <v>976</v>
      </c>
      <c r="C61">
        <v>193</v>
      </c>
      <c r="D61">
        <f>DAY(Table1[[#This Row],[Date]])</f>
        <v>1</v>
      </c>
      <c r="E61" s="7" t="str">
        <f>TEXT(Table1[[#This Row],[Date]],"MMMM")</f>
        <v>March</v>
      </c>
    </row>
    <row r="62" spans="1:5" x14ac:dyDescent="0.3">
      <c r="A62" s="1">
        <v>44257</v>
      </c>
      <c r="B62" s="4">
        <v>658</v>
      </c>
      <c r="C62">
        <v>114</v>
      </c>
      <c r="D62">
        <f>DAY(Table1[[#This Row],[Date]])</f>
        <v>2</v>
      </c>
      <c r="E62" s="7" t="str">
        <f>TEXT(Table1[[#This Row],[Date]],"MMMM")</f>
        <v>March</v>
      </c>
    </row>
    <row r="63" spans="1:5" x14ac:dyDescent="0.3">
      <c r="A63" s="1">
        <v>44258</v>
      </c>
      <c r="B63" s="4">
        <v>647</v>
      </c>
      <c r="C63">
        <v>256</v>
      </c>
      <c r="D63">
        <f>DAY(Table1[[#This Row],[Date]])</f>
        <v>3</v>
      </c>
      <c r="E63" s="7" t="str">
        <f>TEXT(Table1[[#This Row],[Date]],"MMMM")</f>
        <v>March</v>
      </c>
    </row>
    <row r="64" spans="1:5" x14ac:dyDescent="0.3">
      <c r="A64" s="1">
        <v>44259</v>
      </c>
      <c r="B64" s="4">
        <v>991</v>
      </c>
      <c r="C64">
        <v>407</v>
      </c>
      <c r="D64">
        <f>DAY(Table1[[#This Row],[Date]])</f>
        <v>4</v>
      </c>
      <c r="E64" s="7" t="str">
        <f>TEXT(Table1[[#This Row],[Date]],"MMMM")</f>
        <v>March</v>
      </c>
    </row>
    <row r="65" spans="1:5" x14ac:dyDescent="0.3">
      <c r="A65" s="1">
        <v>44260</v>
      </c>
      <c r="B65" s="4">
        <v>502</v>
      </c>
      <c r="C65">
        <v>146</v>
      </c>
      <c r="D65">
        <f>DAY(Table1[[#This Row],[Date]])</f>
        <v>5</v>
      </c>
      <c r="E65" s="7" t="str">
        <f>TEXT(Table1[[#This Row],[Date]],"MMMM")</f>
        <v>March</v>
      </c>
    </row>
    <row r="66" spans="1:5" x14ac:dyDescent="0.3">
      <c r="A66" s="1">
        <v>44261</v>
      </c>
      <c r="B66" s="4">
        <v>770</v>
      </c>
      <c r="C66">
        <v>315</v>
      </c>
      <c r="D66">
        <f>DAY(Table1[[#This Row],[Date]])</f>
        <v>6</v>
      </c>
      <c r="E66" s="7" t="str">
        <f>TEXT(Table1[[#This Row],[Date]],"MMMM")</f>
        <v>March</v>
      </c>
    </row>
    <row r="67" spans="1:5" x14ac:dyDescent="0.3">
      <c r="A67" s="1">
        <v>44262</v>
      </c>
      <c r="B67" s="4">
        <v>953</v>
      </c>
      <c r="C67">
        <v>499</v>
      </c>
      <c r="D67">
        <f>DAY(Table1[[#This Row],[Date]])</f>
        <v>7</v>
      </c>
      <c r="E67" s="7" t="str">
        <f>TEXT(Table1[[#This Row],[Date]],"MMMM")</f>
        <v>March</v>
      </c>
    </row>
    <row r="68" spans="1:5" x14ac:dyDescent="0.3">
      <c r="A68" s="1">
        <v>44263</v>
      </c>
      <c r="B68" s="4">
        <v>754</v>
      </c>
      <c r="C68">
        <v>161</v>
      </c>
      <c r="D68">
        <f>DAY(Table1[[#This Row],[Date]])</f>
        <v>8</v>
      </c>
      <c r="E68" s="7" t="str">
        <f>TEXT(Table1[[#This Row],[Date]],"MMMM")</f>
        <v>March</v>
      </c>
    </row>
    <row r="69" spans="1:5" x14ac:dyDescent="0.3">
      <c r="A69" s="1">
        <v>44264</v>
      </c>
      <c r="B69" s="4">
        <v>950</v>
      </c>
      <c r="C69">
        <v>376</v>
      </c>
      <c r="D69">
        <f>DAY(Table1[[#This Row],[Date]])</f>
        <v>9</v>
      </c>
      <c r="E69" s="7" t="str">
        <f>TEXT(Table1[[#This Row],[Date]],"MMMM")</f>
        <v>March</v>
      </c>
    </row>
    <row r="70" spans="1:5" x14ac:dyDescent="0.3">
      <c r="A70" s="1">
        <v>44265</v>
      </c>
      <c r="B70" s="4">
        <v>613</v>
      </c>
      <c r="C70">
        <v>266</v>
      </c>
      <c r="D70">
        <f>DAY(Table1[[#This Row],[Date]])</f>
        <v>10</v>
      </c>
      <c r="E70" s="7" t="str">
        <f>TEXT(Table1[[#This Row],[Date]],"MMMM")</f>
        <v>March</v>
      </c>
    </row>
    <row r="71" spans="1:5" x14ac:dyDescent="0.3">
      <c r="A71" s="1">
        <v>44266</v>
      </c>
      <c r="B71" s="4">
        <v>888</v>
      </c>
      <c r="C71">
        <v>373</v>
      </c>
      <c r="D71">
        <f>DAY(Table1[[#This Row],[Date]])</f>
        <v>11</v>
      </c>
      <c r="E71" s="7" t="str">
        <f>TEXT(Table1[[#This Row],[Date]],"MMMM")</f>
        <v>March</v>
      </c>
    </row>
    <row r="72" spans="1:5" x14ac:dyDescent="0.3">
      <c r="A72" s="1">
        <v>44267</v>
      </c>
      <c r="B72" s="4">
        <v>886</v>
      </c>
      <c r="C72">
        <v>443</v>
      </c>
      <c r="D72">
        <f>DAY(Table1[[#This Row],[Date]])</f>
        <v>12</v>
      </c>
      <c r="E72" s="7" t="str">
        <f>TEXT(Table1[[#This Row],[Date]],"MMMM")</f>
        <v>March</v>
      </c>
    </row>
    <row r="73" spans="1:5" x14ac:dyDescent="0.3">
      <c r="A73" s="1">
        <v>44268</v>
      </c>
      <c r="B73" s="4">
        <v>722</v>
      </c>
      <c r="C73">
        <v>286</v>
      </c>
      <c r="D73">
        <f>DAY(Table1[[#This Row],[Date]])</f>
        <v>13</v>
      </c>
      <c r="E73" s="7" t="str">
        <f>TEXT(Table1[[#This Row],[Date]],"MMMM")</f>
        <v>March</v>
      </c>
    </row>
    <row r="74" spans="1:5" x14ac:dyDescent="0.3">
      <c r="A74" s="1">
        <v>44269</v>
      </c>
      <c r="B74" s="4">
        <v>550</v>
      </c>
      <c r="C74">
        <v>326</v>
      </c>
      <c r="D74">
        <f>DAY(Table1[[#This Row],[Date]])</f>
        <v>14</v>
      </c>
      <c r="E74" s="7" t="str">
        <f>TEXT(Table1[[#This Row],[Date]],"MMMM")</f>
        <v>March</v>
      </c>
    </row>
    <row r="75" spans="1:5" x14ac:dyDescent="0.3">
      <c r="A75" s="1">
        <v>44270</v>
      </c>
      <c r="B75" s="4">
        <v>860</v>
      </c>
      <c r="C75">
        <v>222</v>
      </c>
      <c r="D75">
        <f>DAY(Table1[[#This Row],[Date]])</f>
        <v>15</v>
      </c>
      <c r="E75" s="7" t="str">
        <f>TEXT(Table1[[#This Row],[Date]],"MMMM")</f>
        <v>March</v>
      </c>
    </row>
    <row r="76" spans="1:5" x14ac:dyDescent="0.3">
      <c r="A76" s="1">
        <v>44271</v>
      </c>
      <c r="B76" s="4">
        <v>806</v>
      </c>
      <c r="C76">
        <v>429</v>
      </c>
      <c r="D76">
        <f>DAY(Table1[[#This Row],[Date]])</f>
        <v>16</v>
      </c>
      <c r="E76" s="7" t="str">
        <f>TEXT(Table1[[#This Row],[Date]],"MMMM")</f>
        <v>March</v>
      </c>
    </row>
    <row r="77" spans="1:5" x14ac:dyDescent="0.3">
      <c r="A77" s="1">
        <v>44272</v>
      </c>
      <c r="B77" s="4">
        <v>736</v>
      </c>
      <c r="C77">
        <v>284</v>
      </c>
      <c r="D77">
        <f>DAY(Table1[[#This Row],[Date]])</f>
        <v>17</v>
      </c>
      <c r="E77" s="7" t="str">
        <f>TEXT(Table1[[#This Row],[Date]],"MMMM")</f>
        <v>March</v>
      </c>
    </row>
    <row r="78" spans="1:5" x14ac:dyDescent="0.3">
      <c r="A78" s="1">
        <v>44273</v>
      </c>
      <c r="B78" s="4">
        <v>945</v>
      </c>
      <c r="C78">
        <v>246</v>
      </c>
      <c r="D78">
        <f>DAY(Table1[[#This Row],[Date]])</f>
        <v>18</v>
      </c>
      <c r="E78" s="7" t="str">
        <f>TEXT(Table1[[#This Row],[Date]],"MMMM")</f>
        <v>March</v>
      </c>
    </row>
    <row r="79" spans="1:5" x14ac:dyDescent="0.3">
      <c r="A79" s="1">
        <v>44274</v>
      </c>
      <c r="B79" s="4">
        <v>641</v>
      </c>
      <c r="C79">
        <v>352</v>
      </c>
      <c r="D79">
        <f>DAY(Table1[[#This Row],[Date]])</f>
        <v>19</v>
      </c>
      <c r="E79" s="7" t="str">
        <f>TEXT(Table1[[#This Row],[Date]],"MMMM")</f>
        <v>March</v>
      </c>
    </row>
    <row r="80" spans="1:5" x14ac:dyDescent="0.3">
      <c r="A80" s="1">
        <v>44275</v>
      </c>
      <c r="B80" s="4">
        <v>675</v>
      </c>
      <c r="C80">
        <v>154</v>
      </c>
      <c r="D80">
        <f>DAY(Table1[[#This Row],[Date]])</f>
        <v>20</v>
      </c>
      <c r="E80" s="7" t="str">
        <f>TEXT(Table1[[#This Row],[Date]],"MMMM")</f>
        <v>March</v>
      </c>
    </row>
    <row r="81" spans="1:5" x14ac:dyDescent="0.3">
      <c r="A81" s="1">
        <v>44276</v>
      </c>
      <c r="B81" s="4">
        <v>986</v>
      </c>
      <c r="C81">
        <v>221</v>
      </c>
      <c r="D81">
        <f>DAY(Table1[[#This Row],[Date]])</f>
        <v>21</v>
      </c>
      <c r="E81" s="7" t="str">
        <f>TEXT(Table1[[#This Row],[Date]],"MMMM")</f>
        <v>March</v>
      </c>
    </row>
    <row r="82" spans="1:5" x14ac:dyDescent="0.3">
      <c r="A82" s="1">
        <v>44277</v>
      </c>
      <c r="B82" s="4">
        <v>980</v>
      </c>
      <c r="C82">
        <v>410</v>
      </c>
      <c r="D82">
        <f>DAY(Table1[[#This Row],[Date]])</f>
        <v>22</v>
      </c>
      <c r="E82" s="7" t="str">
        <f>TEXT(Table1[[#This Row],[Date]],"MMMM")</f>
        <v>March</v>
      </c>
    </row>
    <row r="83" spans="1:5" x14ac:dyDescent="0.3">
      <c r="A83" s="1">
        <v>44278</v>
      </c>
      <c r="B83" s="4">
        <v>848</v>
      </c>
      <c r="C83">
        <v>306</v>
      </c>
      <c r="D83">
        <f>DAY(Table1[[#This Row],[Date]])</f>
        <v>23</v>
      </c>
      <c r="E83" s="7" t="str">
        <f>TEXT(Table1[[#This Row],[Date]],"MMMM")</f>
        <v>March</v>
      </c>
    </row>
    <row r="84" spans="1:5" x14ac:dyDescent="0.3">
      <c r="A84" s="1">
        <v>44279</v>
      </c>
      <c r="B84" s="4">
        <v>635</v>
      </c>
      <c r="C84">
        <v>120</v>
      </c>
      <c r="D84">
        <f>DAY(Table1[[#This Row],[Date]])</f>
        <v>24</v>
      </c>
      <c r="E84" s="7" t="str">
        <f>TEXT(Table1[[#This Row],[Date]],"MMMM")</f>
        <v>March</v>
      </c>
    </row>
    <row r="85" spans="1:5" x14ac:dyDescent="0.3">
      <c r="A85" s="1">
        <v>44280</v>
      </c>
      <c r="B85" s="4">
        <v>729</v>
      </c>
      <c r="C85">
        <v>225</v>
      </c>
      <c r="D85">
        <f>DAY(Table1[[#This Row],[Date]])</f>
        <v>25</v>
      </c>
      <c r="E85" s="7" t="str">
        <f>TEXT(Table1[[#This Row],[Date]],"MMMM")</f>
        <v>March</v>
      </c>
    </row>
    <row r="86" spans="1:5" x14ac:dyDescent="0.3">
      <c r="A86" s="1">
        <v>44281</v>
      </c>
      <c r="B86" s="4">
        <v>737</v>
      </c>
      <c r="C86">
        <v>185</v>
      </c>
      <c r="D86">
        <f>DAY(Table1[[#This Row],[Date]])</f>
        <v>26</v>
      </c>
      <c r="E86" s="7" t="str">
        <f>TEXT(Table1[[#This Row],[Date]],"MMMM")</f>
        <v>March</v>
      </c>
    </row>
    <row r="87" spans="1:5" x14ac:dyDescent="0.3">
      <c r="A87" s="1">
        <v>44282</v>
      </c>
      <c r="B87" s="4">
        <v>505</v>
      </c>
      <c r="C87">
        <v>407</v>
      </c>
      <c r="D87">
        <f>DAY(Table1[[#This Row],[Date]])</f>
        <v>27</v>
      </c>
      <c r="E87" s="7" t="str">
        <f>TEXT(Table1[[#This Row],[Date]],"MMMM")</f>
        <v>March</v>
      </c>
    </row>
    <row r="88" spans="1:5" x14ac:dyDescent="0.3">
      <c r="A88" s="1">
        <v>44283</v>
      </c>
      <c r="B88" s="4">
        <v>566</v>
      </c>
      <c r="C88">
        <v>186</v>
      </c>
      <c r="D88">
        <f>DAY(Table1[[#This Row],[Date]])</f>
        <v>28</v>
      </c>
      <c r="E88" s="7" t="str">
        <f>TEXT(Table1[[#This Row],[Date]],"MMMM")</f>
        <v>March</v>
      </c>
    </row>
    <row r="89" spans="1:5" x14ac:dyDescent="0.3">
      <c r="A89" s="1">
        <v>44284</v>
      </c>
      <c r="B89" s="4">
        <v>850</v>
      </c>
      <c r="C89">
        <v>483</v>
      </c>
      <c r="D89">
        <f>DAY(Table1[[#This Row],[Date]])</f>
        <v>29</v>
      </c>
      <c r="E89" s="7" t="str">
        <f>TEXT(Table1[[#This Row],[Date]],"MMMM")</f>
        <v>March</v>
      </c>
    </row>
    <row r="90" spans="1:5" x14ac:dyDescent="0.3">
      <c r="A90" s="1">
        <v>44285</v>
      </c>
      <c r="B90" s="4">
        <v>554</v>
      </c>
      <c r="C90">
        <v>167</v>
      </c>
      <c r="D90">
        <f>DAY(Table1[[#This Row],[Date]])</f>
        <v>30</v>
      </c>
      <c r="E90" s="7" t="str">
        <f>TEXT(Table1[[#This Row],[Date]],"MMMM")</f>
        <v>March</v>
      </c>
    </row>
    <row r="91" spans="1:5" x14ac:dyDescent="0.3">
      <c r="A91" s="1">
        <v>44286</v>
      </c>
      <c r="B91" s="4">
        <v>675</v>
      </c>
      <c r="C91">
        <v>207</v>
      </c>
      <c r="D91">
        <f>DAY(Table1[[#This Row],[Date]])</f>
        <v>31</v>
      </c>
      <c r="E91" s="7" t="str">
        <f>TEXT(Table1[[#This Row],[Date]],"MMMM")</f>
        <v>March</v>
      </c>
    </row>
    <row r="92" spans="1:5" x14ac:dyDescent="0.3">
      <c r="A92" s="1">
        <v>44287</v>
      </c>
      <c r="B92" s="4">
        <v>796</v>
      </c>
      <c r="C92">
        <v>456</v>
      </c>
      <c r="D92">
        <f>DAY(Table1[[#This Row],[Date]])</f>
        <v>1</v>
      </c>
      <c r="E92" s="7" t="str">
        <f>TEXT(Table1[[#This Row],[Date]],"MMMM")</f>
        <v>April</v>
      </c>
    </row>
    <row r="93" spans="1:5" x14ac:dyDescent="0.3">
      <c r="A93" s="1">
        <v>44288</v>
      </c>
      <c r="B93" s="4">
        <v>727</v>
      </c>
      <c r="C93">
        <v>239</v>
      </c>
      <c r="D93">
        <f>DAY(Table1[[#This Row],[Date]])</f>
        <v>2</v>
      </c>
      <c r="E93" s="7" t="str">
        <f>TEXT(Table1[[#This Row],[Date]],"MMMM")</f>
        <v>April</v>
      </c>
    </row>
    <row r="94" spans="1:5" x14ac:dyDescent="0.3">
      <c r="A94" s="1">
        <v>44289</v>
      </c>
      <c r="B94" s="4">
        <v>806</v>
      </c>
      <c r="C94">
        <v>352</v>
      </c>
      <c r="D94">
        <f>DAY(Table1[[#This Row],[Date]])</f>
        <v>3</v>
      </c>
      <c r="E94" s="7" t="str">
        <f>TEXT(Table1[[#This Row],[Date]],"MMMM")</f>
        <v>April</v>
      </c>
    </row>
    <row r="95" spans="1:5" x14ac:dyDescent="0.3">
      <c r="A95" s="1">
        <v>44290</v>
      </c>
      <c r="B95" s="4">
        <v>560</v>
      </c>
      <c r="C95">
        <v>240</v>
      </c>
      <c r="D95">
        <f>DAY(Table1[[#This Row],[Date]])</f>
        <v>4</v>
      </c>
      <c r="E95" s="7" t="str">
        <f>TEXT(Table1[[#This Row],[Date]],"MMMM")</f>
        <v>April</v>
      </c>
    </row>
    <row r="96" spans="1:5" x14ac:dyDescent="0.3">
      <c r="A96" s="1">
        <v>44291</v>
      </c>
      <c r="B96" s="4">
        <v>996</v>
      </c>
      <c r="C96">
        <v>432</v>
      </c>
      <c r="D96">
        <f>DAY(Table1[[#This Row],[Date]])</f>
        <v>5</v>
      </c>
      <c r="E96" s="7" t="str">
        <f>TEXT(Table1[[#This Row],[Date]],"MMMM")</f>
        <v>April</v>
      </c>
    </row>
    <row r="97" spans="1:5" x14ac:dyDescent="0.3">
      <c r="A97" s="1">
        <v>44292</v>
      </c>
      <c r="B97" s="4">
        <v>669</v>
      </c>
      <c r="C97">
        <v>205</v>
      </c>
      <c r="D97">
        <f>DAY(Table1[[#This Row],[Date]])</f>
        <v>6</v>
      </c>
      <c r="E97" s="7" t="str">
        <f>TEXT(Table1[[#This Row],[Date]],"MMMM")</f>
        <v>April</v>
      </c>
    </row>
    <row r="98" spans="1:5" x14ac:dyDescent="0.3">
      <c r="A98" s="1">
        <v>44293</v>
      </c>
      <c r="B98" s="4">
        <v>998</v>
      </c>
      <c r="C98">
        <v>117</v>
      </c>
      <c r="D98">
        <f>DAY(Table1[[#This Row],[Date]])</f>
        <v>7</v>
      </c>
      <c r="E98" s="7" t="str">
        <f>TEXT(Table1[[#This Row],[Date]],"MMMM")</f>
        <v>April</v>
      </c>
    </row>
    <row r="99" spans="1:5" x14ac:dyDescent="0.3">
      <c r="A99" s="1">
        <v>44294</v>
      </c>
      <c r="B99" s="4">
        <v>512</v>
      </c>
      <c r="C99">
        <v>221</v>
      </c>
      <c r="D99">
        <f>DAY(Table1[[#This Row],[Date]])</f>
        <v>8</v>
      </c>
      <c r="E99" s="7" t="str">
        <f>TEXT(Table1[[#This Row],[Date]],"MMMM")</f>
        <v>April</v>
      </c>
    </row>
    <row r="100" spans="1:5" x14ac:dyDescent="0.3">
      <c r="A100" s="1">
        <v>44295</v>
      </c>
      <c r="B100" s="4">
        <v>893</v>
      </c>
      <c r="C100">
        <v>175</v>
      </c>
      <c r="D100">
        <f>DAY(Table1[[#This Row],[Date]])</f>
        <v>9</v>
      </c>
      <c r="E100" s="7" t="str">
        <f>TEXT(Table1[[#This Row],[Date]],"MMMM")</f>
        <v>April</v>
      </c>
    </row>
    <row r="101" spans="1:5" x14ac:dyDescent="0.3">
      <c r="A101" s="1">
        <v>44296</v>
      </c>
      <c r="B101" s="4">
        <v>797</v>
      </c>
      <c r="C101">
        <v>288</v>
      </c>
      <c r="D101">
        <f>DAY(Table1[[#This Row],[Date]])</f>
        <v>10</v>
      </c>
      <c r="E101" s="7" t="str">
        <f>TEXT(Table1[[#This Row],[Date]],"MMMM")</f>
        <v>April</v>
      </c>
    </row>
    <row r="102" spans="1:5" x14ac:dyDescent="0.3">
      <c r="A102" s="1">
        <v>44297</v>
      </c>
      <c r="B102" s="4">
        <v>663</v>
      </c>
      <c r="C102">
        <v>452</v>
      </c>
      <c r="D102">
        <f>DAY(Table1[[#This Row],[Date]])</f>
        <v>11</v>
      </c>
      <c r="E102" s="7" t="str">
        <f>TEXT(Table1[[#This Row],[Date]],"MMMM")</f>
        <v>April</v>
      </c>
    </row>
    <row r="103" spans="1:5" x14ac:dyDescent="0.3">
      <c r="A103" s="1">
        <v>44298</v>
      </c>
      <c r="B103" s="4">
        <v>554</v>
      </c>
      <c r="C103">
        <v>491</v>
      </c>
      <c r="D103">
        <f>DAY(Table1[[#This Row],[Date]])</f>
        <v>12</v>
      </c>
      <c r="E103" s="7" t="str">
        <f>TEXT(Table1[[#This Row],[Date]],"MMMM")</f>
        <v>April</v>
      </c>
    </row>
    <row r="104" spans="1:5" x14ac:dyDescent="0.3">
      <c r="A104" s="1">
        <v>44299</v>
      </c>
      <c r="B104" s="4">
        <v>703</v>
      </c>
      <c r="C104">
        <v>260</v>
      </c>
      <c r="D104">
        <f>DAY(Table1[[#This Row],[Date]])</f>
        <v>13</v>
      </c>
      <c r="E104" s="7" t="str">
        <f>TEXT(Table1[[#This Row],[Date]],"MMMM")</f>
        <v>April</v>
      </c>
    </row>
    <row r="105" spans="1:5" x14ac:dyDescent="0.3">
      <c r="A105" s="1">
        <v>44300</v>
      </c>
      <c r="B105" s="4">
        <v>857</v>
      </c>
      <c r="C105">
        <v>358</v>
      </c>
      <c r="D105">
        <f>DAY(Table1[[#This Row],[Date]])</f>
        <v>14</v>
      </c>
      <c r="E105" s="7" t="str">
        <f>TEXT(Table1[[#This Row],[Date]],"MMMM")</f>
        <v>April</v>
      </c>
    </row>
    <row r="106" spans="1:5" x14ac:dyDescent="0.3">
      <c r="A106" s="1">
        <v>44301</v>
      </c>
      <c r="B106" s="4">
        <v>664</v>
      </c>
      <c r="C106">
        <v>460</v>
      </c>
      <c r="D106">
        <f>DAY(Table1[[#This Row],[Date]])</f>
        <v>15</v>
      </c>
      <c r="E106" s="7" t="str">
        <f>TEXT(Table1[[#This Row],[Date]],"MMMM")</f>
        <v>April</v>
      </c>
    </row>
    <row r="107" spans="1:5" x14ac:dyDescent="0.3">
      <c r="A107" s="1">
        <v>44302</v>
      </c>
      <c r="B107" s="4">
        <v>962</v>
      </c>
      <c r="C107">
        <v>273</v>
      </c>
      <c r="D107">
        <f>DAY(Table1[[#This Row],[Date]])</f>
        <v>16</v>
      </c>
      <c r="E107" s="7" t="str">
        <f>TEXT(Table1[[#This Row],[Date]],"MMMM")</f>
        <v>April</v>
      </c>
    </row>
    <row r="108" spans="1:5" x14ac:dyDescent="0.3">
      <c r="A108" s="1">
        <v>44303</v>
      </c>
      <c r="B108" s="4">
        <v>590</v>
      </c>
      <c r="C108">
        <v>280</v>
      </c>
      <c r="D108">
        <f>DAY(Table1[[#This Row],[Date]])</f>
        <v>17</v>
      </c>
      <c r="E108" s="7" t="str">
        <f>TEXT(Table1[[#This Row],[Date]],"MMMM")</f>
        <v>April</v>
      </c>
    </row>
    <row r="109" spans="1:5" x14ac:dyDescent="0.3">
      <c r="A109" s="1">
        <v>44304</v>
      </c>
      <c r="B109" s="4">
        <v>613</v>
      </c>
      <c r="C109">
        <v>491</v>
      </c>
      <c r="D109">
        <f>DAY(Table1[[#This Row],[Date]])</f>
        <v>18</v>
      </c>
      <c r="E109" s="7" t="str">
        <f>TEXT(Table1[[#This Row],[Date]],"MMMM")</f>
        <v>April</v>
      </c>
    </row>
    <row r="110" spans="1:5" x14ac:dyDescent="0.3">
      <c r="A110" s="1">
        <v>44305</v>
      </c>
      <c r="B110" s="4">
        <v>914</v>
      </c>
      <c r="C110">
        <v>249</v>
      </c>
      <c r="D110">
        <f>DAY(Table1[[#This Row],[Date]])</f>
        <v>19</v>
      </c>
      <c r="E110" s="7" t="str">
        <f>TEXT(Table1[[#This Row],[Date]],"MMMM")</f>
        <v>April</v>
      </c>
    </row>
    <row r="111" spans="1:5" x14ac:dyDescent="0.3">
      <c r="A111" s="1">
        <v>44306</v>
      </c>
      <c r="B111" s="4">
        <v>549</v>
      </c>
      <c r="C111">
        <v>158</v>
      </c>
      <c r="D111">
        <f>DAY(Table1[[#This Row],[Date]])</f>
        <v>20</v>
      </c>
      <c r="E111" s="7" t="str">
        <f>TEXT(Table1[[#This Row],[Date]],"MMMM")</f>
        <v>April</v>
      </c>
    </row>
    <row r="112" spans="1:5" x14ac:dyDescent="0.3">
      <c r="A112" s="1">
        <v>44307</v>
      </c>
      <c r="B112" s="4">
        <v>516</v>
      </c>
      <c r="C112">
        <v>201</v>
      </c>
      <c r="D112">
        <f>DAY(Table1[[#This Row],[Date]])</f>
        <v>21</v>
      </c>
      <c r="E112" s="7" t="str">
        <f>TEXT(Table1[[#This Row],[Date]],"MMMM")</f>
        <v>April</v>
      </c>
    </row>
    <row r="113" spans="1:5" x14ac:dyDescent="0.3">
      <c r="A113" s="1">
        <v>44308</v>
      </c>
      <c r="B113" s="4">
        <v>803</v>
      </c>
      <c r="C113">
        <v>265</v>
      </c>
      <c r="D113">
        <f>DAY(Table1[[#This Row],[Date]])</f>
        <v>22</v>
      </c>
      <c r="E113" s="7" t="str">
        <f>TEXT(Table1[[#This Row],[Date]],"MMMM")</f>
        <v>April</v>
      </c>
    </row>
    <row r="114" spans="1:5" x14ac:dyDescent="0.3">
      <c r="A114" s="1">
        <v>44309</v>
      </c>
      <c r="B114" s="4">
        <v>802</v>
      </c>
      <c r="C114">
        <v>411</v>
      </c>
      <c r="D114">
        <f>DAY(Table1[[#This Row],[Date]])</f>
        <v>23</v>
      </c>
      <c r="E114" s="7" t="str">
        <f>TEXT(Table1[[#This Row],[Date]],"MMMM")</f>
        <v>April</v>
      </c>
    </row>
    <row r="115" spans="1:5" x14ac:dyDescent="0.3">
      <c r="A115" s="1">
        <v>44310</v>
      </c>
      <c r="B115" s="4">
        <v>986</v>
      </c>
      <c r="C115">
        <v>105</v>
      </c>
      <c r="D115">
        <f>DAY(Table1[[#This Row],[Date]])</f>
        <v>24</v>
      </c>
      <c r="E115" s="7" t="str">
        <f>TEXT(Table1[[#This Row],[Date]],"MMMM")</f>
        <v>April</v>
      </c>
    </row>
    <row r="116" spans="1:5" x14ac:dyDescent="0.3">
      <c r="A116" s="1">
        <v>44311</v>
      </c>
      <c r="B116" s="4">
        <v>568</v>
      </c>
      <c r="C116">
        <v>174</v>
      </c>
      <c r="D116">
        <f>DAY(Table1[[#This Row],[Date]])</f>
        <v>25</v>
      </c>
      <c r="E116" s="7" t="str">
        <f>TEXT(Table1[[#This Row],[Date]],"MMMM")</f>
        <v>April</v>
      </c>
    </row>
    <row r="117" spans="1:5" x14ac:dyDescent="0.3">
      <c r="A117" s="1">
        <v>44312</v>
      </c>
      <c r="B117" s="4">
        <v>638</v>
      </c>
      <c r="C117">
        <v>346</v>
      </c>
      <c r="D117">
        <f>DAY(Table1[[#This Row],[Date]])</f>
        <v>26</v>
      </c>
      <c r="E117" s="7" t="str">
        <f>TEXT(Table1[[#This Row],[Date]],"MMMM")</f>
        <v>April</v>
      </c>
    </row>
    <row r="118" spans="1:5" x14ac:dyDescent="0.3">
      <c r="A118" s="1">
        <v>44313</v>
      </c>
      <c r="B118" s="4">
        <v>712</v>
      </c>
      <c r="C118">
        <v>233</v>
      </c>
      <c r="D118">
        <f>DAY(Table1[[#This Row],[Date]])</f>
        <v>27</v>
      </c>
      <c r="E118" s="7" t="str">
        <f>TEXT(Table1[[#This Row],[Date]],"MMMM")</f>
        <v>April</v>
      </c>
    </row>
    <row r="119" spans="1:5" x14ac:dyDescent="0.3">
      <c r="A119" s="1">
        <v>44314</v>
      </c>
      <c r="B119" s="4">
        <v>789</v>
      </c>
      <c r="C119">
        <v>182</v>
      </c>
      <c r="D119">
        <f>DAY(Table1[[#This Row],[Date]])</f>
        <v>28</v>
      </c>
      <c r="E119" s="7" t="str">
        <f>TEXT(Table1[[#This Row],[Date]],"MMMM")</f>
        <v>April</v>
      </c>
    </row>
    <row r="120" spans="1:5" x14ac:dyDescent="0.3">
      <c r="A120" s="1">
        <v>44315</v>
      </c>
      <c r="B120" s="4">
        <v>820</v>
      </c>
      <c r="C120">
        <v>123</v>
      </c>
      <c r="D120">
        <f>DAY(Table1[[#This Row],[Date]])</f>
        <v>29</v>
      </c>
      <c r="E120" s="7" t="str">
        <f>TEXT(Table1[[#This Row],[Date]],"MMMM")</f>
        <v>April</v>
      </c>
    </row>
    <row r="121" spans="1:5" x14ac:dyDescent="0.3">
      <c r="A121" s="1">
        <v>44316</v>
      </c>
      <c r="B121" s="4">
        <v>569</v>
      </c>
      <c r="C121">
        <v>410</v>
      </c>
      <c r="D121">
        <f>DAY(Table1[[#This Row],[Date]])</f>
        <v>30</v>
      </c>
      <c r="E121" s="7" t="str">
        <f>TEXT(Table1[[#This Row],[Date]],"MMMM")</f>
        <v>April</v>
      </c>
    </row>
    <row r="122" spans="1:5" x14ac:dyDescent="0.3">
      <c r="A122" s="1">
        <v>44317</v>
      </c>
      <c r="B122" s="4">
        <v>897</v>
      </c>
      <c r="C122">
        <v>309</v>
      </c>
      <c r="D122">
        <f>DAY(Table1[[#This Row],[Date]])</f>
        <v>1</v>
      </c>
      <c r="E122" s="7" t="str">
        <f>TEXT(Table1[[#This Row],[Date]],"MMMM")</f>
        <v>May</v>
      </c>
    </row>
    <row r="123" spans="1:5" x14ac:dyDescent="0.3">
      <c r="A123" s="1">
        <v>44318</v>
      </c>
      <c r="B123" s="4">
        <v>527</v>
      </c>
      <c r="C123">
        <v>430</v>
      </c>
      <c r="D123">
        <f>DAY(Table1[[#This Row],[Date]])</f>
        <v>2</v>
      </c>
      <c r="E123" s="7" t="str">
        <f>TEXT(Table1[[#This Row],[Date]],"MMMM")</f>
        <v>May</v>
      </c>
    </row>
    <row r="124" spans="1:5" x14ac:dyDescent="0.3">
      <c r="A124" s="1">
        <v>44319</v>
      </c>
      <c r="B124" s="4">
        <v>798</v>
      </c>
      <c r="C124">
        <v>288</v>
      </c>
      <c r="D124">
        <f>DAY(Table1[[#This Row],[Date]])</f>
        <v>3</v>
      </c>
      <c r="E124" s="7" t="str">
        <f>TEXT(Table1[[#This Row],[Date]],"MMMM")</f>
        <v>May</v>
      </c>
    </row>
    <row r="125" spans="1:5" x14ac:dyDescent="0.3">
      <c r="A125" s="1">
        <v>44320</v>
      </c>
      <c r="B125" s="4">
        <v>695</v>
      </c>
      <c r="C125">
        <v>207</v>
      </c>
      <c r="D125">
        <f>DAY(Table1[[#This Row],[Date]])</f>
        <v>4</v>
      </c>
      <c r="E125" s="7" t="str">
        <f>TEXT(Table1[[#This Row],[Date]],"MMMM")</f>
        <v>May</v>
      </c>
    </row>
    <row r="126" spans="1:5" x14ac:dyDescent="0.3">
      <c r="A126" s="1">
        <v>44321</v>
      </c>
      <c r="B126" s="4">
        <v>871</v>
      </c>
      <c r="C126">
        <v>313</v>
      </c>
      <c r="D126">
        <f>DAY(Table1[[#This Row],[Date]])</f>
        <v>5</v>
      </c>
      <c r="E126" s="7" t="str">
        <f>TEXT(Table1[[#This Row],[Date]],"MMMM")</f>
        <v>May</v>
      </c>
    </row>
    <row r="127" spans="1:5" x14ac:dyDescent="0.3">
      <c r="A127" s="1">
        <v>44322</v>
      </c>
      <c r="B127" s="4">
        <v>660</v>
      </c>
      <c r="C127">
        <v>238</v>
      </c>
      <c r="D127">
        <f>DAY(Table1[[#This Row],[Date]])</f>
        <v>6</v>
      </c>
      <c r="E127" s="7" t="str">
        <f>TEXT(Table1[[#This Row],[Date]],"MMMM")</f>
        <v>May</v>
      </c>
    </row>
    <row r="128" spans="1:5" x14ac:dyDescent="0.3">
      <c r="A128" s="1">
        <v>44323</v>
      </c>
      <c r="B128" s="4">
        <v>818</v>
      </c>
      <c r="C128">
        <v>419</v>
      </c>
      <c r="D128">
        <f>DAY(Table1[[#This Row],[Date]])</f>
        <v>7</v>
      </c>
      <c r="E128" s="7" t="str">
        <f>TEXT(Table1[[#This Row],[Date]],"MMMM")</f>
        <v>May</v>
      </c>
    </row>
    <row r="129" spans="1:5" x14ac:dyDescent="0.3">
      <c r="A129" s="1">
        <v>44324</v>
      </c>
      <c r="B129" s="4">
        <v>946</v>
      </c>
      <c r="C129">
        <v>256</v>
      </c>
      <c r="D129">
        <f>DAY(Table1[[#This Row],[Date]])</f>
        <v>8</v>
      </c>
      <c r="E129" s="7" t="str">
        <f>TEXT(Table1[[#This Row],[Date]],"MMMM")</f>
        <v>May</v>
      </c>
    </row>
    <row r="130" spans="1:5" x14ac:dyDescent="0.3">
      <c r="A130" s="1">
        <v>44325</v>
      </c>
      <c r="B130" s="4">
        <v>570</v>
      </c>
      <c r="C130">
        <v>355</v>
      </c>
      <c r="D130">
        <f>DAY(Table1[[#This Row],[Date]])</f>
        <v>9</v>
      </c>
      <c r="E130" s="7" t="str">
        <f>TEXT(Table1[[#This Row],[Date]],"MMMM")</f>
        <v>May</v>
      </c>
    </row>
    <row r="131" spans="1:5" x14ac:dyDescent="0.3">
      <c r="A131" s="1">
        <v>44326</v>
      </c>
      <c r="B131" s="4">
        <v>666</v>
      </c>
      <c r="C131">
        <v>206</v>
      </c>
      <c r="D131">
        <f>DAY(Table1[[#This Row],[Date]])</f>
        <v>10</v>
      </c>
      <c r="E131" s="7" t="str">
        <f>TEXT(Table1[[#This Row],[Date]],"MMMM")</f>
        <v>May</v>
      </c>
    </row>
    <row r="132" spans="1:5" x14ac:dyDescent="0.3">
      <c r="A132" s="1">
        <v>44327</v>
      </c>
      <c r="B132" s="4">
        <v>778</v>
      </c>
      <c r="C132">
        <v>170</v>
      </c>
      <c r="D132">
        <f>DAY(Table1[[#This Row],[Date]])</f>
        <v>11</v>
      </c>
      <c r="E132" s="7" t="str">
        <f>TEXT(Table1[[#This Row],[Date]],"MMMM")</f>
        <v>May</v>
      </c>
    </row>
    <row r="133" spans="1:5" x14ac:dyDescent="0.3">
      <c r="A133" s="1">
        <v>44328</v>
      </c>
      <c r="B133" s="4">
        <v>718</v>
      </c>
      <c r="C133">
        <v>126</v>
      </c>
      <c r="D133">
        <f>DAY(Table1[[#This Row],[Date]])</f>
        <v>12</v>
      </c>
      <c r="E133" s="7" t="str">
        <f>TEXT(Table1[[#This Row],[Date]],"MMMM")</f>
        <v>May</v>
      </c>
    </row>
    <row r="134" spans="1:5" x14ac:dyDescent="0.3">
      <c r="A134" s="1">
        <v>44329</v>
      </c>
      <c r="B134" s="4">
        <v>566</v>
      </c>
      <c r="C134">
        <v>426</v>
      </c>
      <c r="D134">
        <f>DAY(Table1[[#This Row],[Date]])</f>
        <v>13</v>
      </c>
      <c r="E134" s="7" t="str">
        <f>TEXT(Table1[[#This Row],[Date]],"MMMM")</f>
        <v>May</v>
      </c>
    </row>
    <row r="135" spans="1:5" x14ac:dyDescent="0.3">
      <c r="A135" s="1">
        <v>44330</v>
      </c>
      <c r="B135" s="4">
        <v>940</v>
      </c>
      <c r="C135">
        <v>326</v>
      </c>
      <c r="D135">
        <f>DAY(Table1[[#This Row],[Date]])</f>
        <v>14</v>
      </c>
      <c r="E135" s="7" t="str">
        <f>TEXT(Table1[[#This Row],[Date]],"MMMM")</f>
        <v>May</v>
      </c>
    </row>
    <row r="136" spans="1:5" x14ac:dyDescent="0.3">
      <c r="A136" s="1">
        <v>44331</v>
      </c>
      <c r="B136" s="4">
        <v>646</v>
      </c>
      <c r="C136">
        <v>341</v>
      </c>
      <c r="D136">
        <f>DAY(Table1[[#This Row],[Date]])</f>
        <v>15</v>
      </c>
      <c r="E136" s="7" t="str">
        <f>TEXT(Table1[[#This Row],[Date]],"MMMM")</f>
        <v>May</v>
      </c>
    </row>
    <row r="137" spans="1:5" x14ac:dyDescent="0.3">
      <c r="A137" s="1">
        <v>44332</v>
      </c>
      <c r="B137" s="4">
        <v>667</v>
      </c>
      <c r="C137">
        <v>439</v>
      </c>
      <c r="D137">
        <f>DAY(Table1[[#This Row],[Date]])</f>
        <v>16</v>
      </c>
      <c r="E137" s="7" t="str">
        <f>TEXT(Table1[[#This Row],[Date]],"MMMM")</f>
        <v>May</v>
      </c>
    </row>
    <row r="138" spans="1:5" x14ac:dyDescent="0.3">
      <c r="A138" s="1">
        <v>44333</v>
      </c>
      <c r="B138" s="4">
        <v>912</v>
      </c>
      <c r="C138">
        <v>275</v>
      </c>
      <c r="D138">
        <f>DAY(Table1[[#This Row],[Date]])</f>
        <v>17</v>
      </c>
      <c r="E138" s="7" t="str">
        <f>TEXT(Table1[[#This Row],[Date]],"MMMM")</f>
        <v>May</v>
      </c>
    </row>
    <row r="139" spans="1:5" x14ac:dyDescent="0.3">
      <c r="A139" s="1">
        <v>44334</v>
      </c>
      <c r="B139" s="4">
        <v>624</v>
      </c>
      <c r="C139">
        <v>329</v>
      </c>
      <c r="D139">
        <f>DAY(Table1[[#This Row],[Date]])</f>
        <v>18</v>
      </c>
      <c r="E139" s="7" t="str">
        <f>TEXT(Table1[[#This Row],[Date]],"MMMM")</f>
        <v>May</v>
      </c>
    </row>
    <row r="140" spans="1:5" x14ac:dyDescent="0.3">
      <c r="A140" s="1">
        <v>44335</v>
      </c>
      <c r="B140" s="4">
        <v>658</v>
      </c>
      <c r="C140">
        <v>133</v>
      </c>
      <c r="D140">
        <f>DAY(Table1[[#This Row],[Date]])</f>
        <v>19</v>
      </c>
      <c r="E140" s="7" t="str">
        <f>TEXT(Table1[[#This Row],[Date]],"MMMM")</f>
        <v>May</v>
      </c>
    </row>
    <row r="141" spans="1:5" x14ac:dyDescent="0.3">
      <c r="A141" s="1">
        <v>44336</v>
      </c>
      <c r="B141" s="4">
        <v>616</v>
      </c>
      <c r="C141">
        <v>491</v>
      </c>
      <c r="D141">
        <f>DAY(Table1[[#This Row],[Date]])</f>
        <v>20</v>
      </c>
      <c r="E141" s="7" t="str">
        <f>TEXT(Table1[[#This Row],[Date]],"MMMM")</f>
        <v>May</v>
      </c>
    </row>
    <row r="142" spans="1:5" x14ac:dyDescent="0.3">
      <c r="A142" s="1">
        <v>44337</v>
      </c>
      <c r="B142" s="4">
        <v>934</v>
      </c>
      <c r="C142">
        <v>151</v>
      </c>
      <c r="D142">
        <f>DAY(Table1[[#This Row],[Date]])</f>
        <v>21</v>
      </c>
      <c r="E142" s="7" t="str">
        <f>TEXT(Table1[[#This Row],[Date]],"MMMM")</f>
        <v>May</v>
      </c>
    </row>
    <row r="143" spans="1:5" x14ac:dyDescent="0.3">
      <c r="A143" s="1">
        <v>44338</v>
      </c>
      <c r="B143" s="4">
        <v>897</v>
      </c>
      <c r="C143">
        <v>101</v>
      </c>
      <c r="D143">
        <f>DAY(Table1[[#This Row],[Date]])</f>
        <v>22</v>
      </c>
      <c r="E143" s="7" t="str">
        <f>TEXT(Table1[[#This Row],[Date]],"MMMM")</f>
        <v>May</v>
      </c>
    </row>
    <row r="144" spans="1:5" x14ac:dyDescent="0.3">
      <c r="A144" s="1">
        <v>44339</v>
      </c>
      <c r="B144" s="4">
        <v>791</v>
      </c>
      <c r="C144">
        <v>416</v>
      </c>
      <c r="D144">
        <f>DAY(Table1[[#This Row],[Date]])</f>
        <v>23</v>
      </c>
      <c r="E144" s="7" t="str">
        <f>TEXT(Table1[[#This Row],[Date]],"MMMM")</f>
        <v>May</v>
      </c>
    </row>
    <row r="145" spans="1:5" x14ac:dyDescent="0.3">
      <c r="A145" s="1">
        <v>44340</v>
      </c>
      <c r="B145" s="4">
        <v>737</v>
      </c>
      <c r="C145">
        <v>339</v>
      </c>
      <c r="D145">
        <f>DAY(Table1[[#This Row],[Date]])</f>
        <v>24</v>
      </c>
      <c r="E145" s="7" t="str">
        <f>TEXT(Table1[[#This Row],[Date]],"MMMM")</f>
        <v>May</v>
      </c>
    </row>
    <row r="146" spans="1:5" x14ac:dyDescent="0.3">
      <c r="A146" s="1">
        <v>44341</v>
      </c>
      <c r="B146" s="4">
        <v>891</v>
      </c>
      <c r="C146">
        <v>233</v>
      </c>
      <c r="D146">
        <f>DAY(Table1[[#This Row],[Date]])</f>
        <v>25</v>
      </c>
      <c r="E146" s="7" t="str">
        <f>TEXT(Table1[[#This Row],[Date]],"MMMM")</f>
        <v>May</v>
      </c>
    </row>
    <row r="147" spans="1:5" x14ac:dyDescent="0.3">
      <c r="A147" s="1">
        <v>44342</v>
      </c>
      <c r="B147" s="4">
        <v>805</v>
      </c>
      <c r="C147">
        <v>113</v>
      </c>
      <c r="D147">
        <f>DAY(Table1[[#This Row],[Date]])</f>
        <v>26</v>
      </c>
      <c r="E147" s="7" t="str">
        <f>TEXT(Table1[[#This Row],[Date]],"MMMM")</f>
        <v>May</v>
      </c>
    </row>
    <row r="148" spans="1:5" x14ac:dyDescent="0.3">
      <c r="A148" s="1">
        <v>44343</v>
      </c>
      <c r="B148" s="4">
        <v>675</v>
      </c>
      <c r="C148">
        <v>110</v>
      </c>
      <c r="D148">
        <f>DAY(Table1[[#This Row],[Date]])</f>
        <v>27</v>
      </c>
      <c r="E148" s="7" t="str">
        <f>TEXT(Table1[[#This Row],[Date]],"MMMM")</f>
        <v>May</v>
      </c>
    </row>
    <row r="149" spans="1:5" x14ac:dyDescent="0.3">
      <c r="A149" s="1">
        <v>44344</v>
      </c>
      <c r="B149" s="4">
        <v>959</v>
      </c>
      <c r="C149">
        <v>272</v>
      </c>
      <c r="D149">
        <f>DAY(Table1[[#This Row],[Date]])</f>
        <v>28</v>
      </c>
      <c r="E149" s="7" t="str">
        <f>TEXT(Table1[[#This Row],[Date]],"MMMM")</f>
        <v>May</v>
      </c>
    </row>
    <row r="150" spans="1:5" x14ac:dyDescent="0.3">
      <c r="A150" s="1">
        <v>44345</v>
      </c>
      <c r="B150" s="4">
        <v>553</v>
      </c>
      <c r="C150">
        <v>489</v>
      </c>
      <c r="D150">
        <f>DAY(Table1[[#This Row],[Date]])</f>
        <v>29</v>
      </c>
      <c r="E150" s="7" t="str">
        <f>TEXT(Table1[[#This Row],[Date]],"MMMM")</f>
        <v>May</v>
      </c>
    </row>
    <row r="151" spans="1:5" x14ac:dyDescent="0.3">
      <c r="A151" s="1">
        <v>44346</v>
      </c>
      <c r="B151" s="4">
        <v>855</v>
      </c>
      <c r="C151">
        <v>370</v>
      </c>
      <c r="D151">
        <f>DAY(Table1[[#This Row],[Date]])</f>
        <v>30</v>
      </c>
      <c r="E151" s="7" t="str">
        <f>TEXT(Table1[[#This Row],[Date]],"MMMM")</f>
        <v>May</v>
      </c>
    </row>
    <row r="152" spans="1:5" x14ac:dyDescent="0.3">
      <c r="A152" s="1">
        <v>44347</v>
      </c>
      <c r="B152" s="4">
        <v>580</v>
      </c>
      <c r="C152">
        <v>444</v>
      </c>
      <c r="D152">
        <f>DAY(Table1[[#This Row],[Date]])</f>
        <v>31</v>
      </c>
      <c r="E152" s="7" t="str">
        <f>TEXT(Table1[[#This Row],[Date]],"MMMM")</f>
        <v>May</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65A9E-1009-4479-ADFE-62130F372247}">
  <dimension ref="A3:O35"/>
  <sheetViews>
    <sheetView workbookViewId="0">
      <selection activeCell="P22" sqref="P22"/>
    </sheetView>
  </sheetViews>
  <sheetFormatPr defaultRowHeight="14.4" x14ac:dyDescent="0.3"/>
  <cols>
    <col min="1" max="1" width="6.109375" bestFit="1" customWidth="1"/>
    <col min="2" max="2" width="9.33203125" bestFit="1" customWidth="1"/>
    <col min="3" max="3" width="16.109375" bestFit="1" customWidth="1"/>
    <col min="4" max="4" width="19.5546875" bestFit="1" customWidth="1"/>
    <col min="5" max="5" width="8.88671875" customWidth="1"/>
    <col min="6" max="6" width="12.5546875" bestFit="1" customWidth="1"/>
    <col min="7" max="7" width="6.109375" bestFit="1" customWidth="1"/>
    <col min="8" max="9" width="16.109375" bestFit="1" customWidth="1"/>
    <col min="10" max="10" width="19.5546875" bestFit="1" customWidth="1"/>
    <col min="14" max="14" width="12.5546875" bestFit="1" customWidth="1"/>
    <col min="15" max="15" width="6.109375" bestFit="1" customWidth="1"/>
    <col min="16" max="16" width="16.109375" bestFit="1" customWidth="1"/>
  </cols>
  <sheetData>
    <row r="3" spans="1:15" x14ac:dyDescent="0.3">
      <c r="A3" t="s">
        <v>13</v>
      </c>
      <c r="B3" t="s">
        <v>14</v>
      </c>
      <c r="C3" t="s">
        <v>15</v>
      </c>
      <c r="D3" t="s">
        <v>12</v>
      </c>
      <c r="F3" s="2" t="s">
        <v>1</v>
      </c>
      <c r="G3" t="s">
        <v>13</v>
      </c>
      <c r="H3" t="s">
        <v>15</v>
      </c>
      <c r="N3" s="2" t="s">
        <v>1</v>
      </c>
      <c r="O3" t="s">
        <v>13</v>
      </c>
    </row>
    <row r="4" spans="1:15" x14ac:dyDescent="0.3">
      <c r="A4" s="4">
        <v>9804</v>
      </c>
      <c r="B4" s="4">
        <v>22877</v>
      </c>
      <c r="C4" s="8">
        <v>0.42855269484635222</v>
      </c>
      <c r="D4" s="5">
        <v>316.25806451612902</v>
      </c>
      <c r="F4" s="3">
        <v>44197</v>
      </c>
      <c r="G4" s="4">
        <v>279</v>
      </c>
      <c r="H4" s="8">
        <v>0.44497607655502391</v>
      </c>
      <c r="N4" s="6" t="s">
        <v>7</v>
      </c>
      <c r="O4" s="4">
        <v>9804</v>
      </c>
    </row>
    <row r="5" spans="1:15" x14ac:dyDescent="0.3">
      <c r="F5" s="3">
        <v>44198</v>
      </c>
      <c r="G5" s="4">
        <v>179</v>
      </c>
      <c r="H5" s="8">
        <v>0.33773584905660375</v>
      </c>
      <c r="N5" s="6" t="s">
        <v>8</v>
      </c>
      <c r="O5" s="4">
        <v>8583</v>
      </c>
    </row>
    <row r="6" spans="1:15" x14ac:dyDescent="0.3">
      <c r="F6" s="3">
        <v>44199</v>
      </c>
      <c r="G6" s="4">
        <v>287</v>
      </c>
      <c r="H6" s="8">
        <v>0.30210526315789471</v>
      </c>
      <c r="N6" s="6" t="s">
        <v>9</v>
      </c>
      <c r="O6" s="4">
        <v>8765</v>
      </c>
    </row>
    <row r="7" spans="1:15" x14ac:dyDescent="0.3">
      <c r="F7" s="3">
        <v>44200</v>
      </c>
      <c r="G7" s="4">
        <v>406</v>
      </c>
      <c r="H7" s="8">
        <v>0.49451887941534711</v>
      </c>
      <c r="N7" s="6" t="s">
        <v>11</v>
      </c>
      <c r="O7" s="4">
        <v>9115</v>
      </c>
    </row>
    <row r="8" spans="1:15" x14ac:dyDescent="0.3">
      <c r="F8" s="3">
        <v>44201</v>
      </c>
      <c r="G8" s="4">
        <v>317</v>
      </c>
      <c r="H8" s="8">
        <v>0.37873357228195936</v>
      </c>
      <c r="N8" s="6" t="s">
        <v>10</v>
      </c>
      <c r="O8" s="4">
        <v>8647</v>
      </c>
    </row>
    <row r="9" spans="1:15" x14ac:dyDescent="0.3">
      <c r="F9" s="3">
        <v>44202</v>
      </c>
      <c r="G9" s="4">
        <v>181</v>
      </c>
      <c r="H9" s="8">
        <v>0.28867623604465709</v>
      </c>
      <c r="N9" s="6" t="s">
        <v>2</v>
      </c>
      <c r="O9" s="4">
        <v>44914</v>
      </c>
    </row>
    <row r="10" spans="1:15" x14ac:dyDescent="0.3">
      <c r="F10" s="3">
        <v>44203</v>
      </c>
      <c r="G10" s="4">
        <v>491</v>
      </c>
      <c r="H10" s="8">
        <v>0.88949275362318836</v>
      </c>
    </row>
    <row r="11" spans="1:15" x14ac:dyDescent="0.3">
      <c r="F11" s="3">
        <v>44204</v>
      </c>
      <c r="G11" s="4">
        <v>300</v>
      </c>
      <c r="H11" s="8">
        <v>0.46296296296296297</v>
      </c>
    </row>
    <row r="12" spans="1:15" x14ac:dyDescent="0.3">
      <c r="F12" s="3">
        <v>44205</v>
      </c>
      <c r="G12" s="4">
        <v>420</v>
      </c>
      <c r="H12" s="8">
        <v>0.77777777777777779</v>
      </c>
    </row>
    <row r="13" spans="1:15" x14ac:dyDescent="0.3">
      <c r="F13" s="3">
        <v>44206</v>
      </c>
      <c r="G13" s="4">
        <v>461</v>
      </c>
      <c r="H13" s="8">
        <v>0.55676328502415462</v>
      </c>
    </row>
    <row r="14" spans="1:15" x14ac:dyDescent="0.3">
      <c r="F14" s="3">
        <v>44207</v>
      </c>
      <c r="G14" s="4">
        <v>337</v>
      </c>
      <c r="H14" s="8">
        <v>0.46418732782369149</v>
      </c>
    </row>
    <row r="15" spans="1:15" x14ac:dyDescent="0.3">
      <c r="F15" s="3">
        <v>44208</v>
      </c>
      <c r="G15" s="4">
        <v>206</v>
      </c>
      <c r="H15" s="8">
        <v>0.34563758389261745</v>
      </c>
    </row>
    <row r="16" spans="1:15" x14ac:dyDescent="0.3">
      <c r="F16" s="3">
        <v>44209</v>
      </c>
      <c r="G16" s="4">
        <v>192</v>
      </c>
      <c r="H16" s="8">
        <v>0.24489795918367346</v>
      </c>
    </row>
    <row r="17" spans="6:8" x14ac:dyDescent="0.3">
      <c r="F17" s="3">
        <v>44210</v>
      </c>
      <c r="G17" s="4">
        <v>225</v>
      </c>
      <c r="H17" s="8">
        <v>0.23316062176165803</v>
      </c>
    </row>
    <row r="18" spans="6:8" x14ac:dyDescent="0.3">
      <c r="F18" s="3">
        <v>44211</v>
      </c>
      <c r="G18" s="4">
        <v>486</v>
      </c>
      <c r="H18" s="8">
        <v>0.89338235294117652</v>
      </c>
    </row>
    <row r="19" spans="6:8" x14ac:dyDescent="0.3">
      <c r="F19" s="3">
        <v>44212</v>
      </c>
      <c r="G19" s="4">
        <v>368</v>
      </c>
      <c r="H19" s="8">
        <v>0.39148936170212767</v>
      </c>
    </row>
    <row r="20" spans="6:8" x14ac:dyDescent="0.3">
      <c r="F20" s="3">
        <v>44213</v>
      </c>
      <c r="G20" s="4">
        <v>138</v>
      </c>
      <c r="H20" s="8">
        <v>0.18930041152263374</v>
      </c>
    </row>
    <row r="21" spans="6:8" x14ac:dyDescent="0.3">
      <c r="F21" s="3">
        <v>44214</v>
      </c>
      <c r="G21" s="4">
        <v>343</v>
      </c>
      <c r="H21" s="8">
        <v>0.34576612903225806</v>
      </c>
    </row>
    <row r="22" spans="6:8" x14ac:dyDescent="0.3">
      <c r="F22" s="3">
        <v>44215</v>
      </c>
      <c r="G22" s="4">
        <v>382</v>
      </c>
      <c r="H22" s="8">
        <v>0.70740740740740737</v>
      </c>
    </row>
    <row r="23" spans="6:8" x14ac:dyDescent="0.3">
      <c r="F23" s="3">
        <v>44216</v>
      </c>
      <c r="G23" s="4">
        <v>275</v>
      </c>
      <c r="H23" s="8">
        <v>0.41167664670658682</v>
      </c>
    </row>
    <row r="24" spans="6:8" x14ac:dyDescent="0.3">
      <c r="F24" s="3">
        <v>44217</v>
      </c>
      <c r="G24" s="4">
        <v>448</v>
      </c>
      <c r="H24" s="8">
        <v>0.66965620328849029</v>
      </c>
    </row>
    <row r="25" spans="6:8" x14ac:dyDescent="0.3">
      <c r="F25" s="3">
        <v>44218</v>
      </c>
      <c r="G25" s="4">
        <v>169</v>
      </c>
      <c r="H25" s="8">
        <v>0.23182441700960219</v>
      </c>
    </row>
    <row r="26" spans="6:8" x14ac:dyDescent="0.3">
      <c r="F26" s="3">
        <v>44219</v>
      </c>
      <c r="G26" s="4">
        <v>348</v>
      </c>
      <c r="H26" s="8">
        <v>0.39455782312925169</v>
      </c>
    </row>
    <row r="27" spans="6:8" x14ac:dyDescent="0.3">
      <c r="F27" s="3">
        <v>44220</v>
      </c>
      <c r="G27" s="4">
        <v>405</v>
      </c>
      <c r="H27" s="8">
        <v>0.4550561797752809</v>
      </c>
    </row>
    <row r="28" spans="6:8" x14ac:dyDescent="0.3">
      <c r="F28" s="3">
        <v>44221</v>
      </c>
      <c r="G28" s="4">
        <v>139</v>
      </c>
      <c r="H28" s="8">
        <v>0.15582959641255606</v>
      </c>
    </row>
    <row r="29" spans="6:8" x14ac:dyDescent="0.3">
      <c r="F29" s="3">
        <v>44222</v>
      </c>
      <c r="G29" s="4">
        <v>474</v>
      </c>
      <c r="H29" s="8">
        <v>0.75</v>
      </c>
    </row>
    <row r="30" spans="6:8" x14ac:dyDescent="0.3">
      <c r="F30" s="3">
        <v>44223</v>
      </c>
      <c r="G30" s="4">
        <v>180</v>
      </c>
      <c r="H30" s="8">
        <v>0.20022246941045607</v>
      </c>
    </row>
    <row r="31" spans="6:8" x14ac:dyDescent="0.3">
      <c r="F31" s="3">
        <v>44224</v>
      </c>
      <c r="G31" s="4">
        <v>280</v>
      </c>
      <c r="H31" s="8">
        <v>0.3007518796992481</v>
      </c>
    </row>
    <row r="32" spans="6:8" x14ac:dyDescent="0.3">
      <c r="F32" s="3">
        <v>44225</v>
      </c>
      <c r="G32" s="4">
        <v>444</v>
      </c>
      <c r="H32" s="8">
        <v>0.57587548638132291</v>
      </c>
    </row>
    <row r="33" spans="6:8" x14ac:dyDescent="0.3">
      <c r="F33" s="3">
        <v>44226</v>
      </c>
      <c r="G33" s="4">
        <v>168</v>
      </c>
      <c r="H33" s="8">
        <v>0.32307692307692309</v>
      </c>
    </row>
    <row r="34" spans="6:8" x14ac:dyDescent="0.3">
      <c r="F34" s="3">
        <v>44227</v>
      </c>
      <c r="G34" s="4">
        <v>476</v>
      </c>
      <c r="H34" s="8">
        <v>0.77022653721682843</v>
      </c>
    </row>
    <row r="35" spans="6:8" x14ac:dyDescent="0.3">
      <c r="F35" s="3" t="s">
        <v>2</v>
      </c>
      <c r="G35" s="4">
        <v>9804</v>
      </c>
      <c r="H35" s="8">
        <v>0.42855269484635222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2682D-7CDA-4E7F-85F4-7D2D14508C3F}">
  <dimension ref="A1:U40"/>
  <sheetViews>
    <sheetView showGridLines="0" tabSelected="1" zoomScale="68" zoomScaleNormal="100" workbookViewId="0">
      <selection activeCell="Y39" sqref="Y39"/>
    </sheetView>
  </sheetViews>
  <sheetFormatPr defaultRowHeight="14.4" x14ac:dyDescent="0.3"/>
  <cols>
    <col min="1" max="1" width="3.44140625" customWidth="1"/>
    <col min="2" max="2" width="33.5546875" customWidth="1"/>
    <col min="3" max="3" width="41.6640625" customWidth="1"/>
    <col min="4" max="5" width="19.6640625" bestFit="1" customWidth="1"/>
  </cols>
  <sheetData>
    <row r="1" spans="1:21" x14ac:dyDescent="0.3">
      <c r="A1" s="9"/>
      <c r="B1" s="9"/>
      <c r="C1" s="9"/>
      <c r="D1" s="9"/>
      <c r="E1" s="9"/>
      <c r="F1" s="9"/>
      <c r="G1" s="9"/>
      <c r="H1" s="9"/>
      <c r="I1" s="9"/>
      <c r="J1" s="9"/>
      <c r="K1" s="9"/>
      <c r="L1" s="9"/>
      <c r="M1" s="9"/>
      <c r="N1" s="9"/>
      <c r="O1" s="9"/>
      <c r="P1" s="9"/>
      <c r="Q1" s="9"/>
      <c r="R1" s="9"/>
      <c r="S1" s="9"/>
      <c r="T1" s="9"/>
      <c r="U1" s="9"/>
    </row>
    <row r="2" spans="1:21" x14ac:dyDescent="0.3">
      <c r="A2" s="9"/>
      <c r="B2" s="9"/>
      <c r="C2" s="9"/>
      <c r="D2" s="9"/>
      <c r="E2" s="9"/>
      <c r="F2" s="9"/>
      <c r="G2" s="9"/>
      <c r="H2" s="9"/>
      <c r="I2" s="9"/>
      <c r="J2" s="9"/>
      <c r="K2" s="9"/>
      <c r="L2" s="9"/>
      <c r="M2" s="9"/>
      <c r="N2" s="9"/>
      <c r="O2" s="9"/>
      <c r="P2" s="9"/>
      <c r="Q2" s="9"/>
      <c r="R2" s="9"/>
      <c r="S2" s="9"/>
      <c r="T2" s="9"/>
      <c r="U2" s="9"/>
    </row>
    <row r="3" spans="1:21" x14ac:dyDescent="0.3">
      <c r="A3" s="9"/>
      <c r="B3" s="9"/>
      <c r="C3" s="9"/>
      <c r="D3" s="9"/>
      <c r="E3" s="9"/>
      <c r="F3" s="9"/>
      <c r="G3" s="9"/>
      <c r="H3" s="9"/>
      <c r="I3" s="9"/>
      <c r="J3" s="9"/>
      <c r="K3" s="9"/>
      <c r="L3" s="9"/>
      <c r="M3" s="9"/>
      <c r="N3" s="9"/>
      <c r="O3" s="9"/>
      <c r="P3" s="9"/>
      <c r="Q3" s="9"/>
      <c r="R3" s="9"/>
      <c r="S3" s="9"/>
      <c r="T3" s="9"/>
      <c r="U3" s="9"/>
    </row>
    <row r="4" spans="1:21" x14ac:dyDescent="0.3">
      <c r="A4" s="9"/>
      <c r="B4" s="9"/>
      <c r="C4" s="9"/>
      <c r="D4" s="9"/>
      <c r="E4" s="9"/>
      <c r="F4" s="9"/>
      <c r="G4" s="9"/>
      <c r="H4" s="9"/>
      <c r="I4" s="9"/>
      <c r="J4" s="9"/>
      <c r="K4" s="9"/>
      <c r="L4" s="9"/>
      <c r="M4" s="9"/>
      <c r="N4" s="9"/>
      <c r="O4" s="9"/>
      <c r="P4" s="9"/>
      <c r="Q4" s="9"/>
      <c r="R4" s="9"/>
      <c r="S4" s="9"/>
      <c r="T4" s="9"/>
      <c r="U4" s="9"/>
    </row>
    <row r="5" spans="1:21" x14ac:dyDescent="0.3">
      <c r="A5" s="9"/>
      <c r="B5" s="9"/>
      <c r="C5" s="9"/>
      <c r="D5" s="9"/>
      <c r="E5" s="9"/>
      <c r="F5" s="9"/>
      <c r="G5" s="9"/>
      <c r="H5" s="9"/>
      <c r="I5" s="9"/>
      <c r="J5" s="9"/>
      <c r="K5" s="9"/>
      <c r="L5" s="9"/>
      <c r="M5" s="9"/>
      <c r="N5" s="9"/>
      <c r="O5" s="9"/>
      <c r="P5" s="9"/>
      <c r="Q5" s="9"/>
      <c r="R5" s="9"/>
      <c r="S5" s="9"/>
      <c r="T5" s="9"/>
      <c r="U5" s="9"/>
    </row>
    <row r="6" spans="1:21" ht="15" thickBot="1" x14ac:dyDescent="0.35">
      <c r="A6" s="9"/>
      <c r="B6" s="9"/>
      <c r="C6" s="9"/>
      <c r="D6" s="9"/>
      <c r="E6" s="9"/>
      <c r="F6" s="9"/>
      <c r="G6" s="9"/>
      <c r="H6" s="9"/>
      <c r="I6" s="9"/>
      <c r="J6" s="9"/>
      <c r="K6" s="9"/>
      <c r="L6" s="9"/>
      <c r="M6" s="9"/>
      <c r="N6" s="9"/>
      <c r="O6" s="9"/>
      <c r="P6" s="9"/>
      <c r="Q6" s="9"/>
      <c r="R6" s="9"/>
      <c r="S6" s="9"/>
      <c r="T6" s="9"/>
      <c r="U6" s="9"/>
    </row>
    <row r="7" spans="1:21" ht="21.6" thickTop="1" x14ac:dyDescent="0.4">
      <c r="A7" s="9"/>
      <c r="B7" s="14" t="s">
        <v>4</v>
      </c>
      <c r="C7" s="15" t="s">
        <v>7</v>
      </c>
      <c r="D7" s="9"/>
      <c r="E7" s="9"/>
      <c r="F7" s="9"/>
      <c r="G7" s="9"/>
      <c r="H7" s="9"/>
      <c r="I7" s="9"/>
      <c r="J7" s="9"/>
      <c r="K7" s="9"/>
      <c r="L7" s="9"/>
      <c r="M7" s="9"/>
      <c r="N7" s="9"/>
      <c r="O7" s="9"/>
      <c r="P7" s="9"/>
      <c r="Q7" s="9"/>
      <c r="R7" s="9"/>
      <c r="S7" s="9"/>
      <c r="T7" s="9"/>
      <c r="U7" s="9"/>
    </row>
    <row r="8" spans="1:21" x14ac:dyDescent="0.3">
      <c r="A8" s="9"/>
      <c r="B8" s="10"/>
      <c r="C8" s="11"/>
      <c r="D8" s="9"/>
      <c r="E8" s="9"/>
      <c r="F8" s="9"/>
      <c r="G8" s="9"/>
      <c r="H8" s="9"/>
      <c r="I8" s="9"/>
      <c r="J8" s="9"/>
      <c r="K8" s="9"/>
      <c r="L8" s="9"/>
      <c r="M8" s="9"/>
      <c r="N8" s="9"/>
      <c r="O8" s="9"/>
      <c r="P8" s="9"/>
      <c r="Q8" s="9"/>
      <c r="R8" s="9"/>
      <c r="S8" s="9"/>
      <c r="T8" s="9"/>
      <c r="U8" s="9"/>
    </row>
    <row r="9" spans="1:21" x14ac:dyDescent="0.3">
      <c r="A9" s="9"/>
      <c r="B9" s="10"/>
      <c r="C9" s="11"/>
      <c r="D9" s="9"/>
      <c r="E9" s="9"/>
      <c r="F9" s="9"/>
      <c r="G9" s="9"/>
      <c r="H9" s="9"/>
      <c r="I9" s="9"/>
      <c r="J9" s="9"/>
      <c r="K9" s="9"/>
      <c r="L9" s="9"/>
      <c r="M9" s="9"/>
      <c r="N9" s="9"/>
      <c r="O9" s="9"/>
      <c r="P9" s="9"/>
      <c r="Q9" s="9"/>
      <c r="R9" s="9"/>
      <c r="S9" s="9"/>
      <c r="T9" s="9"/>
      <c r="U9" s="9"/>
    </row>
    <row r="10" spans="1:21" x14ac:dyDescent="0.3">
      <c r="A10" s="9"/>
      <c r="B10" s="10"/>
      <c r="C10" s="11"/>
      <c r="D10" s="9"/>
      <c r="E10" s="9"/>
      <c r="F10" s="9"/>
      <c r="G10" s="9"/>
      <c r="H10" s="9"/>
      <c r="I10" s="9"/>
      <c r="J10" s="9"/>
      <c r="K10" s="9"/>
      <c r="L10" s="9"/>
      <c r="M10" s="9"/>
      <c r="N10" s="9"/>
      <c r="O10" s="9"/>
      <c r="P10" s="9"/>
      <c r="Q10" s="9"/>
      <c r="R10" s="9"/>
      <c r="S10" s="9"/>
      <c r="T10" s="9"/>
      <c r="U10" s="9"/>
    </row>
    <row r="11" spans="1:21" x14ac:dyDescent="0.3">
      <c r="A11" s="9"/>
      <c r="B11" s="10"/>
      <c r="C11" s="11"/>
      <c r="D11" s="9"/>
      <c r="E11" s="9"/>
      <c r="F11" s="9"/>
      <c r="G11" s="9"/>
      <c r="H11" s="9"/>
      <c r="I11" s="9"/>
      <c r="J11" s="9"/>
      <c r="K11" s="9"/>
      <c r="L11" s="9"/>
      <c r="M11" s="9"/>
      <c r="N11" s="9"/>
      <c r="O11" s="9"/>
      <c r="P11" s="9"/>
      <c r="Q11" s="9"/>
      <c r="R11" s="9"/>
      <c r="S11" s="9"/>
      <c r="T11" s="9"/>
      <c r="U11" s="9"/>
    </row>
    <row r="12" spans="1:21" x14ac:dyDescent="0.3">
      <c r="A12" s="9"/>
      <c r="B12" s="10"/>
      <c r="C12" s="11"/>
      <c r="D12" s="9"/>
      <c r="E12" s="9"/>
      <c r="F12" s="9"/>
      <c r="G12" s="9"/>
      <c r="H12" s="9"/>
      <c r="I12" s="9"/>
      <c r="J12" s="9"/>
      <c r="K12" s="9"/>
      <c r="L12" s="9"/>
      <c r="M12" s="9"/>
      <c r="N12" s="9"/>
      <c r="O12" s="9"/>
      <c r="P12" s="9"/>
      <c r="Q12" s="9"/>
      <c r="R12" s="9"/>
      <c r="S12" s="9"/>
      <c r="T12" s="9"/>
      <c r="U12" s="9"/>
    </row>
    <row r="13" spans="1:21" x14ac:dyDescent="0.3">
      <c r="A13" s="9"/>
      <c r="B13" s="10"/>
      <c r="C13" s="11"/>
      <c r="D13" s="9"/>
      <c r="E13" s="9"/>
      <c r="F13" s="9"/>
      <c r="G13" s="9"/>
      <c r="H13" s="9"/>
      <c r="I13" s="9"/>
      <c r="J13" s="9"/>
      <c r="K13" s="9"/>
      <c r="L13" s="9"/>
      <c r="M13" s="9"/>
      <c r="N13" s="9"/>
      <c r="O13" s="9"/>
      <c r="P13" s="9"/>
      <c r="Q13" s="9"/>
      <c r="R13" s="9"/>
      <c r="S13" s="9"/>
      <c r="T13" s="9"/>
      <c r="U13" s="9"/>
    </row>
    <row r="14" spans="1:21" x14ac:dyDescent="0.3">
      <c r="A14" s="9"/>
      <c r="B14" s="10"/>
      <c r="C14" s="11"/>
      <c r="D14" s="9"/>
      <c r="E14" s="9"/>
      <c r="F14" s="9"/>
      <c r="G14" s="9"/>
      <c r="H14" s="9"/>
      <c r="I14" s="9"/>
      <c r="J14" s="9"/>
      <c r="K14" s="9"/>
      <c r="L14" s="9"/>
      <c r="M14" s="9"/>
      <c r="N14" s="9"/>
      <c r="O14" s="9"/>
      <c r="P14" s="9"/>
      <c r="Q14" s="9"/>
      <c r="R14" s="9"/>
      <c r="S14" s="9"/>
      <c r="T14" s="9"/>
      <c r="U14" s="9"/>
    </row>
    <row r="15" spans="1:21" x14ac:dyDescent="0.3">
      <c r="A15" s="9"/>
      <c r="B15" s="10"/>
      <c r="C15" s="11"/>
      <c r="D15" s="9"/>
      <c r="E15" s="9"/>
      <c r="F15" s="9"/>
      <c r="G15" s="9"/>
      <c r="H15" s="9"/>
      <c r="I15" s="9"/>
      <c r="J15" s="9"/>
      <c r="K15" s="9"/>
      <c r="L15" s="9"/>
      <c r="M15" s="9"/>
      <c r="N15" s="9"/>
      <c r="O15" s="9"/>
      <c r="P15" s="9"/>
      <c r="Q15" s="9"/>
      <c r="R15" s="9"/>
      <c r="S15" s="9"/>
      <c r="T15" s="9"/>
      <c r="U15" s="9"/>
    </row>
    <row r="16" spans="1:21" x14ac:dyDescent="0.3">
      <c r="A16" s="9"/>
      <c r="B16" s="10"/>
      <c r="C16" s="11"/>
      <c r="D16" s="9"/>
      <c r="E16" s="9"/>
      <c r="F16" s="9"/>
      <c r="G16" s="9"/>
      <c r="H16" s="9"/>
      <c r="I16" s="9"/>
      <c r="J16" s="9"/>
      <c r="K16" s="9"/>
      <c r="L16" s="9"/>
      <c r="M16" s="9"/>
      <c r="N16" s="9"/>
      <c r="O16" s="9"/>
      <c r="P16" s="9"/>
      <c r="Q16" s="9"/>
      <c r="R16" s="9"/>
      <c r="S16" s="9"/>
      <c r="T16" s="9"/>
      <c r="U16" s="9"/>
    </row>
    <row r="17" spans="1:21" x14ac:dyDescent="0.3">
      <c r="A17" s="9"/>
      <c r="B17" s="10"/>
      <c r="C17" s="11"/>
      <c r="D17" s="9"/>
      <c r="E17" s="9"/>
      <c r="F17" s="9"/>
      <c r="G17" s="9"/>
      <c r="H17" s="9"/>
      <c r="I17" s="9"/>
      <c r="J17" s="9"/>
      <c r="K17" s="9"/>
      <c r="L17" s="9"/>
      <c r="M17" s="9"/>
      <c r="N17" s="9"/>
      <c r="O17" s="9"/>
      <c r="P17" s="9"/>
      <c r="Q17" s="9"/>
      <c r="R17" s="9"/>
      <c r="S17" s="9"/>
      <c r="T17" s="9"/>
      <c r="U17" s="9"/>
    </row>
    <row r="18" spans="1:21" ht="15" thickBot="1" x14ac:dyDescent="0.35">
      <c r="A18" s="9"/>
      <c r="B18" s="12"/>
      <c r="C18" s="13"/>
      <c r="D18" s="9"/>
      <c r="E18" s="9"/>
      <c r="F18" s="9"/>
      <c r="G18" s="9"/>
      <c r="H18" s="9"/>
      <c r="I18" s="9"/>
      <c r="J18" s="9"/>
      <c r="K18" s="9"/>
      <c r="L18" s="9"/>
      <c r="M18" s="9"/>
      <c r="N18" s="9"/>
      <c r="O18" s="9"/>
      <c r="P18" s="9"/>
      <c r="Q18" s="9"/>
      <c r="R18" s="9"/>
      <c r="S18" s="9"/>
      <c r="T18" s="9"/>
      <c r="U18" s="9"/>
    </row>
    <row r="19" spans="1:21" ht="15" thickTop="1" x14ac:dyDescent="0.3">
      <c r="A19" s="9"/>
      <c r="B19" s="9"/>
      <c r="C19" s="9"/>
      <c r="D19" s="9"/>
      <c r="E19" s="9"/>
      <c r="F19" s="9"/>
      <c r="G19" s="9"/>
      <c r="H19" s="9"/>
      <c r="I19" s="9"/>
      <c r="J19" s="9"/>
      <c r="K19" s="9"/>
      <c r="L19" s="9"/>
      <c r="M19" s="9"/>
      <c r="N19" s="9"/>
      <c r="O19" s="9"/>
      <c r="P19" s="9"/>
      <c r="Q19" s="9"/>
      <c r="R19" s="9"/>
      <c r="S19" s="9"/>
      <c r="T19" s="9"/>
      <c r="U19" s="9"/>
    </row>
    <row r="20" spans="1:21" x14ac:dyDescent="0.3">
      <c r="A20" s="9"/>
      <c r="B20" s="9"/>
      <c r="C20" s="9"/>
      <c r="D20" s="9"/>
      <c r="E20" s="9"/>
      <c r="F20" s="9"/>
      <c r="G20" s="9"/>
      <c r="H20" s="9"/>
      <c r="I20" s="9"/>
      <c r="J20" s="9"/>
      <c r="K20" s="9"/>
      <c r="L20" s="9"/>
      <c r="M20" s="9"/>
      <c r="N20" s="9"/>
      <c r="O20" s="9"/>
      <c r="P20" s="9"/>
      <c r="Q20" s="9"/>
      <c r="R20" s="9"/>
      <c r="S20" s="9"/>
      <c r="T20" s="9"/>
      <c r="U20" s="9"/>
    </row>
    <row r="21" spans="1:21" x14ac:dyDescent="0.3">
      <c r="A21" s="9"/>
      <c r="B21" s="9"/>
      <c r="C21" s="9"/>
      <c r="D21" s="9"/>
      <c r="E21" s="9"/>
      <c r="F21" s="9"/>
      <c r="G21" s="9"/>
      <c r="H21" s="9"/>
      <c r="I21" s="9"/>
      <c r="J21" s="9"/>
      <c r="K21" s="9"/>
      <c r="L21" s="9"/>
      <c r="M21" s="9"/>
      <c r="N21" s="9"/>
      <c r="O21" s="9"/>
      <c r="P21" s="9"/>
      <c r="Q21" s="9"/>
      <c r="R21" s="9"/>
      <c r="S21" s="9"/>
      <c r="T21" s="9"/>
      <c r="U21" s="9"/>
    </row>
    <row r="22" spans="1:21" x14ac:dyDescent="0.3">
      <c r="A22" s="9"/>
      <c r="B22" s="9"/>
      <c r="C22" s="9"/>
      <c r="D22" s="9"/>
      <c r="E22" s="9"/>
      <c r="F22" s="9"/>
      <c r="G22" s="9"/>
      <c r="H22" s="9"/>
      <c r="I22" s="9"/>
      <c r="J22" s="9"/>
      <c r="K22" s="9"/>
      <c r="L22" s="9"/>
      <c r="M22" s="9"/>
      <c r="N22" s="9"/>
      <c r="O22" s="9"/>
      <c r="P22" s="9"/>
      <c r="Q22" s="9"/>
      <c r="R22" s="9"/>
      <c r="S22" s="9"/>
      <c r="T22" s="9"/>
      <c r="U22" s="9"/>
    </row>
    <row r="23" spans="1:21" x14ac:dyDescent="0.3">
      <c r="A23" s="9"/>
      <c r="B23" s="9"/>
      <c r="C23" s="9"/>
      <c r="D23" s="9"/>
      <c r="E23" s="9"/>
      <c r="F23" s="9"/>
      <c r="G23" s="9"/>
      <c r="H23" s="9"/>
      <c r="I23" s="9"/>
      <c r="J23" s="9"/>
      <c r="K23" s="9"/>
      <c r="L23" s="9"/>
      <c r="M23" s="9"/>
      <c r="N23" s="9"/>
      <c r="O23" s="9"/>
      <c r="P23" s="9"/>
      <c r="Q23" s="9"/>
      <c r="R23" s="9"/>
      <c r="S23" s="9"/>
      <c r="T23" s="9"/>
      <c r="U23" s="9"/>
    </row>
    <row r="24" spans="1:21" x14ac:dyDescent="0.3">
      <c r="A24" s="9"/>
      <c r="B24" s="9"/>
      <c r="C24" s="9"/>
      <c r="D24" s="9"/>
      <c r="E24" s="9"/>
      <c r="F24" s="9"/>
      <c r="G24" s="9"/>
      <c r="H24" s="9"/>
      <c r="I24" s="9"/>
      <c r="J24" s="9"/>
      <c r="K24" s="9"/>
      <c r="L24" s="9"/>
      <c r="M24" s="9"/>
      <c r="N24" s="9"/>
      <c r="O24" s="9"/>
      <c r="P24" s="9"/>
      <c r="Q24" s="9"/>
      <c r="R24" s="9"/>
      <c r="S24" s="9"/>
      <c r="T24" s="9"/>
      <c r="U24" s="9"/>
    </row>
    <row r="25" spans="1:21" x14ac:dyDescent="0.3">
      <c r="A25" s="9"/>
      <c r="B25" s="9"/>
      <c r="C25" s="9"/>
      <c r="D25" s="9"/>
      <c r="E25" s="9"/>
      <c r="F25" s="9"/>
      <c r="G25" s="9"/>
      <c r="H25" s="9"/>
      <c r="I25" s="9"/>
      <c r="J25" s="9"/>
      <c r="K25" s="9"/>
      <c r="L25" s="9"/>
      <c r="M25" s="9"/>
      <c r="N25" s="9"/>
      <c r="O25" s="9"/>
      <c r="P25" s="9"/>
      <c r="Q25" s="9"/>
      <c r="R25" s="9"/>
      <c r="S25" s="9"/>
      <c r="T25" s="9"/>
      <c r="U25" s="9"/>
    </row>
    <row r="26" spans="1:21" x14ac:dyDescent="0.3">
      <c r="A26" s="9"/>
      <c r="B26" s="9"/>
      <c r="C26" s="9"/>
      <c r="D26" s="9"/>
      <c r="E26" s="9"/>
      <c r="F26" s="9"/>
      <c r="G26" s="9"/>
      <c r="H26" s="9"/>
      <c r="I26" s="9"/>
      <c r="J26" s="9"/>
      <c r="K26" s="9"/>
      <c r="L26" s="9"/>
      <c r="M26" s="9"/>
      <c r="N26" s="9"/>
      <c r="O26" s="9"/>
      <c r="P26" s="9"/>
      <c r="Q26" s="9"/>
      <c r="R26" s="9"/>
      <c r="S26" s="9"/>
      <c r="T26" s="9"/>
      <c r="U26" s="9"/>
    </row>
    <row r="27" spans="1:21" x14ac:dyDescent="0.3">
      <c r="A27" s="9"/>
      <c r="B27" s="9"/>
      <c r="C27" s="9"/>
      <c r="D27" s="9"/>
      <c r="E27" s="9"/>
      <c r="F27" s="9"/>
      <c r="G27" s="9"/>
      <c r="H27" s="9"/>
      <c r="I27" s="9"/>
      <c r="J27" s="9"/>
      <c r="K27" s="9"/>
      <c r="L27" s="9"/>
      <c r="M27" s="9"/>
      <c r="N27" s="9"/>
      <c r="O27" s="9"/>
      <c r="P27" s="9"/>
      <c r="Q27" s="9"/>
      <c r="R27" s="9"/>
      <c r="S27" s="9"/>
      <c r="T27" s="9"/>
      <c r="U27" s="9"/>
    </row>
    <row r="28" spans="1:21" x14ac:dyDescent="0.3">
      <c r="A28" s="9"/>
      <c r="B28" s="9"/>
      <c r="C28" s="9"/>
      <c r="D28" s="9"/>
      <c r="E28" s="9"/>
      <c r="F28" s="9"/>
      <c r="G28" s="9"/>
      <c r="H28" s="9"/>
      <c r="I28" s="9"/>
      <c r="J28" s="9"/>
      <c r="K28" s="9"/>
      <c r="L28" s="9"/>
      <c r="M28" s="9"/>
      <c r="N28" s="9"/>
      <c r="O28" s="9"/>
      <c r="P28" s="9"/>
      <c r="Q28" s="9"/>
      <c r="R28" s="9"/>
      <c r="S28" s="9"/>
      <c r="T28" s="9"/>
      <c r="U28" s="9"/>
    </row>
    <row r="29" spans="1:21" x14ac:dyDescent="0.3">
      <c r="A29" s="9"/>
      <c r="B29" s="9"/>
      <c r="C29" s="9"/>
      <c r="D29" s="9"/>
      <c r="E29" s="9"/>
      <c r="F29" s="9"/>
      <c r="G29" s="9"/>
      <c r="H29" s="9"/>
      <c r="I29" s="9"/>
      <c r="J29" s="9"/>
      <c r="K29" s="9"/>
      <c r="L29" s="9"/>
      <c r="M29" s="9"/>
      <c r="N29" s="9"/>
      <c r="O29" s="9"/>
      <c r="P29" s="9"/>
      <c r="Q29" s="9"/>
      <c r="R29" s="9"/>
      <c r="S29" s="9"/>
      <c r="T29" s="9"/>
      <c r="U29" s="9"/>
    </row>
    <row r="30" spans="1:21" x14ac:dyDescent="0.3">
      <c r="A30" s="9"/>
      <c r="B30" s="9"/>
      <c r="C30" s="9"/>
      <c r="D30" s="9"/>
      <c r="E30" s="9"/>
      <c r="F30" s="9"/>
      <c r="G30" s="9"/>
      <c r="H30" s="9"/>
      <c r="I30" s="9"/>
      <c r="J30" s="9"/>
      <c r="K30" s="9"/>
      <c r="L30" s="9"/>
      <c r="M30" s="9"/>
      <c r="N30" s="9"/>
      <c r="O30" s="9"/>
      <c r="P30" s="9"/>
      <c r="Q30" s="9"/>
      <c r="R30" s="9"/>
      <c r="S30" s="9"/>
      <c r="T30" s="9"/>
      <c r="U30" s="9"/>
    </row>
    <row r="31" spans="1:21" x14ac:dyDescent="0.3">
      <c r="A31" s="9"/>
      <c r="B31" s="9"/>
      <c r="C31" s="9"/>
      <c r="D31" s="9"/>
      <c r="E31" s="9"/>
      <c r="F31" s="9"/>
      <c r="G31" s="9"/>
      <c r="H31" s="9"/>
      <c r="I31" s="9"/>
      <c r="J31" s="9"/>
      <c r="K31" s="9"/>
      <c r="L31" s="9"/>
      <c r="M31" s="9"/>
      <c r="N31" s="9"/>
      <c r="O31" s="9"/>
      <c r="P31" s="9"/>
      <c r="Q31" s="9"/>
      <c r="R31" s="9"/>
      <c r="S31" s="9"/>
      <c r="T31" s="9"/>
      <c r="U31" s="9"/>
    </row>
    <row r="32" spans="1:21" x14ac:dyDescent="0.3">
      <c r="A32" s="9"/>
      <c r="B32" s="9"/>
      <c r="C32" s="9"/>
      <c r="D32" s="9"/>
      <c r="E32" s="9"/>
      <c r="F32" s="9"/>
      <c r="G32" s="9"/>
      <c r="H32" s="9"/>
      <c r="I32" s="9"/>
      <c r="J32" s="9"/>
      <c r="K32" s="9"/>
      <c r="L32" s="9"/>
      <c r="M32" s="9"/>
      <c r="N32" s="9"/>
      <c r="O32" s="9"/>
      <c r="P32" s="9"/>
      <c r="Q32" s="9"/>
      <c r="R32" s="9"/>
      <c r="S32" s="9"/>
      <c r="T32" s="9"/>
      <c r="U32" s="9"/>
    </row>
    <row r="33" spans="1:21" x14ac:dyDescent="0.3">
      <c r="A33" s="9"/>
      <c r="B33" s="9"/>
      <c r="C33" s="9"/>
      <c r="D33" s="9"/>
      <c r="E33" s="9"/>
      <c r="F33" s="9"/>
      <c r="G33" s="9"/>
      <c r="H33" s="9"/>
      <c r="I33" s="9"/>
      <c r="J33" s="9"/>
      <c r="K33" s="9"/>
      <c r="L33" s="9"/>
      <c r="M33" s="9"/>
      <c r="N33" s="9"/>
      <c r="O33" s="9"/>
      <c r="P33" s="9"/>
      <c r="Q33" s="9"/>
      <c r="R33" s="9"/>
      <c r="S33" s="9"/>
      <c r="T33" s="9"/>
      <c r="U33" s="9"/>
    </row>
    <row r="34" spans="1:21" x14ac:dyDescent="0.3">
      <c r="A34" s="9"/>
      <c r="B34" s="9"/>
      <c r="C34" s="9"/>
      <c r="D34" s="9"/>
      <c r="E34" s="9"/>
      <c r="F34" s="9"/>
      <c r="G34" s="9"/>
      <c r="H34" s="9"/>
      <c r="I34" s="9"/>
      <c r="J34" s="9"/>
      <c r="K34" s="9"/>
      <c r="L34" s="9"/>
      <c r="M34" s="9"/>
      <c r="N34" s="9"/>
      <c r="O34" s="9"/>
      <c r="P34" s="9"/>
      <c r="Q34" s="9"/>
      <c r="R34" s="9"/>
      <c r="S34" s="9"/>
      <c r="T34" s="9"/>
      <c r="U34" s="9"/>
    </row>
    <row r="35" spans="1:21" x14ac:dyDescent="0.3">
      <c r="A35" s="9"/>
      <c r="B35" s="9"/>
      <c r="C35" s="9"/>
      <c r="D35" s="9"/>
      <c r="E35" s="9"/>
      <c r="F35" s="9"/>
      <c r="G35" s="9"/>
      <c r="H35" s="9"/>
      <c r="I35" s="9"/>
      <c r="J35" s="9"/>
      <c r="K35" s="9"/>
      <c r="L35" s="9"/>
      <c r="M35" s="9"/>
      <c r="N35" s="9"/>
      <c r="O35" s="9"/>
      <c r="P35" s="9"/>
      <c r="Q35" s="9"/>
      <c r="R35" s="9"/>
      <c r="S35" s="9"/>
      <c r="T35" s="9"/>
      <c r="U35" s="9"/>
    </row>
    <row r="36" spans="1:21" x14ac:dyDescent="0.3">
      <c r="A36" s="9"/>
      <c r="B36" s="9"/>
      <c r="C36" s="9"/>
      <c r="D36" s="9"/>
      <c r="E36" s="9"/>
      <c r="F36" s="9"/>
      <c r="G36" s="9"/>
      <c r="H36" s="9"/>
      <c r="I36" s="9"/>
      <c r="J36" s="9"/>
      <c r="K36" s="9"/>
      <c r="L36" s="9"/>
      <c r="M36" s="9"/>
      <c r="N36" s="9"/>
      <c r="O36" s="9"/>
      <c r="P36" s="9"/>
      <c r="Q36" s="9"/>
      <c r="R36" s="9"/>
      <c r="S36" s="9"/>
      <c r="T36" s="9"/>
      <c r="U36" s="9"/>
    </row>
    <row r="37" spans="1:21" x14ac:dyDescent="0.3">
      <c r="A37" s="9"/>
      <c r="B37" s="9"/>
      <c r="C37" s="9"/>
      <c r="D37" s="9"/>
      <c r="E37" s="9"/>
      <c r="F37" s="9"/>
      <c r="G37" s="9"/>
      <c r="H37" s="9"/>
      <c r="I37" s="9"/>
      <c r="J37" s="9"/>
      <c r="K37" s="9"/>
      <c r="L37" s="9"/>
      <c r="M37" s="9"/>
      <c r="N37" s="9"/>
      <c r="O37" s="9"/>
      <c r="P37" s="9"/>
      <c r="Q37" s="9"/>
      <c r="R37" s="9"/>
      <c r="S37" s="9"/>
      <c r="T37" s="9"/>
      <c r="U37" s="9"/>
    </row>
    <row r="38" spans="1:21" x14ac:dyDescent="0.3">
      <c r="A38" s="9"/>
      <c r="B38" s="9"/>
      <c r="C38" s="9"/>
      <c r="D38" s="9"/>
      <c r="E38" s="9"/>
      <c r="F38" s="9"/>
      <c r="G38" s="9"/>
      <c r="H38" s="9"/>
      <c r="I38" s="9"/>
      <c r="J38" s="9"/>
      <c r="K38" s="9"/>
      <c r="L38" s="9"/>
      <c r="M38" s="9"/>
      <c r="N38" s="9"/>
      <c r="O38" s="9"/>
      <c r="P38" s="9"/>
      <c r="Q38" s="9"/>
      <c r="R38" s="9"/>
      <c r="S38" s="9"/>
      <c r="T38" s="9"/>
      <c r="U38" s="9"/>
    </row>
    <row r="39" spans="1:21" x14ac:dyDescent="0.3">
      <c r="A39" s="9"/>
      <c r="B39" s="9"/>
      <c r="C39" s="9"/>
      <c r="D39" s="9"/>
      <c r="E39" s="9"/>
      <c r="F39" s="9"/>
      <c r="G39" s="9"/>
      <c r="H39" s="9"/>
      <c r="I39" s="9"/>
      <c r="J39" s="9"/>
      <c r="K39" s="9"/>
      <c r="L39" s="9"/>
      <c r="M39" s="9"/>
      <c r="N39" s="9"/>
      <c r="O39" s="9"/>
      <c r="P39" s="9"/>
      <c r="Q39" s="9"/>
      <c r="R39" s="9"/>
      <c r="S39" s="9"/>
      <c r="T39" s="9"/>
      <c r="U39" s="9"/>
    </row>
    <row r="40" spans="1:21" x14ac:dyDescent="0.3">
      <c r="A40" s="9"/>
      <c r="B40" s="9"/>
      <c r="C40" s="9"/>
      <c r="D40" s="9"/>
      <c r="E40" s="9"/>
      <c r="F40" s="9"/>
      <c r="G40" s="9"/>
      <c r="H40" s="9"/>
      <c r="I40" s="9"/>
      <c r="J40" s="9"/>
      <c r="K40" s="9"/>
      <c r="L40" s="9"/>
      <c r="M40" s="9"/>
      <c r="N40" s="9"/>
      <c r="O40" s="9"/>
      <c r="P40" s="9"/>
      <c r="Q40" s="9"/>
      <c r="R40" s="9"/>
      <c r="S40" s="9"/>
      <c r="T40" s="9"/>
      <c r="U40" s="9"/>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docMetadata/LabelInfo.xml><?xml version="1.0" encoding="utf-8"?>
<clbl:labelList xmlns:clbl="http://schemas.microsoft.com/office/2020/mipLabelMetadata">
  <clbl:label id="{bad6f6f2-a951-4904-b531-92e1207fc7a5}" enabled="1" method="Standard" siteId="{b7be7686-6f97-4db7-9081-a23cf09a96b5}"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Support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PK: An Excel Expert</dc:creator>
  <cp:lastModifiedBy>Akshat Shukla</cp:lastModifiedBy>
  <dcterms:created xsi:type="dcterms:W3CDTF">2022-04-03T08:21:59Z</dcterms:created>
  <dcterms:modified xsi:type="dcterms:W3CDTF">2023-09-26T06:45:52Z</dcterms:modified>
</cp:coreProperties>
</file>