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shay.rao\Documents\CoWrks\Centres\"/>
    </mc:Choice>
  </mc:AlternateContent>
  <bookViews>
    <workbookView xWindow="4650" yWindow="0" windowWidth="19560" windowHeight="8235" activeTab="1"/>
  </bookViews>
  <sheets>
    <sheet name="Sheet1" sheetId="1" r:id="rId1"/>
    <sheet name="South" sheetId="2" r:id="rId2"/>
  </sheets>
  <definedNames>
    <definedName name="_xlnm._FilterDatabase" localSheetId="0" hidden="1">Sheet1!$A$1:$E$16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" i="2" l="1"/>
  <c r="E13" i="2"/>
  <c r="E15" i="2"/>
  <c r="D13" i="2"/>
  <c r="D12" i="2"/>
  <c r="D11" i="2"/>
  <c r="E3" i="1" l="1"/>
  <c r="E4" i="1"/>
  <c r="E6" i="1"/>
  <c r="E7" i="1"/>
  <c r="E9" i="1"/>
  <c r="E10" i="1"/>
  <c r="E11" i="1"/>
  <c r="E12" i="1"/>
</calcChain>
</file>

<file path=xl/sharedStrings.xml><?xml version="1.0" encoding="utf-8"?>
<sst xmlns="http://schemas.openxmlformats.org/spreadsheetml/2006/main" count="110" uniqueCount="24">
  <si>
    <t>-</t>
  </si>
  <si>
    <t>Private Studio</t>
  </si>
  <si>
    <t>RMZ One Paramount</t>
  </si>
  <si>
    <t>Flexible Desk</t>
  </si>
  <si>
    <t>RMZ NXT - Whitefield</t>
  </si>
  <si>
    <t>Dedicated Desk</t>
  </si>
  <si>
    <t>CoWrks Worli</t>
  </si>
  <si>
    <t>CoWrks OMR</t>
  </si>
  <si>
    <t>CoWrks Golf Course Road</t>
  </si>
  <si>
    <t>Units (Physical)</t>
  </si>
  <si>
    <t>Units (Madhavv)</t>
  </si>
  <si>
    <t>Units (SF)</t>
  </si>
  <si>
    <t>Unit Type</t>
  </si>
  <si>
    <t>Centre</t>
  </si>
  <si>
    <t>RMZ EcoWorld (02)</t>
  </si>
  <si>
    <t>Gurgaon Central (Tower A)</t>
  </si>
  <si>
    <t>New Indiranagar 5th Floor (B)</t>
  </si>
  <si>
    <t>?</t>
  </si>
  <si>
    <t>CoWrks Aerocity</t>
  </si>
  <si>
    <t>CoWrks Koramangala</t>
  </si>
  <si>
    <t>CoWrks Millenia</t>
  </si>
  <si>
    <t>CoWrks New Indiranagar</t>
  </si>
  <si>
    <t>RMZ EcoWorld</t>
  </si>
  <si>
    <t>Mismatched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</si>
</sst>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2" borderId="1" xfId="0" applyFont="1" applyFill="1" applyBorder="1"/>
    <xf numFmtId="0" fontId="2" fillId="0" borderId="1" xfId="0" applyFont="1" applyFill="1" applyBorder="1"/>
    <xf numFmtId="0" fontId="0" fillId="0" borderId="1" xfId="0" applyFill="1" applyBorder="1"/>
    <xf numFmtId="0" fontId="0" fillId="0" borderId="1" xfId="0" applyBorder="1"/>
    <xf numFmtId="0" fontId="1" fillId="0" borderId="1" xfId="0" applyFont="1" applyFill="1" applyBorder="1"/>
    <xf numFmtId="0" fontId="2" fillId="0" borderId="3" xfId="0" applyFont="1" applyFill="1" applyBorder="1"/>
    <xf numFmtId="0" fontId="0" fillId="0" borderId="3" xfId="0" applyFill="1" applyBorder="1"/>
    <xf numFmtId="0" fontId="0" fillId="0" borderId="3" xfId="0" applyBorder="1"/>
    <xf numFmtId="0" fontId="2" fillId="0" borderId="2" xfId="0" applyFont="1" applyFill="1" applyBorder="1"/>
    <xf numFmtId="0" fontId="0" fillId="0" borderId="2" xfId="0" applyFill="1" applyBorder="1"/>
    <xf numFmtId="0" fontId="0" fillId="0" borderId="2" xfId="0" applyBorder="1"/>
    <xf numFmtId="0" fontId="2" fillId="0" borderId="4" xfId="0" applyFont="1" applyFill="1" applyBorder="1"/>
    <xf numFmtId="0" fontId="0" fillId="0" borderId="4" xfId="0" applyFill="1" applyBorder="1"/>
    <xf numFmtId="0" fontId="0" fillId="0" borderId="4" xfId="0" applyBorder="1"/>
    <xf numFmtId="0" fontId="1" fillId="0" borderId="2" xfId="0" applyFont="1" applyFill="1" applyBorder="1"/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5" xfId="0" applyFont="1" applyBorder="1"/>
    <xf numFmtId="0" fontId="2" fillId="0" borderId="0" xfId="0" applyFont="1"/>
    <xf numFmtId="0" fontId="0" fillId="0" borderId="0" xfId="0" applyNumberFormat="1"/>
    <xf numFmtId="0" fontId="2" fillId="0" borderId="6" xfId="0" applyFont="1" applyBorder="1"/>
    <xf numFmtId="0" fontId="0" fillId="0" borderId="6" xfId="0" applyNumberFormat="1" applyBorder="1"/>
    <xf numFmtId="0" fontId="0" fillId="0" borderId="6" xfId="0" applyBorder="1"/>
    <xf numFmtId="0" fontId="3" fillId="2" borderId="4" xfId="0" applyFont="1" applyFill="1" applyBorder="1"/>
    <xf numFmtId="0" fontId="3" fillId="2" borderId="8" xfId="0" applyFont="1" applyFill="1" applyBorder="1"/>
    <xf numFmtId="0" fontId="0" fillId="0" borderId="9" xfId="0" applyBorder="1"/>
    <xf numFmtId="0" fontId="0" fillId="0" borderId="10" xfId="0" applyNumberFormat="1" applyBorder="1"/>
    <xf numFmtId="0" fontId="2" fillId="0" borderId="7" xfId="0" applyFont="1" applyBorder="1"/>
    <xf numFmtId="0" fontId="2" fillId="0" borderId="11" xfId="0" applyFont="1" applyBorder="1"/>
    <xf numFmtId="0" fontId="4" fillId="2" borderId="4" xfId="0" applyFont="1" applyFill="1" applyBorder="1"/>
    <xf numFmtId="0" fontId="0" fillId="0" borderId="7" xfId="0" applyFont="1" applyBorder="1"/>
    <xf numFmtId="0" fontId="0" fillId="0" borderId="11" xfId="0" applyFont="1" applyBorder="1"/>
    <xf numFmtId="0" fontId="1" fillId="0" borderId="7" xfId="0" applyFon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B35" sqref="B35"/>
    </sheetView>
  </sheetViews>
  <sheetFormatPr defaultRowHeight="15" x14ac:dyDescent="0.25"/>
  <cols>
    <col min="1" max="1" width="24" bestFit="1" customWidth="1"/>
    <col min="2" max="2" width="18.42578125" bestFit="1" customWidth="1"/>
    <col min="3" max="3" width="15.85546875" bestFit="1" customWidth="1"/>
    <col min="4" max="4" width="15.85546875" hidden="1" customWidth="1"/>
    <col min="5" max="5" width="14.85546875" bestFit="1" customWidth="1"/>
  </cols>
  <sheetData>
    <row r="1" spans="1:5" x14ac:dyDescent="0.25">
      <c r="A1" s="1" t="s">
        <v>13</v>
      </c>
      <c r="B1" s="1" t="s">
        <v>12</v>
      </c>
      <c r="C1" s="1" t="s">
        <v>11</v>
      </c>
      <c r="D1" s="1" t="s">
        <v>10</v>
      </c>
      <c r="E1" s="1" t="s">
        <v>9</v>
      </c>
    </row>
    <row r="2" spans="1:5" x14ac:dyDescent="0.25">
      <c r="A2" s="2" t="s">
        <v>8</v>
      </c>
      <c r="B2" s="3" t="s">
        <v>3</v>
      </c>
      <c r="C2" s="3">
        <v>36</v>
      </c>
      <c r="D2" s="3">
        <v>36</v>
      </c>
      <c r="E2" s="4">
        <v>36</v>
      </c>
    </row>
    <row r="3" spans="1:5" x14ac:dyDescent="0.25">
      <c r="A3" s="2" t="s">
        <v>8</v>
      </c>
      <c r="B3" s="3" t="s">
        <v>5</v>
      </c>
      <c r="C3" s="5">
        <v>72</v>
      </c>
      <c r="D3" s="4">
        <v>62</v>
      </c>
      <c r="E3" s="4">
        <f>28+34</f>
        <v>62</v>
      </c>
    </row>
    <row r="4" spans="1:5" ht="15.75" thickBot="1" x14ac:dyDescent="0.3">
      <c r="A4" s="9" t="s">
        <v>8</v>
      </c>
      <c r="B4" s="10" t="s">
        <v>1</v>
      </c>
      <c r="C4" s="10">
        <v>554</v>
      </c>
      <c r="D4" s="10">
        <v>554</v>
      </c>
      <c r="E4" s="11">
        <f>235+221+98</f>
        <v>554</v>
      </c>
    </row>
    <row r="5" spans="1:5" hidden="1" x14ac:dyDescent="0.25">
      <c r="A5" s="12" t="s">
        <v>7</v>
      </c>
      <c r="B5" s="13" t="s">
        <v>5</v>
      </c>
      <c r="C5" s="13">
        <v>45</v>
      </c>
      <c r="D5" s="13">
        <v>45</v>
      </c>
      <c r="E5" s="14">
        <v>45</v>
      </c>
    </row>
    <row r="6" spans="1:5" ht="15.75" hidden="1" thickBot="1" x14ac:dyDescent="0.3">
      <c r="A6" s="9" t="s">
        <v>7</v>
      </c>
      <c r="B6" s="10" t="s">
        <v>1</v>
      </c>
      <c r="C6" s="15">
        <v>607</v>
      </c>
      <c r="D6" s="11">
        <v>609</v>
      </c>
      <c r="E6" s="11">
        <f>654-E5</f>
        <v>609</v>
      </c>
    </row>
    <row r="7" spans="1:5" x14ac:dyDescent="0.25">
      <c r="A7" s="12" t="s">
        <v>6</v>
      </c>
      <c r="B7" s="13" t="s">
        <v>5</v>
      </c>
      <c r="C7" s="13">
        <v>50</v>
      </c>
      <c r="D7" s="13">
        <v>50</v>
      </c>
      <c r="E7" s="14">
        <f>6+44</f>
        <v>50</v>
      </c>
    </row>
    <row r="8" spans="1:5" x14ac:dyDescent="0.25">
      <c r="A8" s="2" t="s">
        <v>6</v>
      </c>
      <c r="B8" s="3" t="s">
        <v>3</v>
      </c>
      <c r="C8" s="3">
        <v>48</v>
      </c>
      <c r="D8" s="3">
        <v>48</v>
      </c>
      <c r="E8" s="4">
        <v>48</v>
      </c>
    </row>
    <row r="9" spans="1:5" ht="15.75" thickBot="1" x14ac:dyDescent="0.3">
      <c r="A9" s="9" t="s">
        <v>6</v>
      </c>
      <c r="B9" s="10" t="s">
        <v>1</v>
      </c>
      <c r="C9" s="10">
        <v>636</v>
      </c>
      <c r="D9" s="10">
        <v>636</v>
      </c>
      <c r="E9" s="11">
        <f>283+353</f>
        <v>636</v>
      </c>
    </row>
    <row r="10" spans="1:5" x14ac:dyDescent="0.25">
      <c r="A10" s="12" t="s">
        <v>15</v>
      </c>
      <c r="B10" s="13" t="s">
        <v>3</v>
      </c>
      <c r="C10" s="13">
        <v>29</v>
      </c>
      <c r="D10" s="13">
        <v>29</v>
      </c>
      <c r="E10" s="14">
        <f>29</f>
        <v>29</v>
      </c>
    </row>
    <row r="11" spans="1:5" x14ac:dyDescent="0.25">
      <c r="A11" s="2" t="s">
        <v>15</v>
      </c>
      <c r="B11" s="3" t="s">
        <v>1</v>
      </c>
      <c r="C11" s="3">
        <v>543</v>
      </c>
      <c r="D11" s="3">
        <v>543</v>
      </c>
      <c r="E11" s="5">
        <f>140+122+282</f>
        <v>544</v>
      </c>
    </row>
    <row r="12" spans="1:5" ht="15.75" thickBot="1" x14ac:dyDescent="0.3">
      <c r="A12" s="9" t="s">
        <v>15</v>
      </c>
      <c r="B12" s="10" t="s">
        <v>5</v>
      </c>
      <c r="C12" s="15">
        <v>69</v>
      </c>
      <c r="D12" s="11">
        <v>79</v>
      </c>
      <c r="E12" s="11">
        <f>22+32+25</f>
        <v>79</v>
      </c>
    </row>
    <row r="13" spans="1:5" hidden="1" x14ac:dyDescent="0.25">
      <c r="A13" s="12" t="s">
        <v>4</v>
      </c>
      <c r="B13" s="13" t="s">
        <v>5</v>
      </c>
      <c r="C13" s="13">
        <v>39</v>
      </c>
      <c r="D13" s="13">
        <v>39</v>
      </c>
      <c r="E13" s="14">
        <v>39</v>
      </c>
    </row>
    <row r="14" spans="1:5" ht="15.75" hidden="1" thickBot="1" x14ac:dyDescent="0.3">
      <c r="A14" s="9" t="s">
        <v>4</v>
      </c>
      <c r="B14" s="10" t="s">
        <v>1</v>
      </c>
      <c r="C14" s="10">
        <v>205</v>
      </c>
      <c r="D14" s="10">
        <v>205</v>
      </c>
      <c r="E14" s="15">
        <v>197</v>
      </c>
    </row>
    <row r="15" spans="1:5" x14ac:dyDescent="0.25">
      <c r="A15" s="6" t="s">
        <v>2</v>
      </c>
      <c r="B15" s="7" t="s">
        <v>3</v>
      </c>
      <c r="C15" s="7">
        <v>24</v>
      </c>
      <c r="D15" s="7">
        <v>24</v>
      </c>
      <c r="E15" s="8">
        <v>24</v>
      </c>
    </row>
    <row r="16" spans="1:5" ht="15.75" thickBot="1" x14ac:dyDescent="0.3">
      <c r="A16" s="9" t="s">
        <v>2</v>
      </c>
      <c r="B16" s="10" t="s">
        <v>1</v>
      </c>
      <c r="C16" s="15">
        <v>265</v>
      </c>
      <c r="D16" s="10">
        <v>257</v>
      </c>
      <c r="E16" s="10">
        <v>257</v>
      </c>
    </row>
    <row r="17" spans="1:5" hidden="1" x14ac:dyDescent="0.25">
      <c r="A17" s="2" t="s">
        <v>14</v>
      </c>
      <c r="B17" s="3" t="s">
        <v>1</v>
      </c>
      <c r="C17" s="3">
        <v>719</v>
      </c>
      <c r="D17" s="3">
        <v>719</v>
      </c>
      <c r="E17" s="4">
        <v>719</v>
      </c>
    </row>
    <row r="18" spans="1:5" ht="15.75" hidden="1" thickBot="1" x14ac:dyDescent="0.3">
      <c r="A18" s="9" t="s">
        <v>14</v>
      </c>
      <c r="B18" s="10" t="s">
        <v>5</v>
      </c>
      <c r="C18" s="11">
        <v>110</v>
      </c>
      <c r="D18" s="11">
        <v>110</v>
      </c>
      <c r="E18" s="11">
        <v>110</v>
      </c>
    </row>
    <row r="19" spans="1:5" hidden="1" x14ac:dyDescent="0.25">
      <c r="A19" s="12" t="s">
        <v>16</v>
      </c>
      <c r="B19" s="13" t="s">
        <v>5</v>
      </c>
      <c r="C19" s="13">
        <v>42</v>
      </c>
      <c r="D19" s="13">
        <v>42</v>
      </c>
      <c r="E19" s="14">
        <v>42</v>
      </c>
    </row>
    <row r="20" spans="1:5" hidden="1" x14ac:dyDescent="0.25">
      <c r="A20" s="2" t="s">
        <v>16</v>
      </c>
      <c r="B20" s="3" t="s">
        <v>3</v>
      </c>
      <c r="C20" s="16" t="s">
        <v>0</v>
      </c>
      <c r="D20" s="16" t="s">
        <v>0</v>
      </c>
      <c r="E20" s="16" t="s">
        <v>0</v>
      </c>
    </row>
    <row r="21" spans="1:5" ht="15.75" hidden="1" thickBot="1" x14ac:dyDescent="0.3">
      <c r="A21" s="9" t="s">
        <v>16</v>
      </c>
      <c r="B21" s="10" t="s">
        <v>1</v>
      </c>
      <c r="C21" s="17" t="s">
        <v>17</v>
      </c>
      <c r="D21" s="11">
        <v>257</v>
      </c>
      <c r="E21" s="11">
        <v>257</v>
      </c>
    </row>
    <row r="22" spans="1:5" x14ac:dyDescent="0.25">
      <c r="A22" s="19" t="s">
        <v>18</v>
      </c>
      <c r="B22" s="19" t="s">
        <v>5</v>
      </c>
      <c r="C22" s="20">
        <v>25</v>
      </c>
    </row>
    <row r="23" spans="1:5" ht="15.75" thickBot="1" x14ac:dyDescent="0.3">
      <c r="A23" s="21" t="s">
        <v>18</v>
      </c>
      <c r="B23" s="21" t="s">
        <v>1</v>
      </c>
      <c r="C23" s="22">
        <v>731</v>
      </c>
      <c r="D23" s="23"/>
      <c r="E23" s="23"/>
    </row>
    <row r="24" spans="1:5" x14ac:dyDescent="0.25">
      <c r="A24" s="19" t="s">
        <v>19</v>
      </c>
      <c r="B24" s="19" t="s">
        <v>5</v>
      </c>
      <c r="C24" s="20">
        <v>19</v>
      </c>
      <c r="D24" s="20">
        <v>19</v>
      </c>
    </row>
    <row r="25" spans="1:5" ht="15.75" thickBot="1" x14ac:dyDescent="0.3">
      <c r="A25" s="21" t="s">
        <v>19</v>
      </c>
      <c r="B25" s="21" t="s">
        <v>1</v>
      </c>
      <c r="C25" s="22">
        <v>535</v>
      </c>
      <c r="D25" s="23">
        <v>535</v>
      </c>
      <c r="E25" s="23"/>
    </row>
    <row r="26" spans="1:5" x14ac:dyDescent="0.25">
      <c r="A26" s="19" t="s">
        <v>20</v>
      </c>
      <c r="B26" s="19" t="s">
        <v>3</v>
      </c>
      <c r="C26" s="20">
        <v>8</v>
      </c>
    </row>
    <row r="27" spans="1:5" ht="15.75" thickBot="1" x14ac:dyDescent="0.3">
      <c r="A27" s="21" t="s">
        <v>20</v>
      </c>
      <c r="B27" s="21" t="s">
        <v>1</v>
      </c>
      <c r="C27" s="22">
        <v>15</v>
      </c>
      <c r="D27" s="23"/>
      <c r="E27" s="23"/>
    </row>
    <row r="28" spans="1:5" x14ac:dyDescent="0.25">
      <c r="A28" s="19" t="s">
        <v>21</v>
      </c>
      <c r="B28" s="19" t="s">
        <v>5</v>
      </c>
      <c r="C28">
        <v>70</v>
      </c>
    </row>
    <row r="29" spans="1:5" x14ac:dyDescent="0.25">
      <c r="A29" s="19" t="s">
        <v>21</v>
      </c>
      <c r="B29" s="19" t="s">
        <v>3</v>
      </c>
      <c r="C29">
        <v>34</v>
      </c>
    </row>
    <row r="30" spans="1:5" ht="15.75" thickBot="1" x14ac:dyDescent="0.3">
      <c r="A30" s="21" t="s">
        <v>21</v>
      </c>
      <c r="B30" s="21" t="s">
        <v>1</v>
      </c>
      <c r="C30" s="22">
        <v>588</v>
      </c>
      <c r="D30" s="23"/>
      <c r="E30" s="23"/>
    </row>
    <row r="31" spans="1:5" x14ac:dyDescent="0.25">
      <c r="A31" s="19" t="s">
        <v>7</v>
      </c>
      <c r="B31" s="19" t="s">
        <v>5</v>
      </c>
      <c r="C31">
        <v>45</v>
      </c>
    </row>
    <row r="32" spans="1:5" ht="15.75" thickBot="1" x14ac:dyDescent="0.3">
      <c r="A32" s="21" t="s">
        <v>7</v>
      </c>
      <c r="B32" s="21" t="s">
        <v>1</v>
      </c>
      <c r="C32" s="22">
        <v>607</v>
      </c>
      <c r="D32" s="23"/>
      <c r="E32" s="23"/>
    </row>
    <row r="33" spans="1:3" x14ac:dyDescent="0.25">
      <c r="A33" s="19" t="s">
        <v>22</v>
      </c>
      <c r="B33" s="19" t="s">
        <v>5</v>
      </c>
      <c r="C33" s="20">
        <v>204</v>
      </c>
    </row>
    <row r="34" spans="1:3" x14ac:dyDescent="0.25">
      <c r="A34" s="19" t="s">
        <v>22</v>
      </c>
      <c r="B34" s="19" t="s">
        <v>3</v>
      </c>
      <c r="C34" s="20">
        <v>121</v>
      </c>
    </row>
    <row r="35" spans="1:3" x14ac:dyDescent="0.25">
      <c r="A35" s="18" t="s">
        <v>22</v>
      </c>
      <c r="B35" s="19" t="s">
        <v>1</v>
      </c>
      <c r="C35" s="20">
        <v>2236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14" sqref="E14"/>
    </sheetView>
  </sheetViews>
  <sheetFormatPr defaultRowHeight="15" x14ac:dyDescent="0.25"/>
  <cols>
    <col min="1" max="1" width="23.28515625" bestFit="1" customWidth="1"/>
    <col min="2" max="2" width="14.85546875" bestFit="1" customWidth="1"/>
    <col min="3" max="3" width="9.5703125" bestFit="1" customWidth="1"/>
    <col min="4" max="4" width="14.85546875" bestFit="1" customWidth="1"/>
  </cols>
  <sheetData>
    <row r="1" spans="1:5" x14ac:dyDescent="0.25">
      <c r="A1" s="24" t="s">
        <v>13</v>
      </c>
      <c r="B1" s="24" t="s">
        <v>12</v>
      </c>
      <c r="C1" s="30" t="s">
        <v>11</v>
      </c>
      <c r="D1" s="30" t="s">
        <v>9</v>
      </c>
      <c r="E1" s="25" t="s">
        <v>23</v>
      </c>
    </row>
    <row r="2" spans="1:5" hidden="1" x14ac:dyDescent="0.25">
      <c r="A2" s="28" t="s">
        <v>19</v>
      </c>
      <c r="B2" s="28" t="s">
        <v>5</v>
      </c>
      <c r="C2" s="31">
        <v>19</v>
      </c>
      <c r="D2" s="31"/>
      <c r="E2" s="26"/>
    </row>
    <row r="3" spans="1:5" ht="15.75" hidden="1" thickBot="1" x14ac:dyDescent="0.3">
      <c r="A3" s="29" t="s">
        <v>19</v>
      </c>
      <c r="B3" s="29" t="s">
        <v>1</v>
      </c>
      <c r="C3" s="32">
        <v>535</v>
      </c>
      <c r="D3" s="32"/>
      <c r="E3" s="27"/>
    </row>
    <row r="4" spans="1:5" x14ac:dyDescent="0.25">
      <c r="A4" s="28" t="s">
        <v>20</v>
      </c>
      <c r="B4" s="28" t="s">
        <v>3</v>
      </c>
      <c r="C4" s="31">
        <v>8</v>
      </c>
      <c r="D4" s="31"/>
      <c r="E4" s="26"/>
    </row>
    <row r="5" spans="1:5" ht="15.75" thickBot="1" x14ac:dyDescent="0.3">
      <c r="A5" s="29" t="s">
        <v>20</v>
      </c>
      <c r="B5" s="29" t="s">
        <v>1</v>
      </c>
      <c r="C5" s="32">
        <v>15</v>
      </c>
      <c r="D5" s="32"/>
      <c r="E5" s="27"/>
    </row>
    <row r="6" spans="1:5" x14ac:dyDescent="0.25">
      <c r="A6" s="28" t="s">
        <v>21</v>
      </c>
      <c r="B6" s="28" t="s">
        <v>5</v>
      </c>
      <c r="C6" s="31">
        <v>70</v>
      </c>
      <c r="D6" s="31">
        <v>70</v>
      </c>
      <c r="E6" s="26"/>
    </row>
    <row r="7" spans="1:5" x14ac:dyDescent="0.25">
      <c r="A7" s="28" t="s">
        <v>21</v>
      </c>
      <c r="B7" s="28" t="s">
        <v>3</v>
      </c>
      <c r="C7" s="31">
        <v>34</v>
      </c>
      <c r="D7" s="31">
        <v>34</v>
      </c>
      <c r="E7" s="26"/>
    </row>
    <row r="8" spans="1:5" ht="15.75" thickBot="1" x14ac:dyDescent="0.3">
      <c r="A8" s="29" t="s">
        <v>21</v>
      </c>
      <c r="B8" s="29" t="s">
        <v>1</v>
      </c>
      <c r="C8" s="32">
        <v>588</v>
      </c>
      <c r="D8" s="32">
        <v>588</v>
      </c>
      <c r="E8" s="27"/>
    </row>
    <row r="9" spans="1:5" x14ac:dyDescent="0.25">
      <c r="A9" s="28" t="s">
        <v>7</v>
      </c>
      <c r="B9" s="28" t="s">
        <v>5</v>
      </c>
      <c r="C9" s="31">
        <v>45</v>
      </c>
      <c r="D9" s="31"/>
      <c r="E9" s="26"/>
    </row>
    <row r="10" spans="1:5" ht="15.75" thickBot="1" x14ac:dyDescent="0.3">
      <c r="A10" s="29" t="s">
        <v>7</v>
      </c>
      <c r="B10" s="29" t="s">
        <v>1</v>
      </c>
      <c r="C10" s="32">
        <v>607</v>
      </c>
      <c r="D10" s="32"/>
      <c r="E10" s="27"/>
    </row>
    <row r="11" spans="1:5" x14ac:dyDescent="0.25">
      <c r="A11" s="28" t="s">
        <v>22</v>
      </c>
      <c r="B11" s="28" t="s">
        <v>5</v>
      </c>
      <c r="C11" s="33">
        <v>204</v>
      </c>
      <c r="D11" s="31">
        <f>18+80+110</f>
        <v>208</v>
      </c>
      <c r="E11" s="26">
        <f t="shared" ref="E6:E15" si="0">IF(C11&lt;&gt;D11,1,"")</f>
        <v>1</v>
      </c>
    </row>
    <row r="12" spans="1:5" x14ac:dyDescent="0.25">
      <c r="A12" s="28" t="s">
        <v>22</v>
      </c>
      <c r="B12" s="28" t="s">
        <v>3</v>
      </c>
      <c r="C12" s="31">
        <v>96</v>
      </c>
      <c r="D12" s="31">
        <f>42+54</f>
        <v>96</v>
      </c>
      <c r="E12" s="26"/>
    </row>
    <row r="13" spans="1:5" ht="15.75" thickBot="1" x14ac:dyDescent="0.3">
      <c r="A13" s="29" t="s">
        <v>22</v>
      </c>
      <c r="B13" s="29" t="s">
        <v>1</v>
      </c>
      <c r="C13" s="34">
        <v>1362</v>
      </c>
      <c r="D13" s="32">
        <f>157+455+719</f>
        <v>1331</v>
      </c>
      <c r="E13" s="27">
        <f t="shared" si="0"/>
        <v>1</v>
      </c>
    </row>
    <row r="14" spans="1:5" x14ac:dyDescent="0.25">
      <c r="A14" s="28" t="s">
        <v>4</v>
      </c>
      <c r="B14" s="28" t="s">
        <v>5</v>
      </c>
      <c r="C14" s="31">
        <v>39</v>
      </c>
      <c r="D14" s="31">
        <v>39</v>
      </c>
      <c r="E14" s="26"/>
    </row>
    <row r="15" spans="1:5" ht="15.75" thickBot="1" x14ac:dyDescent="0.3">
      <c r="A15" s="29" t="s">
        <v>4</v>
      </c>
      <c r="B15" s="29" t="s">
        <v>1</v>
      </c>
      <c r="C15" s="34">
        <v>205</v>
      </c>
      <c r="D15" s="32">
        <v>197</v>
      </c>
      <c r="E15" s="27">
        <f t="shared" si="0"/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South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Rao</dc:creator>
  <cp:lastModifiedBy>Akshay Rao</cp:lastModifiedBy>
  <dcterms:created xsi:type="dcterms:W3CDTF">2018-12-20T09:32:08Z</dcterms:created>
  <dcterms:modified xsi:type="dcterms:W3CDTF">2018-12-21T06:55:21Z</dcterms:modified>
</cp:coreProperties>
</file>