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2012-13" sheetId="1" r:id="rId1"/>
    <sheet name="2013-14" sheetId="2" r:id="rId2"/>
    <sheet name="2014-15" sheetId="3" r:id="rId3"/>
    <sheet name="2015-16" sheetId="4" r:id="rId4"/>
    <sheet name="2016-17" sheetId="5" r:id="rId5"/>
    <sheet name="Sheet1" sheetId="6" r:id="rId6"/>
  </sheets>
  <calcPr calcId="144525"/>
</workbook>
</file>

<file path=xl/calcChain.xml><?xml version="1.0" encoding="utf-8"?>
<calcChain xmlns="http://schemas.openxmlformats.org/spreadsheetml/2006/main">
  <c r="G10" i="6" l="1"/>
  <c r="C15" i="1"/>
  <c r="F6" i="6"/>
  <c r="F10" i="6" s="1"/>
  <c r="D38" i="2"/>
  <c r="E10" i="6"/>
  <c r="D10" i="6"/>
  <c r="C10" i="6"/>
  <c r="C29" i="5"/>
  <c r="C77" i="4"/>
  <c r="C74" i="3"/>
  <c r="D34" i="2"/>
</calcChain>
</file>

<file path=xl/sharedStrings.xml><?xml version="1.0" encoding="utf-8"?>
<sst xmlns="http://schemas.openxmlformats.org/spreadsheetml/2006/main" count="991" uniqueCount="371">
  <si>
    <t>First Year (FE)</t>
  </si>
  <si>
    <t>Sr. No.</t>
  </si>
  <si>
    <t>Name of Students</t>
  </si>
  <si>
    <t>Industry / Institute during internship</t>
  </si>
  <si>
    <t>No. of Days</t>
  </si>
  <si>
    <t>Nature of activity performed</t>
  </si>
  <si>
    <t>Period</t>
  </si>
  <si>
    <t>Stipend Amount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</si>
  <si>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 </t>
    </r>
  </si>
  <si>
    <t>Girish Saraf</t>
  </si>
  <si>
    <t>Skimidea</t>
  </si>
  <si>
    <t>INTERNSHIP</t>
  </si>
  <si>
    <t>No</t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</si>
  <si>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 </t>
    </r>
  </si>
  <si>
    <t>Karan Joshier</t>
  </si>
  <si>
    <t>TRUCKERRS</t>
  </si>
  <si>
    <t>Varun Rao</t>
  </si>
  <si>
    <t>Revert Technology Pvt. Ltd.</t>
  </si>
  <si>
    <t> 5 Days</t>
  </si>
  <si>
    <t>Internship on Android Apps Development</t>
  </si>
  <si>
    <t>7 July 15 - 11 July 15</t>
  </si>
  <si>
    <r>
      <t> </t>
    </r>
    <r>
      <rPr>
        <sz val="11"/>
        <color rgb="FF000000"/>
        <rFont val="Calibri"/>
        <family val="2"/>
        <scheme val="minor"/>
      </rPr>
      <t>No</t>
    </r>
  </si>
  <si>
    <t>Krina Joshi</t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</si>
  <si>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 </t>
    </r>
  </si>
  <si>
    <t>Kartik Shenoy</t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</si>
  <si>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 </t>
    </r>
  </si>
  <si>
    <t>Yash Shinde</t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</si>
  <si>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 </t>
    </r>
  </si>
  <si>
    <t>Devendra Vyavaharkar</t>
  </si>
  <si>
    <t>ATOS India</t>
  </si>
  <si>
    <t> 1 Month</t>
  </si>
  <si>
    <t>3 dec 15 - 2 Jan16</t>
  </si>
  <si>
    <r>
      <t>6.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 </t>
    </r>
  </si>
  <si>
    <t>Krina H. Joshi</t>
  </si>
  <si>
    <t>SoudnRex</t>
  </si>
  <si>
    <t> 1 month</t>
  </si>
  <si>
    <t>june -16 to July -16</t>
  </si>
  <si>
    <r>
      <t>7.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 </t>
    </r>
  </si>
  <si>
    <t>Ninad P Sheth</t>
  </si>
  <si>
    <t>PARALLAX LABS LPP</t>
  </si>
  <si>
    <t>Project</t>
  </si>
  <si>
    <t>8 JUNE 2016- 8 JULY 2016</t>
  </si>
  <si>
    <r>
      <t>8.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 </t>
    </r>
  </si>
  <si>
    <t>Dipen Chetan Ved</t>
  </si>
  <si>
    <t>AimUno.com</t>
  </si>
  <si>
    <t>Internship</t>
  </si>
  <si>
    <t>19/1/2016</t>
  </si>
  <si>
    <r>
      <t>9.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 </t>
    </r>
  </si>
  <si>
    <t>Meet Mukadam</t>
  </si>
  <si>
    <t>Rashtriya Chemical Fertilizers Ltd.</t>
  </si>
  <si>
    <t>1 mon </t>
  </si>
  <si>
    <t>21/6/2016 - 10/7/2016</t>
  </si>
  <si>
    <r>
      <t>10.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</si>
  <si>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Apurva Mehta</t>
  </si>
  <si>
    <t>UPGRAD - U Education Pvt. Ltd</t>
  </si>
  <si>
    <t> 1 Mon</t>
  </si>
  <si>
    <t>6/16/2016 - 5 July 16</t>
  </si>
  <si>
    <r>
      <t>11.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</si>
  <si>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Varun R Rao</t>
  </si>
  <si>
    <t>IIT Bombay</t>
  </si>
  <si>
    <t> 3 Mon</t>
  </si>
  <si>
    <t>Project &amp; Internship</t>
  </si>
  <si>
    <t>Jan 21 2016- April 25 2016</t>
  </si>
  <si>
    <r>
      <t>12.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</si>
  <si>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Tejas Dastane</t>
  </si>
  <si>
    <t> 4 Month</t>
  </si>
  <si>
    <r>
      <t>13.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</si>
  <si>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Mihir Manek</t>
  </si>
  <si>
    <t>Flexmoney Technologies Pvt. Ltd.</t>
  </si>
  <si>
    <t> 2 Month</t>
  </si>
  <si>
    <t>May 2016 - July 2016</t>
  </si>
  <si>
    <r>
      <t>14.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</si>
  <si>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Kinjal Shah</t>
  </si>
  <si>
    <r>
      <t>15.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</si>
  <si>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Jerin John</t>
  </si>
  <si>
    <t>B.A.R.C</t>
  </si>
  <si>
    <t>1 Mon</t>
  </si>
  <si>
    <t>23 may-30 june 2016</t>
  </si>
  <si>
    <r>
      <t>16.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</si>
  <si>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Archish Thakkar</t>
  </si>
  <si>
    <t>KJ Somaiya College of Engineering</t>
  </si>
  <si>
    <t>4 Mon</t>
  </si>
  <si>
    <t>Internship on Android Application Development</t>
  </si>
  <si>
    <t>05 March 2016 to 20 July 2016</t>
  </si>
  <si>
    <t>Second Year (SE)</t>
  </si>
  <si>
    <t>Vidhi Jain</t>
  </si>
  <si>
    <t>Manjusha Mishra</t>
  </si>
  <si>
    <t>Internship on Embedded Systems &amp; Robotics</t>
  </si>
  <si>
    <t>Aakash Poliyath</t>
  </si>
  <si>
    <t>Hardik Shah</t>
  </si>
  <si>
    <t>Suven Consultant &amp; Technology Pvt. Ltd</t>
  </si>
  <si>
    <t>Nishchay Shah</t>
  </si>
  <si>
    <t>Aurea Tech</t>
  </si>
  <si>
    <t>Aditya Sharma</t>
  </si>
  <si>
    <t>Anjali Chindarkar</t>
  </si>
  <si>
    <t>Nikita Desai</t>
  </si>
  <si>
    <t>Prajvala Rajendra Sonawane</t>
  </si>
  <si>
    <t>SANTOSHKUMAR A</t>
  </si>
  <si>
    <t>CAPGEMINI</t>
  </si>
  <si>
    <t> 1  Month</t>
  </si>
  <si>
    <t xml:space="preserve">1 dec 15 -31 dec 15 </t>
  </si>
  <si>
    <t>Shreyash Satishrao Paratkar</t>
  </si>
  <si>
    <t>Ebzaar.com</t>
  </si>
  <si>
    <t> 1 Month 10 Days</t>
  </si>
  <si>
    <t>1 dec 15-10 Jan 16</t>
  </si>
  <si>
    <t>Pranav Pradeep Raikundalia</t>
  </si>
  <si>
    <t>1 Month 10 Days</t>
  </si>
  <si>
    <t>Shrikant Balkrishna Jagtap</t>
  </si>
  <si>
    <t>Abdullah Rizwan Mitkar</t>
  </si>
  <si>
    <t>Karan Kadakia</t>
  </si>
  <si>
    <t>Steero</t>
  </si>
  <si>
    <t>carnvient</t>
  </si>
  <si>
    <t> 1  Month 15 Days</t>
  </si>
  <si>
    <t>1 june 2016 -15 july 2016</t>
  </si>
  <si>
    <r>
      <t>17.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</si>
  <si>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Swaraj Patel</t>
  </si>
  <si>
    <t>2 june 2016 -15 july 2016</t>
  </si>
  <si>
    <r>
      <t>18.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</si>
  <si>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Priyank Singal</t>
  </si>
  <si>
    <t> 1 Month 12 Days</t>
  </si>
  <si>
    <t>3 june 2016-15 july 2016</t>
  </si>
  <si>
    <r>
      <t>19.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</si>
  <si>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Chinmay Karanjkar</t>
  </si>
  <si>
    <t>Barclays</t>
  </si>
  <si>
    <t> 1 Month 23 Days</t>
  </si>
  <si>
    <t>6 June 2016-29 July 2016</t>
  </si>
  <si>
    <t>Rs66,667 per month</t>
  </si>
  <si>
    <r>
      <t>20.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</si>
  <si>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Vedant Salvi</t>
  </si>
  <si>
    <t> 1 Month 23 days</t>
  </si>
  <si>
    <r>
      <t>21.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</si>
  <si>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Ved Kulkarni</t>
  </si>
  <si>
    <t xml:space="preserve">Oracle </t>
  </si>
  <si>
    <t> 2 Month 12 Days</t>
  </si>
  <si>
    <t>5/25/2016 to 7/8/2016</t>
  </si>
  <si>
    <t>Third year (TE)</t>
  </si>
  <si>
    <t>Rathod Prathama</t>
  </si>
  <si>
    <t>L&amp;T Electrical &amp; Automation</t>
  </si>
  <si>
    <t> 1 Year</t>
  </si>
  <si>
    <t>June 2016-May 2017</t>
  </si>
  <si>
    <t>Rs 10,000 per month</t>
  </si>
  <si>
    <t>Shruti Jadhav</t>
  </si>
  <si>
    <t> 1 year</t>
  </si>
  <si>
    <t>M.Tech.</t>
  </si>
  <si>
    <t>Mitul Shah</t>
  </si>
  <si>
    <t>MKA INFOTECH PVT.LTD</t>
  </si>
  <si>
    <t>20 days</t>
  </si>
  <si>
    <t>Internship "CMS Website Development"</t>
  </si>
  <si>
    <t>3 dec 2014 - 23 dec 2014</t>
  </si>
  <si>
    <t>Saloni Buddhadeo</t>
  </si>
  <si>
    <t>Electronics Corporation of India</t>
  </si>
  <si>
    <t>Project ( A1 )</t>
  </si>
  <si>
    <t>15 dec 2014 - 9 jan 2015</t>
  </si>
  <si>
    <t>Project ( FILE MANAGER )</t>
  </si>
  <si>
    <t>Priyak Shah</t>
  </si>
  <si>
    <t>Algoation Technologies</t>
  </si>
  <si>
    <t>3 Mon</t>
  </si>
  <si>
    <t>1 Oct 2014 - 31 Dec 2014</t>
  </si>
  <si>
    <t>Santosh Kumar Amisigadda</t>
  </si>
  <si>
    <t>ECIL(Electronic Corporation of India Ltd)</t>
  </si>
  <si>
    <t>Project (F14)</t>
  </si>
  <si>
    <t>Project (Crime Records Management System)</t>
  </si>
  <si>
    <t>Desai Nikita</t>
  </si>
  <si>
    <t>Mita Gavade</t>
  </si>
  <si>
    <t>13 dec 2014 - 10 jan 2015</t>
  </si>
  <si>
    <t>Sangita Samota</t>
  </si>
  <si>
    <t>Vivek Nair</t>
  </si>
  <si>
    <t>ECIL</t>
  </si>
  <si>
    <t>Akash Kansara</t>
  </si>
  <si>
    <t>Chetansi Nanavati</t>
  </si>
  <si>
    <t>Prajwala Sonavane</t>
  </si>
  <si>
    <t>January, 2015</t>
  </si>
  <si>
    <t>K.J.S.C.E.</t>
  </si>
  <si>
    <t>2 Mon</t>
  </si>
  <si>
    <t>PROJECT</t>
  </si>
  <si>
    <t>1 June-1 Aug 2015</t>
  </si>
  <si>
    <t>Arth Shah</t>
  </si>
  <si>
    <t>Dream Admission</t>
  </si>
  <si>
    <t>Himani Shetty</t>
  </si>
  <si>
    <t>BPCL (Bharat Petroleum Corporation Ltd. )</t>
  </si>
  <si>
    <t>Project (Estate Complaint Management System)</t>
  </si>
  <si>
    <t xml:space="preserve">25 May 2015 - 26 June 2015  </t>
  </si>
  <si>
    <t>ECLIPSE</t>
  </si>
  <si>
    <t>1.5 Mon</t>
  </si>
  <si>
    <t>25 May 15 - 11 July 15</t>
  </si>
  <si>
    <t>Internship "CITY BUS Mobile Application Development"</t>
  </si>
  <si>
    <t>5 Jun  2015 - 25 July 2015</t>
  </si>
  <si>
    <r>
      <t>22.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</si>
  <si>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Amish Gandhi</t>
  </si>
  <si>
    <t>Tata Power, Mahalaxmi</t>
  </si>
  <si>
    <t xml:space="preserve">Vacation Internship </t>
  </si>
  <si>
    <t>4 Jun -2015 - 4 July 2015</t>
  </si>
  <si>
    <t>Akash Budholia</t>
  </si>
  <si>
    <t xml:space="preserve">Reliance </t>
  </si>
  <si>
    <t xml:space="preserve">1 Mon </t>
  </si>
  <si>
    <t>Internship ( E-Tailing Application for Reliance Cement )</t>
  </si>
  <si>
    <t>22 Dec 2014 - 11 Jan 2015</t>
  </si>
  <si>
    <t>Brij Sunilbhai Patel</t>
  </si>
  <si>
    <t>Mbsoftigrity</t>
  </si>
  <si>
    <t>Project (I4u Security Services</t>
  </si>
  <si>
    <t>Ashwin M Katale</t>
  </si>
  <si>
    <t>Rashtriya Chemicals &amp; Fertilizers Ltd.</t>
  </si>
  <si>
    <t>Training on anroid and development of website</t>
  </si>
  <si>
    <t>dec 10 14 - Jan 1 2015</t>
  </si>
  <si>
    <t>Jay Shah</t>
  </si>
  <si>
    <t>Sosio Technologies</t>
  </si>
  <si>
    <t xml:space="preserve">1 Dec 2014 - 10 Jan 2015 </t>
  </si>
  <si>
    <t>Smitkumar Jayrsh Mirani</t>
  </si>
  <si>
    <t>Inventif Wed</t>
  </si>
  <si>
    <t>Dec 9 2014 - Jan 9 2015</t>
  </si>
  <si>
    <t>Akash Mehta</t>
  </si>
  <si>
    <t>DBA Consultant Pvt. Ltd</t>
  </si>
  <si>
    <t>Training (Oracle Database 10g : Introduction to SQL</t>
  </si>
  <si>
    <t>25-1-2015</t>
  </si>
  <si>
    <t>Training (Oracle Database 10g : Administration Workshop I Release 2</t>
  </si>
  <si>
    <t>27-3-2015</t>
  </si>
  <si>
    <t>Training (Oracle Database 10g : Administration Workshop II Release 2</t>
  </si>
  <si>
    <t>19-4-2015</t>
  </si>
  <si>
    <t>Aishwarya Chitanvis</t>
  </si>
  <si>
    <t>TATA</t>
  </si>
  <si>
    <t>Project ( NFA and VME of Tata Vehicles )</t>
  </si>
  <si>
    <t>22 May 2015 - 29 Jun 2015</t>
  </si>
  <si>
    <t>Pranay S Jagtap</t>
  </si>
  <si>
    <t>RiiDL Somaiya</t>
  </si>
  <si>
    <t xml:space="preserve"> 1 Mon</t>
  </si>
  <si>
    <t>2 Mar 15 - 8 Jun 15</t>
  </si>
  <si>
    <t>BARC</t>
  </si>
  <si>
    <t>Training on Radiation Safety Systems</t>
  </si>
  <si>
    <t>Jun 6 2014 - July 15 2014</t>
  </si>
  <si>
    <t>Pallavi P Patil</t>
  </si>
  <si>
    <t>1 Jun 2015 - 30 Jun 2015</t>
  </si>
  <si>
    <t>Piyush Vishwakarma</t>
  </si>
  <si>
    <t>Wohlig Technology</t>
  </si>
  <si>
    <t>Sep 14 to June 15</t>
  </si>
  <si>
    <t>Darshan Dagly</t>
  </si>
  <si>
    <t>BEL</t>
  </si>
  <si>
    <t xml:space="preserve">10 Mon </t>
  </si>
  <si>
    <t>Rohan R Kamath</t>
  </si>
  <si>
    <t>ONGC</t>
  </si>
  <si>
    <t>Project (Online Tape Information Data Management Sysytem</t>
  </si>
  <si>
    <t>01/06/2015 to 30/06/2015</t>
  </si>
  <si>
    <t>6/1/2015 to 6/30/2015</t>
  </si>
  <si>
    <t>Yashvardhan Vipul Nanavati</t>
  </si>
  <si>
    <t>5 Mon</t>
  </si>
  <si>
    <t>Feb 15 - Jun 15</t>
  </si>
  <si>
    <t>Vaibhav Shah</t>
  </si>
  <si>
    <t>Internship (SAP Plant Maintenance at Reliance Cement )</t>
  </si>
  <si>
    <t>16 Jun 2015 - 11 July 2015</t>
  </si>
  <si>
    <t>Internship (Library Management System at Reliance Cement )</t>
  </si>
  <si>
    <t>25 Jun 2015 - 24 July 2015</t>
  </si>
  <si>
    <t>Gaurav Kothari</t>
  </si>
  <si>
    <t>Nuclei Technologies</t>
  </si>
  <si>
    <t>March , 2015</t>
  </si>
  <si>
    <t xml:space="preserve">CHOUDHARY SUSHANT </t>
  </si>
  <si>
    <t>Sanfoundry</t>
  </si>
  <si>
    <t>1/10/14 to 22/12/14</t>
  </si>
  <si>
    <t xml:space="preserve">MALUSARE OMKAR </t>
  </si>
  <si>
    <t>5R INFOcorp</t>
  </si>
  <si>
    <t>6 Mon</t>
  </si>
  <si>
    <t>12 June-12 Dec2014</t>
  </si>
  <si>
    <t>Final Year (BE)</t>
  </si>
  <si>
    <t>I.E.T.E Institute of Electronics &amp; Telecommunication Engineers</t>
  </si>
  <si>
    <t>Robotics Workshop</t>
  </si>
  <si>
    <t>2013-14</t>
  </si>
  <si>
    <t xml:space="preserve">JADHAV ADITI </t>
  </si>
  <si>
    <t>Wegilant Sine IIT Bombay</t>
  </si>
  <si>
    <t>23 Dec 2013 - 23 Jan 2014</t>
  </si>
  <si>
    <t>HPCL</t>
  </si>
  <si>
    <t>9/6/14 To 4/7/14</t>
  </si>
  <si>
    <t xml:space="preserve">MEHTA BHUSHAN </t>
  </si>
  <si>
    <t>MIS Dept HPCL</t>
  </si>
  <si>
    <t xml:space="preserve"> 18 June 2014 -18 July 2014</t>
  </si>
  <si>
    <t xml:space="preserve">SIDDIQUI FAIZAN </t>
  </si>
  <si>
    <t>16/6/2014 TO15/7/2014</t>
  </si>
  <si>
    <t xml:space="preserve">SAWANT MANDAR </t>
  </si>
  <si>
    <t>GSk organic pvt ltd</t>
  </si>
  <si>
    <t>8 Mon</t>
  </si>
  <si>
    <t>nov 2013 -July2014</t>
  </si>
  <si>
    <t xml:space="preserve">LAHOTI NIKITA </t>
  </si>
  <si>
    <t>Bel lighting</t>
  </si>
  <si>
    <t>jan-April 2014</t>
  </si>
  <si>
    <t xml:space="preserve">BARC </t>
  </si>
  <si>
    <t xml:space="preserve"> 16 June- 15 July 2014   </t>
  </si>
  <si>
    <t xml:space="preserve">GUPTA RAASHI </t>
  </si>
  <si>
    <t>BPCL chembur</t>
  </si>
  <si>
    <t>16/6/14 to 15/7/14</t>
  </si>
  <si>
    <t xml:space="preserve">BHAGAT RAKHI </t>
  </si>
  <si>
    <t xml:space="preserve">Bel lighting </t>
  </si>
  <si>
    <t>KAPRE SARVESH</t>
  </si>
  <si>
    <t>5R Infocorp</t>
  </si>
  <si>
    <t>12/6/14 to 12/12/2014</t>
  </si>
  <si>
    <t xml:space="preserve">GAJARA DARSHAN </t>
  </si>
  <si>
    <t>The Collegian AJMK India Initiative</t>
  </si>
  <si>
    <t>19/8/13 to 19/10/13</t>
  </si>
  <si>
    <t xml:space="preserve">PANCHAL SAGAR </t>
  </si>
  <si>
    <t>Imedz SystemPvt Ltd</t>
  </si>
  <si>
    <t>3 Weeks</t>
  </si>
  <si>
    <t>23/6/14 to 12/7/14</t>
  </si>
  <si>
    <t xml:space="preserve">PANCHAL PIYUSH </t>
  </si>
  <si>
    <t>IMEDZ Systems Pvt Ltd</t>
  </si>
  <si>
    <t>23/6/14 to 12/7/2014</t>
  </si>
  <si>
    <t xml:space="preserve">SARAF SWAPNIL </t>
  </si>
  <si>
    <t>Imedz</t>
  </si>
  <si>
    <t>Apurva Dafe</t>
  </si>
  <si>
    <r>
      <t>17.</t>
    </r>
    <r>
      <rPr>
        <sz val="7"/>
        <color theme="1"/>
        <rFont val="Times New Roman"/>
        <family val="1"/>
      </rPr>
      <t xml:space="preserve">  </t>
    </r>
    <r>
      <rPr>
        <b/>
        <sz val="12"/>
        <color theme="1"/>
        <rFont val="Times New Roman"/>
        <family val="1"/>
      </rPr>
      <t> </t>
    </r>
  </si>
  <si>
    <t>Akshay Pawar</t>
  </si>
  <si>
    <r>
      <t>18.</t>
    </r>
    <r>
      <rPr>
        <sz val="7"/>
        <color theme="1"/>
        <rFont val="Times New Roman"/>
        <family val="1"/>
      </rPr>
      <t xml:space="preserve">  </t>
    </r>
    <r>
      <rPr>
        <b/>
        <sz val="12"/>
        <color theme="1"/>
        <rFont val="Times New Roman"/>
        <family val="1"/>
      </rPr>
      <t> </t>
    </r>
  </si>
  <si>
    <t xml:space="preserve">MAHADIK SHARDUL </t>
  </si>
  <si>
    <t>Amit Engg Comp</t>
  </si>
  <si>
    <t>11/4/14 to</t>
  </si>
  <si>
    <r>
      <t>19.</t>
    </r>
    <r>
      <rPr>
        <sz val="7"/>
        <color theme="1"/>
        <rFont val="Times New Roman"/>
        <family val="1"/>
      </rPr>
      <t xml:space="preserve">  </t>
    </r>
    <r>
      <rPr>
        <b/>
        <sz val="12"/>
        <color theme="1"/>
        <rFont val="Times New Roman"/>
        <family val="1"/>
      </rPr>
      <t> </t>
    </r>
  </si>
  <si>
    <t xml:space="preserve">HARIA VAIBHAVI </t>
  </si>
  <si>
    <t>Bel Lighting</t>
  </si>
  <si>
    <t>Wegilant Net Solutions</t>
  </si>
  <si>
    <t xml:space="preserve"> 6 June 2013 -7 July 2013</t>
  </si>
  <si>
    <t>Vivek Patani</t>
  </si>
  <si>
    <t>Smaash Entertainment</t>
  </si>
  <si>
    <t>10 Jun 13 - 9 Sep 13</t>
  </si>
  <si>
    <t>Shah mansi paresh sheetal</t>
  </si>
  <si>
    <t>Legrand India Pvt. Ltd</t>
  </si>
  <si>
    <t>1 Dec 2016 - 31 Dec 2016</t>
  </si>
  <si>
    <t>ENGAGE (N.P.O)</t>
  </si>
  <si>
    <t>1 Yr</t>
  </si>
  <si>
    <t>July 2016 - May 2017</t>
  </si>
  <si>
    <t>Mahajan nita milindkumar sandhya</t>
  </si>
  <si>
    <t>Korlekar saloni ketan vrishali</t>
  </si>
  <si>
    <t>INDRA, Bahrain</t>
  </si>
  <si>
    <t>1 dec 2016 - 25 Dec 2016</t>
  </si>
  <si>
    <t>Shah harshal harish bina</t>
  </si>
  <si>
    <t>Designscape</t>
  </si>
  <si>
    <t>Dec 1 2016 - 30 Dec 2016</t>
  </si>
  <si>
    <t>Mathakar aomkar anant siddhi</t>
  </si>
  <si>
    <t xml:space="preserve"> May 2017 - July 2017</t>
  </si>
  <si>
    <t>Third Year (TE)</t>
  </si>
  <si>
    <t>Dhruv kaunil nilesh kavita</t>
  </si>
  <si>
    <t>PRO Unlimited ( Facebook India Online Services Pvt. Ltd )</t>
  </si>
  <si>
    <t>Sep 13 2016</t>
  </si>
  <si>
    <t>40,000 p.m</t>
  </si>
  <si>
    <t>Mangrola rushika makrandsinh jagruti</t>
  </si>
  <si>
    <t>Venture Catalysts</t>
  </si>
  <si>
    <t xml:space="preserve"> Nov 30 2016 - 30 Jan 2017</t>
  </si>
  <si>
    <t>No of FE students=</t>
  </si>
  <si>
    <t>No of SE students=</t>
  </si>
  <si>
    <t>No of TE students=</t>
  </si>
  <si>
    <t>No of BE students=</t>
  </si>
  <si>
    <t>Total No of Students=</t>
  </si>
  <si>
    <t>No of M.Tech students=</t>
  </si>
  <si>
    <t>PATRO SUMAN KAILASH SADHANA</t>
  </si>
  <si>
    <t>1 year</t>
  </si>
  <si>
    <t>Project Internship</t>
  </si>
  <si>
    <t>May 2015 – July 2016</t>
  </si>
  <si>
    <t>TANDEL MRUNALI CHANDRAKANT ANITA</t>
  </si>
  <si>
    <t>Patil neha dhananjay jaya</t>
  </si>
  <si>
    <t>Savitribai Phule Pune University</t>
  </si>
  <si>
    <t>11 Mon</t>
  </si>
  <si>
    <t>13 July 2015 - 31 May 2016</t>
  </si>
  <si>
    <t>Joshi yugashri ratnakar sushama</t>
  </si>
  <si>
    <t>10 Mon</t>
  </si>
  <si>
    <t>Aug 2015 - May 2016</t>
  </si>
  <si>
    <t>2016-17</t>
  </si>
  <si>
    <t>2015-16</t>
  </si>
  <si>
    <t>2014-15</t>
  </si>
  <si>
    <t>2012-13</t>
  </si>
  <si>
    <t>FE</t>
  </si>
  <si>
    <t>SE</t>
  </si>
  <si>
    <t>TE</t>
  </si>
  <si>
    <t>M.Tech</t>
  </si>
  <si>
    <t>Total</t>
  </si>
  <si>
    <t>BE</t>
  </si>
  <si>
    <t>Mayuri Anil Jain</t>
  </si>
  <si>
    <r>
      <t>4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Aug 2014 – 30 July 2015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</si>
</sst>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7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Narrow"/>
      <family val="2"/>
    </font>
    <font>
      <sz val="10"/>
      <color rgb="FF000000"/>
      <name val="Arial"/>
      <family val="2"/>
    </font>
    <font>
      <sz val="10.5"/>
      <color rgb="FF000000"/>
      <name val="Arial"/>
      <family val="2"/>
    </font>
    <font>
      <sz val="10.5"/>
      <color theme="1"/>
      <name val="Arial Narrow"/>
      <family val="2"/>
    </font>
    <font>
      <b/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 indent="2"/>
    </xf>
    <xf numFmtId="0" fontId="5" fillId="0" borderId="4" xfId="0" applyFont="1" applyBorder="1" applyAlignment="1">
      <alignment vertical="center" wrapText="1"/>
    </xf>
    <xf numFmtId="15" fontId="5" fillId="0" borderId="4" xfId="0" applyNumberFormat="1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5" fontId="1" fillId="0" borderId="4" xfId="0" applyNumberFormat="1" applyFont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 wrapText="1" indent="2"/>
    </xf>
    <xf numFmtId="0" fontId="6" fillId="0" borderId="4" xfId="0" applyFont="1" applyBorder="1" applyAlignment="1">
      <alignment vertical="center" wrapText="1"/>
    </xf>
    <xf numFmtId="15" fontId="6" fillId="0" borderId="4" xfId="0" applyNumberFormat="1" applyFont="1" applyBorder="1" applyAlignment="1">
      <alignment horizontal="right" vertical="center" wrapText="1"/>
    </xf>
    <xf numFmtId="16" fontId="6" fillId="0" borderId="4" xfId="0" applyNumberFormat="1" applyFont="1" applyBorder="1" applyAlignment="1">
      <alignment horizontal="right" vertical="center" wrapText="1"/>
    </xf>
    <xf numFmtId="0" fontId="7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0" fillId="0" borderId="0" xfId="0" applyFont="1" applyAlignment="1"/>
    <xf numFmtId="0" fontId="1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3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5" fillId="0" borderId="5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 indent="2"/>
    </xf>
    <xf numFmtId="0" fontId="2" fillId="0" borderId="3" xfId="0" applyFont="1" applyBorder="1" applyAlignment="1">
      <alignment horizontal="left" vertical="center" wrapText="1" indent="2"/>
    </xf>
    <xf numFmtId="0" fontId="6" fillId="0" borderId="5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 wrapText="1" indent="2"/>
    </xf>
    <xf numFmtId="0" fontId="1" fillId="0" borderId="15" xfId="0" applyFont="1" applyBorder="1" applyAlignment="1">
      <alignment vertical="center" wrapText="1"/>
    </xf>
    <xf numFmtId="0" fontId="2" fillId="0" borderId="16" xfId="0" applyFont="1" applyBorder="1" applyAlignment="1">
      <alignment horizontal="left" vertical="center" wrapText="1" indent="2"/>
    </xf>
    <xf numFmtId="0" fontId="5" fillId="0" borderId="17" xfId="0" applyFont="1" applyBorder="1" applyAlignment="1">
      <alignment vertical="center" wrapText="1"/>
    </xf>
    <xf numFmtId="0" fontId="12" fillId="0" borderId="17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FE</c:v>
                </c:pt>
              </c:strCache>
            </c:strRef>
          </c:tx>
          <c:invertIfNegative val="0"/>
          <c:cat>
            <c:strRef>
              <c:f>Sheet1!$C$4:$G$4</c:f>
              <c:strCache>
                <c:ptCount val="5"/>
                <c:pt idx="0">
                  <c:v>2016-17</c:v>
                </c:pt>
                <c:pt idx="1">
                  <c:v>2015-16</c:v>
                </c:pt>
                <c:pt idx="2">
                  <c:v>2014-15</c:v>
                </c:pt>
                <c:pt idx="3">
                  <c:v>2013-14</c:v>
                </c:pt>
                <c:pt idx="4">
                  <c:v>2012-13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SE</c:v>
                </c:pt>
              </c:strCache>
            </c:strRef>
          </c:tx>
          <c:invertIfNegative val="0"/>
          <c:cat>
            <c:strRef>
              <c:f>Sheet1!$C$4:$G$4</c:f>
              <c:strCache>
                <c:ptCount val="5"/>
                <c:pt idx="0">
                  <c:v>2016-17</c:v>
                </c:pt>
                <c:pt idx="1">
                  <c:v>2015-16</c:v>
                </c:pt>
                <c:pt idx="2">
                  <c:v>2014-15</c:v>
                </c:pt>
                <c:pt idx="3">
                  <c:v>2013-14</c:v>
                </c:pt>
                <c:pt idx="4">
                  <c:v>2012-13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22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TE</c:v>
                </c:pt>
              </c:strCache>
            </c:strRef>
          </c:tx>
          <c:invertIfNegative val="0"/>
          <c:cat>
            <c:strRef>
              <c:f>Sheet1!$C$4:$G$4</c:f>
              <c:strCache>
                <c:ptCount val="5"/>
                <c:pt idx="0">
                  <c:v>2016-17</c:v>
                </c:pt>
                <c:pt idx="1">
                  <c:v>2015-16</c:v>
                </c:pt>
                <c:pt idx="2">
                  <c:v>2014-15</c:v>
                </c:pt>
                <c:pt idx="3">
                  <c:v>2013-14</c:v>
                </c:pt>
                <c:pt idx="4">
                  <c:v>2012-13</c:v>
                </c:pt>
              </c:strCache>
            </c:strRef>
          </c:cat>
          <c:val>
            <c:numRef>
              <c:f>Sheet1!$C$7:$G$7</c:f>
              <c:numCache>
                <c:formatCode>General</c:formatCode>
                <c:ptCount val="5"/>
                <c:pt idx="0">
                  <c:v>2</c:v>
                </c:pt>
                <c:pt idx="1">
                  <c:v>21</c:v>
                </c:pt>
                <c:pt idx="2">
                  <c:v>22</c:v>
                </c:pt>
                <c:pt idx="3">
                  <c:v>19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Sheet1!$B$8</c:f>
              <c:strCache>
                <c:ptCount val="1"/>
                <c:pt idx="0">
                  <c:v>BE</c:v>
                </c:pt>
              </c:strCache>
            </c:strRef>
          </c:tx>
          <c:invertIfNegative val="0"/>
          <c:cat>
            <c:strRef>
              <c:f>Sheet1!$C$4:$G$4</c:f>
              <c:strCache>
                <c:ptCount val="5"/>
                <c:pt idx="0">
                  <c:v>2016-17</c:v>
                </c:pt>
                <c:pt idx="1">
                  <c:v>2015-16</c:v>
                </c:pt>
                <c:pt idx="2">
                  <c:v>2014-15</c:v>
                </c:pt>
                <c:pt idx="3">
                  <c:v>2013-14</c:v>
                </c:pt>
                <c:pt idx="4">
                  <c:v>2012-13</c:v>
                </c:pt>
              </c:strCache>
            </c:strRef>
          </c:cat>
          <c:val>
            <c:numRef>
              <c:f>Sheet1!$C$8:$G$8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Sheet1!$B$9</c:f>
              <c:strCache>
                <c:ptCount val="1"/>
                <c:pt idx="0">
                  <c:v>M.Tech</c:v>
                </c:pt>
              </c:strCache>
            </c:strRef>
          </c:tx>
          <c:invertIfNegative val="0"/>
          <c:cat>
            <c:strRef>
              <c:f>Sheet1!$C$4:$G$4</c:f>
              <c:strCache>
                <c:ptCount val="5"/>
                <c:pt idx="0">
                  <c:v>2016-17</c:v>
                </c:pt>
                <c:pt idx="1">
                  <c:v>2015-16</c:v>
                </c:pt>
                <c:pt idx="2">
                  <c:v>2014-15</c:v>
                </c:pt>
                <c:pt idx="3">
                  <c:v>2013-14</c:v>
                </c:pt>
                <c:pt idx="4">
                  <c:v>2012-13</c:v>
                </c:pt>
              </c:strCache>
            </c:strRef>
          </c:cat>
          <c:val>
            <c:numRef>
              <c:f>Sheet1!$C$9:$G$9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Sheet1!$B$10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Sheet1!$C$4:$G$4</c:f>
              <c:strCache>
                <c:ptCount val="5"/>
                <c:pt idx="0">
                  <c:v>2016-17</c:v>
                </c:pt>
                <c:pt idx="1">
                  <c:v>2015-16</c:v>
                </c:pt>
                <c:pt idx="2">
                  <c:v>2014-15</c:v>
                </c:pt>
                <c:pt idx="3">
                  <c:v>2013-14</c:v>
                </c:pt>
                <c:pt idx="4">
                  <c:v>2012-13</c:v>
                </c:pt>
              </c:strCache>
            </c:strRef>
          </c:cat>
          <c:val>
            <c:numRef>
              <c:f>Sheet1!$C$10:$G$10</c:f>
              <c:numCache>
                <c:formatCode>General</c:formatCode>
                <c:ptCount val="5"/>
                <c:pt idx="0">
                  <c:v>8</c:v>
                </c:pt>
                <c:pt idx="1">
                  <c:v>43</c:v>
                </c:pt>
                <c:pt idx="2">
                  <c:v>50</c:v>
                </c:pt>
                <c:pt idx="3">
                  <c:v>20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76992"/>
        <c:axId val="84678528"/>
      </c:barChart>
      <c:catAx>
        <c:axId val="8467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84678528"/>
        <c:crosses val="autoZero"/>
        <c:auto val="1"/>
        <c:lblAlgn val="ctr"/>
        <c:lblOffset val="100"/>
        <c:noMultiLvlLbl val="0"/>
      </c:catAx>
      <c:valAx>
        <c:axId val="8467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7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12</xdr:row>
      <xdr:rowOff>166687</xdr:rowOff>
    </xdr:from>
    <xdr:to>
      <xdr:col>10</xdr:col>
      <xdr:colOff>352425</xdr:colOff>
      <xdr:row>27</xdr:row>
      <xdr:rowOff>52387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5"/>
  <sheetViews>
    <sheetView workbookViewId="0">
      <selection activeCell="C10" sqref="C10:C15"/>
    </sheetView>
  </sheetViews>
  <sheetFormatPr defaultRowHeight="15" x14ac:dyDescent="0.25"/>
  <cols>
    <col min="2" max="2" width="16.5703125" customWidth="1"/>
    <col min="3" max="3" width="17.7109375" customWidth="1"/>
    <col min="6" max="6" width="21.28515625" customWidth="1"/>
    <col min="7" max="7" width="11.140625" customWidth="1"/>
  </cols>
  <sheetData>
    <row r="3" spans="1:7" ht="16.5" thickBot="1" x14ac:dyDescent="0.3">
      <c r="A3" s="1" t="s">
        <v>84</v>
      </c>
    </row>
    <row r="4" spans="1:7" ht="95.25" thickBot="1" x14ac:dyDescent="0.3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</row>
    <row r="5" spans="1:7" ht="30.75" thickBot="1" x14ac:dyDescent="0.3">
      <c r="A5" s="4" t="s">
        <v>8</v>
      </c>
      <c r="B5" s="14" t="s">
        <v>269</v>
      </c>
      <c r="C5" s="11" t="s">
        <v>313</v>
      </c>
      <c r="D5" s="5" t="s">
        <v>76</v>
      </c>
      <c r="E5" s="11" t="s">
        <v>45</v>
      </c>
      <c r="F5" s="7" t="s">
        <v>314</v>
      </c>
      <c r="G5" s="7" t="s">
        <v>12</v>
      </c>
    </row>
    <row r="6" spans="1:7" ht="30.75" thickBot="1" x14ac:dyDescent="0.3">
      <c r="A6" s="4" t="s">
        <v>13</v>
      </c>
      <c r="B6" s="14" t="s">
        <v>315</v>
      </c>
      <c r="C6" s="5" t="s">
        <v>316</v>
      </c>
      <c r="D6" s="5" t="s">
        <v>156</v>
      </c>
      <c r="E6" s="11" t="s">
        <v>45</v>
      </c>
      <c r="F6" s="5" t="s">
        <v>317</v>
      </c>
      <c r="G6" s="7" t="s">
        <v>12</v>
      </c>
    </row>
    <row r="10" spans="1:7" x14ac:dyDescent="0.25">
      <c r="A10" s="21"/>
      <c r="B10" s="22" t="s">
        <v>341</v>
      </c>
      <c r="C10" s="23">
        <v>0</v>
      </c>
    </row>
    <row r="11" spans="1:7" x14ac:dyDescent="0.25">
      <c r="A11" s="21"/>
      <c r="B11" s="22" t="s">
        <v>342</v>
      </c>
      <c r="C11" s="22">
        <v>2</v>
      </c>
    </row>
    <row r="12" spans="1:7" x14ac:dyDescent="0.25">
      <c r="A12" s="21"/>
      <c r="B12" s="22" t="s">
        <v>343</v>
      </c>
      <c r="C12" s="22">
        <v>0</v>
      </c>
    </row>
    <row r="13" spans="1:7" x14ac:dyDescent="0.25">
      <c r="A13" s="21"/>
      <c r="B13" s="22" t="s">
        <v>344</v>
      </c>
      <c r="C13" s="22">
        <v>0</v>
      </c>
    </row>
    <row r="14" spans="1:7" x14ac:dyDescent="0.25">
      <c r="A14" s="21"/>
      <c r="B14" s="22"/>
      <c r="C14" s="22">
        <v>0</v>
      </c>
    </row>
    <row r="15" spans="1:7" x14ac:dyDescent="0.25">
      <c r="A15" s="21"/>
      <c r="B15" s="22" t="s">
        <v>345</v>
      </c>
      <c r="C15" s="22">
        <f>SUM(C10:C14)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8"/>
  <sheetViews>
    <sheetView topLeftCell="A28" workbookViewId="0">
      <selection activeCell="D33" sqref="D33:D38"/>
    </sheetView>
  </sheetViews>
  <sheetFormatPr defaultRowHeight="15" x14ac:dyDescent="0.25"/>
  <cols>
    <col min="2" max="2" width="13" customWidth="1"/>
    <col min="3" max="3" width="20.5703125" customWidth="1"/>
    <col min="5" max="5" width="18.28515625" customWidth="1"/>
  </cols>
  <sheetData>
    <row r="2" spans="1:7" ht="15.75" x14ac:dyDescent="0.25">
      <c r="A2" s="1" t="s">
        <v>0</v>
      </c>
    </row>
    <row r="3" spans="1:7" ht="15.75" thickBot="1" x14ac:dyDescent="0.3"/>
    <row r="4" spans="1:7" ht="32.25" thickBot="1" x14ac:dyDescent="0.3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</row>
    <row r="5" spans="1:7" ht="51.75" thickBot="1" x14ac:dyDescent="0.3">
      <c r="A5" s="15">
        <v>1</v>
      </c>
      <c r="B5" s="16" t="s">
        <v>176</v>
      </c>
      <c r="C5" s="17" t="s">
        <v>261</v>
      </c>
      <c r="D5" s="16"/>
      <c r="E5" s="16" t="s">
        <v>262</v>
      </c>
      <c r="F5" s="17" t="s">
        <v>263</v>
      </c>
      <c r="G5" s="18" t="s">
        <v>21</v>
      </c>
    </row>
    <row r="8" spans="1:7" ht="15.75" x14ac:dyDescent="0.25">
      <c r="A8" s="1" t="s">
        <v>135</v>
      </c>
    </row>
    <row r="9" spans="1:7" ht="15.75" thickBot="1" x14ac:dyDescent="0.3"/>
    <row r="10" spans="1:7" ht="32.25" thickBot="1" x14ac:dyDescent="0.3">
      <c r="A10" s="2" t="s">
        <v>1</v>
      </c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</row>
    <row r="11" spans="1:7" ht="45.75" thickBot="1" x14ac:dyDescent="0.3">
      <c r="A11" s="4" t="s">
        <v>8</v>
      </c>
      <c r="B11" s="14" t="s">
        <v>264</v>
      </c>
      <c r="C11" s="5" t="s">
        <v>265</v>
      </c>
      <c r="D11" s="11" t="s">
        <v>194</v>
      </c>
      <c r="E11" s="11" t="s">
        <v>195</v>
      </c>
      <c r="F11" s="5" t="s">
        <v>266</v>
      </c>
      <c r="G11" s="5" t="s">
        <v>12</v>
      </c>
    </row>
    <row r="12" spans="1:7" ht="45.75" thickBot="1" x14ac:dyDescent="0.3">
      <c r="A12" s="4" t="s">
        <v>13</v>
      </c>
      <c r="B12" s="14" t="s">
        <v>264</v>
      </c>
      <c r="C12" s="7" t="s">
        <v>267</v>
      </c>
      <c r="D12" s="11" t="s">
        <v>76</v>
      </c>
      <c r="E12" s="11" t="s">
        <v>199</v>
      </c>
      <c r="F12" s="7" t="s">
        <v>268</v>
      </c>
      <c r="G12" s="5" t="s">
        <v>12</v>
      </c>
    </row>
    <row r="13" spans="1:7" ht="45.75" thickBot="1" x14ac:dyDescent="0.3">
      <c r="A13" s="4" t="s">
        <v>23</v>
      </c>
      <c r="B13" s="14" t="s">
        <v>269</v>
      </c>
      <c r="C13" s="11" t="s">
        <v>270</v>
      </c>
      <c r="D13" s="11" t="s">
        <v>76</v>
      </c>
      <c r="E13" s="11" t="s">
        <v>202</v>
      </c>
      <c r="F13" s="7" t="s">
        <v>271</v>
      </c>
      <c r="G13" s="5" t="s">
        <v>12</v>
      </c>
    </row>
    <row r="14" spans="1:7" ht="60.75" thickBot="1" x14ac:dyDescent="0.3">
      <c r="A14" s="4" t="s">
        <v>25</v>
      </c>
      <c r="B14" s="14" t="s">
        <v>272</v>
      </c>
      <c r="C14" s="7" t="s">
        <v>226</v>
      </c>
      <c r="D14" s="5" t="s">
        <v>76</v>
      </c>
      <c r="E14" s="11" t="s">
        <v>45</v>
      </c>
      <c r="F14" s="7" t="s">
        <v>273</v>
      </c>
      <c r="G14" s="5" t="s">
        <v>12</v>
      </c>
    </row>
    <row r="15" spans="1:7" ht="30.75" thickBot="1" x14ac:dyDescent="0.3">
      <c r="A15" s="4" t="s">
        <v>27</v>
      </c>
      <c r="B15" s="14" t="s">
        <v>274</v>
      </c>
      <c r="C15" s="7" t="s">
        <v>275</v>
      </c>
      <c r="D15" s="5" t="s">
        <v>276</v>
      </c>
      <c r="E15" s="11" t="s">
        <v>45</v>
      </c>
      <c r="F15" s="7" t="s">
        <v>277</v>
      </c>
      <c r="G15" s="5" t="s">
        <v>12</v>
      </c>
    </row>
    <row r="16" spans="1:7" ht="30.75" thickBot="1" x14ac:dyDescent="0.3">
      <c r="A16" s="4" t="s">
        <v>32</v>
      </c>
      <c r="B16" s="14" t="s">
        <v>278</v>
      </c>
      <c r="C16" s="7" t="s">
        <v>279</v>
      </c>
      <c r="D16" s="5" t="s">
        <v>81</v>
      </c>
      <c r="E16" s="11" t="s">
        <v>45</v>
      </c>
      <c r="F16" s="7" t="s">
        <v>280</v>
      </c>
      <c r="G16" s="5" t="s">
        <v>12</v>
      </c>
    </row>
    <row r="17" spans="1:7" ht="45.75" thickBot="1" x14ac:dyDescent="0.3">
      <c r="A17" s="4" t="s">
        <v>37</v>
      </c>
      <c r="B17" s="14" t="s">
        <v>256</v>
      </c>
      <c r="C17" s="5" t="s">
        <v>281</v>
      </c>
      <c r="D17" s="5" t="s">
        <v>76</v>
      </c>
      <c r="E17" s="11" t="s">
        <v>45</v>
      </c>
      <c r="F17" s="5" t="s">
        <v>282</v>
      </c>
      <c r="G17" s="5" t="s">
        <v>12</v>
      </c>
    </row>
    <row r="18" spans="1:7" ht="45.75" thickBot="1" x14ac:dyDescent="0.3">
      <c r="A18" s="4" t="s">
        <v>42</v>
      </c>
      <c r="B18" s="14" t="s">
        <v>283</v>
      </c>
      <c r="C18" s="5" t="s">
        <v>284</v>
      </c>
      <c r="D18" s="5" t="s">
        <v>76</v>
      </c>
      <c r="E18" s="11" t="s">
        <v>45</v>
      </c>
      <c r="F18" s="5" t="s">
        <v>285</v>
      </c>
      <c r="G18" s="5" t="s">
        <v>12</v>
      </c>
    </row>
    <row r="19" spans="1:7" ht="30.75" thickBot="1" x14ac:dyDescent="0.3">
      <c r="A19" s="4" t="s">
        <v>47</v>
      </c>
      <c r="B19" s="14" t="s">
        <v>286</v>
      </c>
      <c r="C19" s="5" t="s">
        <v>287</v>
      </c>
      <c r="D19" s="5" t="s">
        <v>81</v>
      </c>
      <c r="E19" s="11" t="s">
        <v>45</v>
      </c>
      <c r="F19" s="7" t="s">
        <v>280</v>
      </c>
      <c r="G19" s="5" t="s">
        <v>12</v>
      </c>
    </row>
    <row r="20" spans="1:7" ht="60.75" thickBot="1" x14ac:dyDescent="0.3">
      <c r="A20" s="4" t="s">
        <v>52</v>
      </c>
      <c r="B20" s="14" t="s">
        <v>288</v>
      </c>
      <c r="C20" s="5" t="s">
        <v>289</v>
      </c>
      <c r="D20" s="5" t="s">
        <v>258</v>
      </c>
      <c r="E20" s="11" t="s">
        <v>45</v>
      </c>
      <c r="F20" s="5" t="s">
        <v>290</v>
      </c>
      <c r="G20" s="5" t="s">
        <v>12</v>
      </c>
    </row>
    <row r="21" spans="1:7" ht="45.75" thickBot="1" x14ac:dyDescent="0.3">
      <c r="A21" s="4" t="s">
        <v>57</v>
      </c>
      <c r="B21" s="14" t="s">
        <v>291</v>
      </c>
      <c r="C21" s="5" t="s">
        <v>292</v>
      </c>
      <c r="D21" s="5" t="s">
        <v>173</v>
      </c>
      <c r="E21" s="11" t="s">
        <v>45</v>
      </c>
      <c r="F21" s="5" t="s">
        <v>293</v>
      </c>
      <c r="G21" s="5" t="s">
        <v>12</v>
      </c>
    </row>
    <row r="22" spans="1:7" ht="45.75" thickBot="1" x14ac:dyDescent="0.3">
      <c r="A22" s="4" t="s">
        <v>63</v>
      </c>
      <c r="B22" s="14" t="s">
        <v>294</v>
      </c>
      <c r="C22" s="5" t="s">
        <v>295</v>
      </c>
      <c r="D22" s="5" t="s">
        <v>296</v>
      </c>
      <c r="E22" s="11" t="s">
        <v>45</v>
      </c>
      <c r="F22" s="5" t="s">
        <v>297</v>
      </c>
      <c r="G22" s="5" t="s">
        <v>12</v>
      </c>
    </row>
    <row r="23" spans="1:7" ht="60.75" thickBot="1" x14ac:dyDescent="0.3">
      <c r="A23" s="4" t="s">
        <v>66</v>
      </c>
      <c r="B23" s="14" t="s">
        <v>298</v>
      </c>
      <c r="C23" s="5" t="s">
        <v>299</v>
      </c>
      <c r="D23" s="5" t="s">
        <v>296</v>
      </c>
      <c r="E23" s="11" t="s">
        <v>45</v>
      </c>
      <c r="F23" s="5" t="s">
        <v>300</v>
      </c>
      <c r="G23" s="5" t="s">
        <v>12</v>
      </c>
    </row>
    <row r="24" spans="1:7" ht="45.75" thickBot="1" x14ac:dyDescent="0.3">
      <c r="A24" s="4" t="s">
        <v>71</v>
      </c>
      <c r="B24" s="14" t="s">
        <v>301</v>
      </c>
      <c r="C24" s="5" t="s">
        <v>302</v>
      </c>
      <c r="D24" s="5" t="s">
        <v>296</v>
      </c>
      <c r="E24" s="11" t="s">
        <v>45</v>
      </c>
      <c r="F24" s="5" t="s">
        <v>297</v>
      </c>
      <c r="G24" s="5" t="s">
        <v>12</v>
      </c>
    </row>
    <row r="25" spans="1:7" ht="30.75" thickBot="1" x14ac:dyDescent="0.3">
      <c r="A25" s="4" t="s">
        <v>73</v>
      </c>
      <c r="B25" s="14" t="s">
        <v>303</v>
      </c>
      <c r="C25" s="5" t="s">
        <v>235</v>
      </c>
      <c r="D25" s="5" t="s">
        <v>81</v>
      </c>
      <c r="E25" s="11" t="s">
        <v>45</v>
      </c>
      <c r="F25" s="7" t="s">
        <v>280</v>
      </c>
      <c r="G25" s="5" t="s">
        <v>12</v>
      </c>
    </row>
    <row r="26" spans="1:7" ht="45.75" thickBot="1" x14ac:dyDescent="0.3">
      <c r="A26" s="4" t="s">
        <v>78</v>
      </c>
      <c r="B26" s="14" t="s">
        <v>303</v>
      </c>
      <c r="C26" s="5" t="s">
        <v>265</v>
      </c>
      <c r="D26" s="5" t="s">
        <v>76</v>
      </c>
      <c r="E26" s="11" t="s">
        <v>45</v>
      </c>
      <c r="F26" s="5" t="s">
        <v>266</v>
      </c>
      <c r="G26" s="5" t="s">
        <v>12</v>
      </c>
    </row>
    <row r="27" spans="1:7" ht="45.75" thickBot="1" x14ac:dyDescent="0.3">
      <c r="A27" s="4" t="s">
        <v>304</v>
      </c>
      <c r="B27" s="14" t="s">
        <v>305</v>
      </c>
      <c r="C27" s="5" t="s">
        <v>302</v>
      </c>
      <c r="D27" s="5" t="s">
        <v>296</v>
      </c>
      <c r="E27" s="11" t="s">
        <v>45</v>
      </c>
      <c r="F27" s="5" t="s">
        <v>297</v>
      </c>
      <c r="G27" s="5" t="s">
        <v>12</v>
      </c>
    </row>
    <row r="28" spans="1:7" ht="30.75" thickBot="1" x14ac:dyDescent="0.3">
      <c r="A28" s="4" t="s">
        <v>306</v>
      </c>
      <c r="B28" s="14" t="s">
        <v>307</v>
      </c>
      <c r="C28" s="5" t="s">
        <v>308</v>
      </c>
      <c r="D28" s="5"/>
      <c r="E28" s="11" t="s">
        <v>45</v>
      </c>
      <c r="F28" s="5" t="s">
        <v>309</v>
      </c>
      <c r="G28" s="5" t="s">
        <v>12</v>
      </c>
    </row>
    <row r="29" spans="1:7" ht="30.75" thickBot="1" x14ac:dyDescent="0.3">
      <c r="A29" s="4" t="s">
        <v>310</v>
      </c>
      <c r="B29" s="14" t="s">
        <v>311</v>
      </c>
      <c r="C29" s="5" t="s">
        <v>312</v>
      </c>
      <c r="D29" s="5" t="s">
        <v>81</v>
      </c>
      <c r="E29" s="11" t="s">
        <v>45</v>
      </c>
      <c r="F29" s="7" t="s">
        <v>280</v>
      </c>
      <c r="G29" s="5" t="s">
        <v>12</v>
      </c>
    </row>
    <row r="33" spans="2:4" x14ac:dyDescent="0.25">
      <c r="B33" s="21"/>
      <c r="C33" s="22" t="s">
        <v>341</v>
      </c>
      <c r="D33" s="23">
        <v>1</v>
      </c>
    </row>
    <row r="34" spans="2:4" x14ac:dyDescent="0.25">
      <c r="B34" s="21"/>
      <c r="C34" s="22" t="s">
        <v>342</v>
      </c>
      <c r="D34" s="22">
        <f>COUNTIF(A29:A30,"SE")</f>
        <v>0</v>
      </c>
    </row>
    <row r="35" spans="2:4" x14ac:dyDescent="0.25">
      <c r="B35" s="21"/>
      <c r="C35" s="22" t="s">
        <v>343</v>
      </c>
      <c r="D35" s="22">
        <v>19</v>
      </c>
    </row>
    <row r="36" spans="2:4" x14ac:dyDescent="0.25">
      <c r="B36" s="21"/>
      <c r="C36" s="22" t="s">
        <v>344</v>
      </c>
      <c r="D36" s="22">
        <v>0</v>
      </c>
    </row>
    <row r="37" spans="2:4" x14ac:dyDescent="0.25">
      <c r="B37" s="21"/>
      <c r="C37" s="22"/>
      <c r="D37" s="22">
        <v>0</v>
      </c>
    </row>
    <row r="38" spans="2:4" x14ac:dyDescent="0.25">
      <c r="B38" s="21"/>
      <c r="C38" s="22" t="s">
        <v>345</v>
      </c>
      <c r="D38" s="22">
        <f>SUM(D33:D37)</f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4"/>
  <sheetViews>
    <sheetView tabSelected="1" topLeftCell="A61" workbookViewId="0">
      <selection activeCell="C66" sqref="C66"/>
    </sheetView>
  </sheetViews>
  <sheetFormatPr defaultRowHeight="15" x14ac:dyDescent="0.25"/>
  <cols>
    <col min="2" max="2" width="18.85546875" customWidth="1"/>
    <col min="3" max="3" width="17" customWidth="1"/>
    <col min="5" max="5" width="15" customWidth="1"/>
    <col min="6" max="6" width="16.5703125" customWidth="1"/>
    <col min="7" max="7" width="13.140625" customWidth="1"/>
  </cols>
  <sheetData>
    <row r="2" spans="1:7" ht="15.75" x14ac:dyDescent="0.25">
      <c r="A2" s="1" t="s">
        <v>84</v>
      </c>
    </row>
    <row r="3" spans="1:7" ht="15.75" thickBot="1" x14ac:dyDescent="0.3"/>
    <row r="4" spans="1:7" ht="95.25" thickBot="1" x14ac:dyDescent="0.3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</row>
    <row r="5" spans="1:7" ht="39" thickBot="1" x14ac:dyDescent="0.3">
      <c r="A5" s="4" t="s">
        <v>8</v>
      </c>
      <c r="B5" s="11" t="s">
        <v>144</v>
      </c>
      <c r="C5" s="11" t="s">
        <v>145</v>
      </c>
      <c r="D5" s="11" t="s">
        <v>146</v>
      </c>
      <c r="E5" s="11" t="s">
        <v>147</v>
      </c>
      <c r="F5" s="11" t="s">
        <v>148</v>
      </c>
      <c r="G5" s="7" t="s">
        <v>21</v>
      </c>
    </row>
    <row r="6" spans="1:7" ht="26.25" thickBot="1" x14ac:dyDescent="0.3">
      <c r="A6" s="4" t="s">
        <v>13</v>
      </c>
      <c r="B6" s="11" t="s">
        <v>149</v>
      </c>
      <c r="C6" s="11" t="s">
        <v>150</v>
      </c>
      <c r="D6" s="11" t="s">
        <v>76</v>
      </c>
      <c r="E6" s="11" t="s">
        <v>151</v>
      </c>
      <c r="F6" s="11" t="s">
        <v>152</v>
      </c>
      <c r="G6" s="5" t="s">
        <v>12</v>
      </c>
    </row>
    <row r="7" spans="1:7" ht="26.25" thickBot="1" x14ac:dyDescent="0.3">
      <c r="A7" s="4" t="s">
        <v>23</v>
      </c>
      <c r="B7" s="11" t="s">
        <v>86</v>
      </c>
      <c r="C7" s="11" t="s">
        <v>150</v>
      </c>
      <c r="D7" s="11" t="s">
        <v>76</v>
      </c>
      <c r="E7" s="11" t="s">
        <v>153</v>
      </c>
      <c r="F7" s="11" t="s">
        <v>152</v>
      </c>
      <c r="G7" s="5" t="s">
        <v>12</v>
      </c>
    </row>
    <row r="8" spans="1:7" ht="26.25" thickBot="1" x14ac:dyDescent="0.3">
      <c r="A8" s="4" t="s">
        <v>25</v>
      </c>
      <c r="B8" s="11" t="s">
        <v>154</v>
      </c>
      <c r="C8" s="11" t="s">
        <v>155</v>
      </c>
      <c r="D8" s="7" t="s">
        <v>156</v>
      </c>
      <c r="E8" s="11" t="s">
        <v>45</v>
      </c>
      <c r="F8" s="11" t="s">
        <v>157</v>
      </c>
      <c r="G8" s="5" t="s">
        <v>12</v>
      </c>
    </row>
    <row r="9" spans="1:7" ht="39" thickBot="1" x14ac:dyDescent="0.3">
      <c r="A9" s="4" t="s">
        <v>27</v>
      </c>
      <c r="B9" s="11" t="s">
        <v>158</v>
      </c>
      <c r="C9" s="11" t="s">
        <v>159</v>
      </c>
      <c r="D9" s="11" t="s">
        <v>76</v>
      </c>
      <c r="E9" s="11" t="s">
        <v>160</v>
      </c>
      <c r="F9" s="11" t="s">
        <v>152</v>
      </c>
      <c r="G9" s="5" t="s">
        <v>12</v>
      </c>
    </row>
    <row r="10" spans="1:7" ht="51.75" thickBot="1" x14ac:dyDescent="0.3">
      <c r="A10" s="4" t="s">
        <v>32</v>
      </c>
      <c r="B10" s="11" t="s">
        <v>94</v>
      </c>
      <c r="C10" s="11" t="s">
        <v>150</v>
      </c>
      <c r="D10" s="11" t="s">
        <v>76</v>
      </c>
      <c r="E10" s="11" t="s">
        <v>161</v>
      </c>
      <c r="F10" s="11" t="s">
        <v>152</v>
      </c>
      <c r="G10" s="5" t="s">
        <v>12</v>
      </c>
    </row>
    <row r="11" spans="1:7" ht="51.75" thickBot="1" x14ac:dyDescent="0.3">
      <c r="A11" s="4" t="s">
        <v>37</v>
      </c>
      <c r="B11" s="11" t="s">
        <v>162</v>
      </c>
      <c r="C11" s="11" t="s">
        <v>150</v>
      </c>
      <c r="D11" s="11" t="s">
        <v>76</v>
      </c>
      <c r="E11" s="11" t="s">
        <v>161</v>
      </c>
      <c r="F11" s="11" t="s">
        <v>152</v>
      </c>
      <c r="G11" s="5" t="s">
        <v>12</v>
      </c>
    </row>
    <row r="12" spans="1:7" ht="39" thickBot="1" x14ac:dyDescent="0.3">
      <c r="A12" s="4" t="s">
        <v>42</v>
      </c>
      <c r="B12" s="11" t="s">
        <v>163</v>
      </c>
      <c r="C12" s="11" t="s">
        <v>159</v>
      </c>
      <c r="D12" s="11" t="s">
        <v>76</v>
      </c>
      <c r="E12" s="11" t="s">
        <v>45</v>
      </c>
      <c r="F12" s="11" t="s">
        <v>164</v>
      </c>
      <c r="G12" s="5" t="s">
        <v>12</v>
      </c>
    </row>
    <row r="13" spans="1:7" ht="39" thickBot="1" x14ac:dyDescent="0.3">
      <c r="A13" s="4" t="s">
        <v>47</v>
      </c>
      <c r="B13" s="11" t="s">
        <v>165</v>
      </c>
      <c r="C13" s="11" t="s">
        <v>159</v>
      </c>
      <c r="D13" s="11" t="s">
        <v>76</v>
      </c>
      <c r="E13" s="11" t="s">
        <v>45</v>
      </c>
      <c r="F13" s="11" t="s">
        <v>152</v>
      </c>
      <c r="G13" s="5" t="s">
        <v>12</v>
      </c>
    </row>
    <row r="14" spans="1:7" ht="26.25" thickBot="1" x14ac:dyDescent="0.3">
      <c r="A14" s="4" t="s">
        <v>52</v>
      </c>
      <c r="B14" s="7" t="s">
        <v>166</v>
      </c>
      <c r="C14" s="11" t="s">
        <v>167</v>
      </c>
      <c r="D14" s="11" t="s">
        <v>76</v>
      </c>
      <c r="E14" s="11" t="s">
        <v>45</v>
      </c>
      <c r="F14" s="11" t="s">
        <v>152</v>
      </c>
      <c r="G14" s="5" t="s">
        <v>12</v>
      </c>
    </row>
    <row r="15" spans="1:7" ht="26.25" thickBot="1" x14ac:dyDescent="0.3">
      <c r="A15" s="4" t="s">
        <v>57</v>
      </c>
      <c r="B15" s="11" t="s">
        <v>168</v>
      </c>
      <c r="C15" s="11" t="s">
        <v>167</v>
      </c>
      <c r="D15" s="11" t="s">
        <v>76</v>
      </c>
      <c r="E15" s="11" t="s">
        <v>45</v>
      </c>
      <c r="F15" s="11" t="s">
        <v>152</v>
      </c>
      <c r="G15" s="5" t="s">
        <v>12</v>
      </c>
    </row>
    <row r="16" spans="1:7" ht="26.25" thickBot="1" x14ac:dyDescent="0.3">
      <c r="A16" s="4" t="s">
        <v>63</v>
      </c>
      <c r="B16" s="11" t="s">
        <v>169</v>
      </c>
      <c r="C16" s="11" t="s">
        <v>150</v>
      </c>
      <c r="D16" s="11" t="s">
        <v>76</v>
      </c>
      <c r="E16" s="11" t="s">
        <v>153</v>
      </c>
      <c r="F16" s="11" t="s">
        <v>152</v>
      </c>
      <c r="G16" s="5" t="s">
        <v>12</v>
      </c>
    </row>
    <row r="17" spans="1:7" ht="51.75" thickBot="1" x14ac:dyDescent="0.3">
      <c r="A17" s="4" t="s">
        <v>66</v>
      </c>
      <c r="B17" s="11" t="s">
        <v>170</v>
      </c>
      <c r="C17" s="11" t="s">
        <v>150</v>
      </c>
      <c r="D17" s="5" t="s">
        <v>55</v>
      </c>
      <c r="E17" s="11" t="s">
        <v>161</v>
      </c>
      <c r="F17" s="11" t="s">
        <v>171</v>
      </c>
      <c r="G17" s="5" t="s">
        <v>12</v>
      </c>
    </row>
    <row r="18" spans="1:7" ht="30.75" thickBot="1" x14ac:dyDescent="0.3">
      <c r="A18" s="4" t="s">
        <v>71</v>
      </c>
      <c r="B18" s="5" t="s">
        <v>105</v>
      </c>
      <c r="C18" s="5" t="s">
        <v>172</v>
      </c>
      <c r="D18" s="5" t="s">
        <v>173</v>
      </c>
      <c r="E18" s="5" t="s">
        <v>174</v>
      </c>
      <c r="F18" s="11" t="s">
        <v>175</v>
      </c>
      <c r="G18" s="5" t="s">
        <v>12</v>
      </c>
    </row>
    <row r="19" spans="1:7" ht="30.75" thickBot="1" x14ac:dyDescent="0.3">
      <c r="A19" s="4" t="s">
        <v>73</v>
      </c>
      <c r="B19" s="5" t="s">
        <v>107</v>
      </c>
      <c r="C19" s="5" t="s">
        <v>172</v>
      </c>
      <c r="D19" s="5" t="s">
        <v>173</v>
      </c>
      <c r="E19" s="5" t="s">
        <v>174</v>
      </c>
      <c r="F19" s="11" t="s">
        <v>175</v>
      </c>
      <c r="G19" s="5" t="s">
        <v>12</v>
      </c>
    </row>
    <row r="20" spans="1:7" ht="30.75" thickBot="1" x14ac:dyDescent="0.3">
      <c r="A20" s="4" t="s">
        <v>78</v>
      </c>
      <c r="B20" s="5" t="s">
        <v>108</v>
      </c>
      <c r="C20" s="5" t="s">
        <v>172</v>
      </c>
      <c r="D20" s="5" t="s">
        <v>173</v>
      </c>
      <c r="E20" s="5" t="s">
        <v>174</v>
      </c>
      <c r="F20" s="11" t="s">
        <v>175</v>
      </c>
      <c r="G20" s="5" t="s">
        <v>12</v>
      </c>
    </row>
    <row r="21" spans="1:7" ht="16.5" thickBot="1" x14ac:dyDescent="0.3">
      <c r="A21" s="4" t="s">
        <v>114</v>
      </c>
      <c r="B21" s="11" t="s">
        <v>176</v>
      </c>
      <c r="C21" s="11" t="s">
        <v>177</v>
      </c>
      <c r="D21" s="5"/>
      <c r="E21" s="11" t="s">
        <v>45</v>
      </c>
      <c r="F21" s="13">
        <v>42901</v>
      </c>
      <c r="G21" s="5" t="s">
        <v>12</v>
      </c>
    </row>
    <row r="22" spans="1:7" ht="51.75" thickBot="1" x14ac:dyDescent="0.3">
      <c r="A22" s="4" t="s">
        <v>117</v>
      </c>
      <c r="B22" s="11" t="s">
        <v>178</v>
      </c>
      <c r="C22" s="11" t="s">
        <v>179</v>
      </c>
      <c r="D22" s="5" t="s">
        <v>76</v>
      </c>
      <c r="E22" s="11" t="s">
        <v>180</v>
      </c>
      <c r="F22" s="11" t="s">
        <v>181</v>
      </c>
      <c r="G22" s="5" t="s">
        <v>12</v>
      </c>
    </row>
    <row r="23" spans="1:7" ht="16.5" thickBot="1" x14ac:dyDescent="0.3">
      <c r="A23" s="4" t="s">
        <v>121</v>
      </c>
      <c r="B23" s="11" t="s">
        <v>89</v>
      </c>
      <c r="C23" s="11" t="s">
        <v>177</v>
      </c>
      <c r="D23" s="5"/>
      <c r="E23" s="11" t="s">
        <v>45</v>
      </c>
      <c r="F23" s="13">
        <v>42901</v>
      </c>
      <c r="G23" s="5" t="s">
        <v>12</v>
      </c>
    </row>
    <row r="24" spans="1:7" ht="26.25" thickBot="1" x14ac:dyDescent="0.3">
      <c r="A24" s="4" t="s">
        <v>127</v>
      </c>
      <c r="B24" s="11" t="s">
        <v>91</v>
      </c>
      <c r="C24" s="11" t="s">
        <v>182</v>
      </c>
      <c r="D24" s="5" t="s">
        <v>183</v>
      </c>
      <c r="E24" s="11" t="s">
        <v>45</v>
      </c>
      <c r="F24" s="11" t="s">
        <v>184</v>
      </c>
      <c r="G24" s="5" t="s">
        <v>12</v>
      </c>
    </row>
    <row r="25" spans="1:7" ht="51.75" thickBot="1" x14ac:dyDescent="0.3">
      <c r="A25" s="4" t="s">
        <v>130</v>
      </c>
      <c r="B25" s="11" t="s">
        <v>144</v>
      </c>
      <c r="C25" s="11" t="s">
        <v>145</v>
      </c>
      <c r="D25" s="5" t="s">
        <v>183</v>
      </c>
      <c r="E25" s="11" t="s">
        <v>185</v>
      </c>
      <c r="F25" s="11" t="s">
        <v>186</v>
      </c>
      <c r="G25" s="5" t="s">
        <v>12</v>
      </c>
    </row>
    <row r="26" spans="1:7" ht="26.25" thickBot="1" x14ac:dyDescent="0.3">
      <c r="A26" s="4" t="s">
        <v>187</v>
      </c>
      <c r="B26" s="11" t="s">
        <v>188</v>
      </c>
      <c r="C26" s="11" t="s">
        <v>189</v>
      </c>
      <c r="D26" s="5" t="s">
        <v>76</v>
      </c>
      <c r="E26" s="11" t="s">
        <v>190</v>
      </c>
      <c r="F26" s="11" t="s">
        <v>191</v>
      </c>
      <c r="G26" s="5" t="s">
        <v>12</v>
      </c>
    </row>
    <row r="28" spans="1:7" ht="15.75" x14ac:dyDescent="0.25">
      <c r="A28" s="1" t="s">
        <v>135</v>
      </c>
    </row>
    <row r="29" spans="1:7" ht="15.75" thickBot="1" x14ac:dyDescent="0.3"/>
    <row r="30" spans="1:7" ht="95.25" thickBot="1" x14ac:dyDescent="0.3">
      <c r="A30" s="2" t="s">
        <v>1</v>
      </c>
      <c r="B30" s="3" t="s">
        <v>2</v>
      </c>
      <c r="C30" s="3" t="s">
        <v>3</v>
      </c>
      <c r="D30" s="3" t="s">
        <v>4</v>
      </c>
      <c r="E30" s="3" t="s">
        <v>5</v>
      </c>
      <c r="F30" s="3" t="s">
        <v>6</v>
      </c>
      <c r="G30" s="3" t="s">
        <v>7</v>
      </c>
    </row>
    <row r="31" spans="1:7" ht="64.5" thickBot="1" x14ac:dyDescent="0.3">
      <c r="A31" s="4" t="s">
        <v>8</v>
      </c>
      <c r="B31" s="11" t="s">
        <v>192</v>
      </c>
      <c r="C31" s="11" t="s">
        <v>193</v>
      </c>
      <c r="D31" s="11" t="s">
        <v>194</v>
      </c>
      <c r="E31" s="11" t="s">
        <v>195</v>
      </c>
      <c r="F31" s="11" t="s">
        <v>196</v>
      </c>
      <c r="G31" s="5" t="s">
        <v>12</v>
      </c>
    </row>
    <row r="32" spans="1:7" ht="39" thickBot="1" x14ac:dyDescent="0.3">
      <c r="A32" s="4" t="s">
        <v>13</v>
      </c>
      <c r="B32" s="11" t="s">
        <v>197</v>
      </c>
      <c r="C32" s="11" t="s">
        <v>198</v>
      </c>
      <c r="D32" s="11" t="s">
        <v>76</v>
      </c>
      <c r="E32" s="11" t="s">
        <v>199</v>
      </c>
      <c r="F32" s="11" t="s">
        <v>181</v>
      </c>
      <c r="G32" s="5" t="s">
        <v>12</v>
      </c>
    </row>
    <row r="33" spans="1:7" ht="51.75" thickBot="1" x14ac:dyDescent="0.3">
      <c r="A33" s="4" t="s">
        <v>23</v>
      </c>
      <c r="B33" s="11" t="s">
        <v>200</v>
      </c>
      <c r="C33" s="11" t="s">
        <v>201</v>
      </c>
      <c r="D33" s="11" t="s">
        <v>76</v>
      </c>
      <c r="E33" s="11" t="s">
        <v>202</v>
      </c>
      <c r="F33" s="11" t="s">
        <v>203</v>
      </c>
      <c r="G33" s="5" t="s">
        <v>12</v>
      </c>
    </row>
    <row r="34" spans="1:7" ht="26.25" thickBot="1" x14ac:dyDescent="0.3">
      <c r="A34" s="4" t="s">
        <v>25</v>
      </c>
      <c r="B34" s="11" t="s">
        <v>204</v>
      </c>
      <c r="C34" s="11" t="s">
        <v>205</v>
      </c>
      <c r="D34" s="11" t="s">
        <v>76</v>
      </c>
      <c r="E34" s="11" t="s">
        <v>45</v>
      </c>
      <c r="F34" s="11" t="s">
        <v>206</v>
      </c>
      <c r="G34" s="5" t="s">
        <v>12</v>
      </c>
    </row>
    <row r="35" spans="1:7" ht="26.25" thickBot="1" x14ac:dyDescent="0.3">
      <c r="A35" s="4" t="s">
        <v>27</v>
      </c>
      <c r="B35" s="11" t="s">
        <v>207</v>
      </c>
      <c r="C35" s="11" t="s">
        <v>208</v>
      </c>
      <c r="D35" s="11" t="s">
        <v>76</v>
      </c>
      <c r="E35" s="11" t="s">
        <v>45</v>
      </c>
      <c r="F35" s="11" t="s">
        <v>209</v>
      </c>
      <c r="G35" s="5" t="s">
        <v>12</v>
      </c>
    </row>
    <row r="36" spans="1:7" ht="51.75" thickBot="1" x14ac:dyDescent="0.3">
      <c r="A36" s="4" t="s">
        <v>32</v>
      </c>
      <c r="B36" s="11" t="s">
        <v>210</v>
      </c>
      <c r="C36" s="11" t="s">
        <v>211</v>
      </c>
      <c r="D36" s="11" t="s">
        <v>76</v>
      </c>
      <c r="E36" s="11" t="s">
        <v>212</v>
      </c>
      <c r="F36" s="11" t="s">
        <v>213</v>
      </c>
      <c r="G36" s="5" t="s">
        <v>12</v>
      </c>
    </row>
    <row r="37" spans="1:7" ht="64.5" thickBot="1" x14ac:dyDescent="0.3">
      <c r="A37" s="4" t="s">
        <v>37</v>
      </c>
      <c r="B37" s="11" t="s">
        <v>210</v>
      </c>
      <c r="C37" s="11" t="s">
        <v>211</v>
      </c>
      <c r="D37" s="11" t="s">
        <v>76</v>
      </c>
      <c r="E37" s="11" t="s">
        <v>214</v>
      </c>
      <c r="F37" s="11" t="s">
        <v>215</v>
      </c>
      <c r="G37" s="5" t="s">
        <v>12</v>
      </c>
    </row>
    <row r="38" spans="1:7" ht="64.5" thickBot="1" x14ac:dyDescent="0.3">
      <c r="A38" s="4" t="s">
        <v>42</v>
      </c>
      <c r="B38" s="11" t="s">
        <v>210</v>
      </c>
      <c r="C38" s="11" t="s">
        <v>211</v>
      </c>
      <c r="D38" s="5" t="s">
        <v>76</v>
      </c>
      <c r="E38" s="11" t="s">
        <v>216</v>
      </c>
      <c r="F38" s="11" t="s">
        <v>217</v>
      </c>
      <c r="G38" s="5" t="s">
        <v>12</v>
      </c>
    </row>
    <row r="39" spans="1:7" ht="30.75" thickBot="1" x14ac:dyDescent="0.3">
      <c r="A39" s="4" t="s">
        <v>47</v>
      </c>
      <c r="B39" s="5" t="s">
        <v>101</v>
      </c>
      <c r="C39" s="5" t="s">
        <v>172</v>
      </c>
      <c r="D39" s="11" t="s">
        <v>173</v>
      </c>
      <c r="E39" s="5" t="s">
        <v>174</v>
      </c>
      <c r="F39" s="11" t="s">
        <v>175</v>
      </c>
      <c r="G39" s="5" t="s">
        <v>12</v>
      </c>
    </row>
    <row r="40" spans="1:7" ht="39" thickBot="1" x14ac:dyDescent="0.3">
      <c r="A40" s="4" t="s">
        <v>52</v>
      </c>
      <c r="B40" s="11" t="s">
        <v>218</v>
      </c>
      <c r="C40" s="11" t="s">
        <v>219</v>
      </c>
      <c r="D40" s="11"/>
      <c r="E40" s="11" t="s">
        <v>220</v>
      </c>
      <c r="F40" s="11" t="s">
        <v>221</v>
      </c>
      <c r="G40" s="5" t="s">
        <v>12</v>
      </c>
    </row>
    <row r="41" spans="1:7" ht="26.25" thickBot="1" x14ac:dyDescent="0.3">
      <c r="A41" s="4" t="s">
        <v>57</v>
      </c>
      <c r="B41" s="11" t="s">
        <v>222</v>
      </c>
      <c r="C41" s="11" t="s">
        <v>223</v>
      </c>
      <c r="D41" s="5" t="s">
        <v>224</v>
      </c>
      <c r="E41" s="11" t="s">
        <v>45</v>
      </c>
      <c r="F41" s="11" t="s">
        <v>225</v>
      </c>
      <c r="G41" s="5" t="s">
        <v>12</v>
      </c>
    </row>
    <row r="42" spans="1:7" ht="39" thickBot="1" x14ac:dyDescent="0.3">
      <c r="A42" s="4" t="s">
        <v>63</v>
      </c>
      <c r="B42" s="11" t="s">
        <v>222</v>
      </c>
      <c r="C42" s="11" t="s">
        <v>226</v>
      </c>
      <c r="D42" s="5" t="s">
        <v>156</v>
      </c>
      <c r="E42" s="11" t="s">
        <v>227</v>
      </c>
      <c r="F42" s="11" t="s">
        <v>228</v>
      </c>
      <c r="G42" s="5" t="s">
        <v>12</v>
      </c>
    </row>
    <row r="43" spans="1:7" ht="51.75" thickBot="1" x14ac:dyDescent="0.3">
      <c r="A43" s="4" t="s">
        <v>66</v>
      </c>
      <c r="B43" s="11" t="s">
        <v>229</v>
      </c>
      <c r="C43" s="11" t="s">
        <v>179</v>
      </c>
      <c r="D43" s="7" t="s">
        <v>76</v>
      </c>
      <c r="E43" s="11" t="s">
        <v>180</v>
      </c>
      <c r="F43" s="11" t="s">
        <v>230</v>
      </c>
      <c r="G43" s="5" t="s">
        <v>12</v>
      </c>
    </row>
    <row r="44" spans="1:7" ht="16.5" thickBot="1" x14ac:dyDescent="0.3">
      <c r="A44" s="4" t="s">
        <v>71</v>
      </c>
      <c r="B44" s="11" t="s">
        <v>231</v>
      </c>
      <c r="C44" s="11" t="s">
        <v>232</v>
      </c>
      <c r="D44" s="5" t="s">
        <v>76</v>
      </c>
      <c r="E44" s="11" t="s">
        <v>45</v>
      </c>
      <c r="F44" s="11" t="s">
        <v>233</v>
      </c>
      <c r="G44" s="5" t="s">
        <v>12</v>
      </c>
    </row>
    <row r="45" spans="1:7" ht="16.5" thickBot="1" x14ac:dyDescent="0.3">
      <c r="A45" s="4" t="s">
        <v>73</v>
      </c>
      <c r="B45" s="11" t="s">
        <v>234</v>
      </c>
      <c r="C45" s="11" t="s">
        <v>235</v>
      </c>
      <c r="D45" s="5" t="s">
        <v>236</v>
      </c>
      <c r="E45" s="11" t="s">
        <v>45</v>
      </c>
      <c r="F45" s="13">
        <v>42901</v>
      </c>
      <c r="G45" s="5" t="s">
        <v>12</v>
      </c>
    </row>
    <row r="46" spans="1:7" ht="64.5" thickBot="1" x14ac:dyDescent="0.3">
      <c r="A46" s="4" t="s">
        <v>78</v>
      </c>
      <c r="B46" s="11" t="s">
        <v>237</v>
      </c>
      <c r="C46" s="11" t="s">
        <v>238</v>
      </c>
      <c r="D46" s="5" t="s">
        <v>76</v>
      </c>
      <c r="E46" s="11" t="s">
        <v>239</v>
      </c>
      <c r="F46" s="11" t="s">
        <v>240</v>
      </c>
      <c r="G46" s="5" t="s">
        <v>12</v>
      </c>
    </row>
    <row r="47" spans="1:7" ht="64.5" thickBot="1" x14ac:dyDescent="0.3">
      <c r="A47" s="4" t="s">
        <v>114</v>
      </c>
      <c r="B47" s="11" t="s">
        <v>207</v>
      </c>
      <c r="C47" s="11" t="s">
        <v>238</v>
      </c>
      <c r="D47" s="5" t="s">
        <v>76</v>
      </c>
      <c r="E47" s="11" t="s">
        <v>239</v>
      </c>
      <c r="F47" s="11" t="s">
        <v>241</v>
      </c>
      <c r="G47" s="5" t="s">
        <v>12</v>
      </c>
    </row>
    <row r="48" spans="1:7" ht="26.25" thickBot="1" x14ac:dyDescent="0.3">
      <c r="A48" s="4" t="s">
        <v>117</v>
      </c>
      <c r="B48" s="11" t="s">
        <v>242</v>
      </c>
      <c r="C48" s="11" t="s">
        <v>223</v>
      </c>
      <c r="D48" s="5" t="s">
        <v>156</v>
      </c>
      <c r="E48" s="11" t="s">
        <v>45</v>
      </c>
      <c r="F48" s="11" t="s">
        <v>225</v>
      </c>
      <c r="G48" s="5" t="s">
        <v>12</v>
      </c>
    </row>
    <row r="49" spans="1:7" ht="26.25" thickBot="1" x14ac:dyDescent="0.3">
      <c r="A49" s="4" t="s">
        <v>121</v>
      </c>
      <c r="B49" s="11" t="s">
        <v>242</v>
      </c>
      <c r="C49" s="11" t="s">
        <v>235</v>
      </c>
      <c r="D49" s="5" t="s">
        <v>243</v>
      </c>
      <c r="E49" s="11" t="s">
        <v>45</v>
      </c>
      <c r="F49" s="11" t="s">
        <v>244</v>
      </c>
      <c r="G49" s="5" t="s">
        <v>12</v>
      </c>
    </row>
    <row r="50" spans="1:7" ht="16.5" thickBot="1" x14ac:dyDescent="0.3">
      <c r="A50" s="4" t="s">
        <v>127</v>
      </c>
      <c r="B50" s="11" t="s">
        <v>245</v>
      </c>
      <c r="C50" s="11" t="s">
        <v>235</v>
      </c>
      <c r="D50" s="5" t="s">
        <v>243</v>
      </c>
      <c r="E50" s="11" t="s">
        <v>45</v>
      </c>
      <c r="F50" s="11" t="s">
        <v>244</v>
      </c>
      <c r="G50" s="5" t="s">
        <v>12</v>
      </c>
    </row>
    <row r="51" spans="1:7" ht="64.5" thickBot="1" x14ac:dyDescent="0.3">
      <c r="A51" s="4" t="s">
        <v>130</v>
      </c>
      <c r="B51" s="11" t="s">
        <v>192</v>
      </c>
      <c r="C51" s="11" t="s">
        <v>193</v>
      </c>
      <c r="D51" s="5" t="s">
        <v>76</v>
      </c>
      <c r="E51" s="11" t="s">
        <v>246</v>
      </c>
      <c r="F51" s="11" t="s">
        <v>247</v>
      </c>
      <c r="G51" s="5" t="s">
        <v>12</v>
      </c>
    </row>
    <row r="52" spans="1:7" ht="77.25" thickBot="1" x14ac:dyDescent="0.3">
      <c r="A52" s="4" t="s">
        <v>187</v>
      </c>
      <c r="B52" s="11" t="s">
        <v>192</v>
      </c>
      <c r="C52" s="11" t="s">
        <v>193</v>
      </c>
      <c r="D52" s="5" t="s">
        <v>76</v>
      </c>
      <c r="E52" s="11" t="s">
        <v>248</v>
      </c>
      <c r="F52" s="11" t="s">
        <v>249</v>
      </c>
      <c r="G52" s="5" t="s">
        <v>12</v>
      </c>
    </row>
    <row r="55" spans="1:7" ht="15.75" x14ac:dyDescent="0.25">
      <c r="A55" s="1" t="s">
        <v>260</v>
      </c>
    </row>
    <row r="56" spans="1:7" ht="15.75" thickBot="1" x14ac:dyDescent="0.3"/>
    <row r="57" spans="1:7" ht="95.25" thickBot="1" x14ac:dyDescent="0.3">
      <c r="A57" s="2" t="s">
        <v>1</v>
      </c>
      <c r="B57" s="3" t="s">
        <v>2</v>
      </c>
      <c r="C57" s="3" t="s">
        <v>3</v>
      </c>
      <c r="D57" s="3" t="s">
        <v>4</v>
      </c>
      <c r="E57" s="3" t="s">
        <v>5</v>
      </c>
      <c r="F57" s="3" t="s">
        <v>6</v>
      </c>
      <c r="G57" s="3" t="s">
        <v>7</v>
      </c>
    </row>
    <row r="58" spans="1:7" ht="26.25" thickBot="1" x14ac:dyDescent="0.3">
      <c r="A58" s="4" t="s">
        <v>8</v>
      </c>
      <c r="B58" s="11" t="s">
        <v>250</v>
      </c>
      <c r="C58" s="11" t="s">
        <v>251</v>
      </c>
      <c r="D58" s="11"/>
      <c r="E58" s="11" t="s">
        <v>45</v>
      </c>
      <c r="F58" s="11" t="s">
        <v>252</v>
      </c>
      <c r="G58" s="5" t="s">
        <v>12</v>
      </c>
    </row>
    <row r="59" spans="1:7" ht="26.25" thickBot="1" x14ac:dyDescent="0.3">
      <c r="A59" s="4" t="s">
        <v>13</v>
      </c>
      <c r="B59" s="14" t="s">
        <v>253</v>
      </c>
      <c r="C59" s="5" t="s">
        <v>254</v>
      </c>
      <c r="D59" s="5" t="s">
        <v>173</v>
      </c>
      <c r="E59" s="11" t="s">
        <v>45</v>
      </c>
      <c r="F59" s="11" t="s">
        <v>255</v>
      </c>
      <c r="G59" s="5" t="s">
        <v>12</v>
      </c>
    </row>
    <row r="60" spans="1:7" ht="26.25" thickBot="1" x14ac:dyDescent="0.3">
      <c r="A60" s="4" t="s">
        <v>23</v>
      </c>
      <c r="B60" s="14" t="s">
        <v>256</v>
      </c>
      <c r="C60" s="5" t="s">
        <v>257</v>
      </c>
      <c r="D60" s="5" t="s">
        <v>258</v>
      </c>
      <c r="E60" s="11" t="s">
        <v>45</v>
      </c>
      <c r="F60" s="11" t="s">
        <v>259</v>
      </c>
      <c r="G60" s="5" t="s">
        <v>12</v>
      </c>
    </row>
    <row r="63" spans="1:7" ht="16.5" thickBot="1" x14ac:dyDescent="0.3">
      <c r="A63" s="1" t="s">
        <v>143</v>
      </c>
    </row>
    <row r="64" spans="1:7" ht="47.25" x14ac:dyDescent="0.25">
      <c r="A64" s="45" t="s">
        <v>1</v>
      </c>
      <c r="B64" s="46" t="s">
        <v>2</v>
      </c>
      <c r="C64" s="46" t="s">
        <v>3</v>
      </c>
      <c r="D64" s="46" t="s">
        <v>4</v>
      </c>
      <c r="E64" s="46" t="s">
        <v>5</v>
      </c>
      <c r="F64" s="46" t="s">
        <v>6</v>
      </c>
      <c r="G64" s="47" t="s">
        <v>7</v>
      </c>
    </row>
    <row r="65" spans="1:7" ht="30" x14ac:dyDescent="0.25">
      <c r="A65" s="48" t="s">
        <v>8</v>
      </c>
      <c r="B65" s="42" t="s">
        <v>347</v>
      </c>
      <c r="C65" s="43" t="s">
        <v>137</v>
      </c>
      <c r="D65" s="44" t="s">
        <v>348</v>
      </c>
      <c r="E65" s="44" t="s">
        <v>349</v>
      </c>
      <c r="F65" s="44" t="s">
        <v>350</v>
      </c>
      <c r="G65" s="49" t="s">
        <v>140</v>
      </c>
    </row>
    <row r="66" spans="1:7" ht="45" x14ac:dyDescent="0.25">
      <c r="A66" s="48" t="s">
        <v>13</v>
      </c>
      <c r="B66" s="42" t="s">
        <v>351</v>
      </c>
      <c r="C66" s="43" t="s">
        <v>137</v>
      </c>
      <c r="D66" s="44" t="s">
        <v>348</v>
      </c>
      <c r="E66" s="44" t="s">
        <v>349</v>
      </c>
      <c r="F66" s="44" t="s">
        <v>350</v>
      </c>
      <c r="G66" s="49" t="s">
        <v>140</v>
      </c>
    </row>
    <row r="67" spans="1:7" ht="33" thickBot="1" x14ac:dyDescent="0.3">
      <c r="A67" s="50">
        <v>3</v>
      </c>
      <c r="B67" s="51" t="s">
        <v>369</v>
      </c>
      <c r="C67" s="52" t="s">
        <v>226</v>
      </c>
      <c r="D67" s="53" t="s">
        <v>348</v>
      </c>
      <c r="E67" s="53" t="s">
        <v>349</v>
      </c>
      <c r="F67" s="53" t="s">
        <v>370</v>
      </c>
      <c r="G67" s="54" t="s">
        <v>12</v>
      </c>
    </row>
    <row r="69" spans="1:7" x14ac:dyDescent="0.25">
      <c r="B69" s="22" t="s">
        <v>341</v>
      </c>
      <c r="C69" s="23">
        <v>0</v>
      </c>
    </row>
    <row r="70" spans="1:7" x14ac:dyDescent="0.25">
      <c r="B70" s="22" t="s">
        <v>342</v>
      </c>
      <c r="C70" s="22">
        <v>22</v>
      </c>
    </row>
    <row r="71" spans="1:7" x14ac:dyDescent="0.25">
      <c r="B71" s="22" t="s">
        <v>343</v>
      </c>
      <c r="C71" s="22">
        <v>22</v>
      </c>
    </row>
    <row r="72" spans="1:7" x14ac:dyDescent="0.25">
      <c r="B72" s="22" t="s">
        <v>344</v>
      </c>
      <c r="C72" s="22">
        <v>3</v>
      </c>
    </row>
    <row r="73" spans="1:7" x14ac:dyDescent="0.25">
      <c r="B73" s="22" t="s">
        <v>346</v>
      </c>
      <c r="C73" s="22">
        <v>2</v>
      </c>
    </row>
    <row r="74" spans="1:7" x14ac:dyDescent="0.25">
      <c r="B74" s="22" t="s">
        <v>345</v>
      </c>
      <c r="C74" s="22">
        <f>SUM(C69:C73)</f>
        <v>49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7"/>
  <sheetViews>
    <sheetView topLeftCell="A70" workbookViewId="0">
      <selection activeCell="C72" sqref="C72:C77"/>
    </sheetView>
  </sheetViews>
  <sheetFormatPr defaultRowHeight="15" x14ac:dyDescent="0.25"/>
  <cols>
    <col min="2" max="2" width="16.85546875" customWidth="1"/>
    <col min="3" max="4" width="13" customWidth="1"/>
    <col min="5" max="5" width="13.42578125" customWidth="1"/>
    <col min="6" max="6" width="12.28515625" customWidth="1"/>
    <col min="7" max="7" width="11" customWidth="1"/>
  </cols>
  <sheetData>
    <row r="2" spans="1:7" ht="16.5" thickBot="1" x14ac:dyDescent="0.3">
      <c r="A2" s="1" t="s">
        <v>0</v>
      </c>
    </row>
    <row r="3" spans="1:7" ht="95.25" thickBot="1" x14ac:dyDescent="0.3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</row>
    <row r="4" spans="1:7" ht="16.5" thickBot="1" x14ac:dyDescent="0.3">
      <c r="A4" s="4" t="s">
        <v>8</v>
      </c>
      <c r="B4" s="5" t="s">
        <v>9</v>
      </c>
      <c r="C4" s="5" t="s">
        <v>10</v>
      </c>
      <c r="D4" s="5"/>
      <c r="E4" s="5" t="s">
        <v>11</v>
      </c>
      <c r="F4" s="6">
        <v>42546</v>
      </c>
      <c r="G4" s="5" t="s">
        <v>12</v>
      </c>
    </row>
    <row r="5" spans="1:7" ht="16.5" thickBot="1" x14ac:dyDescent="0.3">
      <c r="A5" s="4" t="s">
        <v>13</v>
      </c>
      <c r="B5" s="7" t="s">
        <v>14</v>
      </c>
      <c r="C5" s="7" t="s">
        <v>15</v>
      </c>
      <c r="D5" s="7"/>
      <c r="E5" s="7" t="s">
        <v>11</v>
      </c>
      <c r="F5" s="8">
        <v>42549</v>
      </c>
      <c r="G5" s="5" t="s">
        <v>12</v>
      </c>
    </row>
    <row r="8" spans="1:7" ht="15.75" x14ac:dyDescent="0.25">
      <c r="A8" s="1" t="s">
        <v>84</v>
      </c>
    </row>
    <row r="9" spans="1:7" ht="15.75" thickBot="1" x14ac:dyDescent="0.3"/>
    <row r="10" spans="1:7" ht="63.75" thickBot="1" x14ac:dyDescent="0.3">
      <c r="A10" s="2" t="s">
        <v>1</v>
      </c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</row>
    <row r="11" spans="1:7" ht="22.5" customHeight="1" x14ac:dyDescent="0.25">
      <c r="A11" s="32" t="s">
        <v>8</v>
      </c>
      <c r="B11" s="34" t="s">
        <v>16</v>
      </c>
      <c r="C11" s="34" t="s">
        <v>17</v>
      </c>
      <c r="D11" s="34" t="s">
        <v>18</v>
      </c>
      <c r="E11" s="34" t="s">
        <v>19</v>
      </c>
      <c r="F11" s="36" t="s">
        <v>20</v>
      </c>
      <c r="G11" s="38" t="s">
        <v>21</v>
      </c>
    </row>
    <row r="12" spans="1:7" ht="15.75" thickBot="1" x14ac:dyDescent="0.3">
      <c r="A12" s="33"/>
      <c r="B12" s="35"/>
      <c r="C12" s="35"/>
      <c r="D12" s="35"/>
      <c r="E12" s="35"/>
      <c r="F12" s="37"/>
      <c r="G12" s="39"/>
    </row>
    <row r="13" spans="1:7" ht="22.5" customHeight="1" x14ac:dyDescent="0.25">
      <c r="A13" s="32" t="s">
        <v>13</v>
      </c>
      <c r="B13" s="34" t="s">
        <v>22</v>
      </c>
      <c r="C13" s="34" t="s">
        <v>17</v>
      </c>
      <c r="D13" s="34" t="s">
        <v>18</v>
      </c>
      <c r="E13" s="34" t="s">
        <v>19</v>
      </c>
      <c r="F13" s="36" t="s">
        <v>20</v>
      </c>
      <c r="G13" s="38" t="s">
        <v>21</v>
      </c>
    </row>
    <row r="14" spans="1:7" ht="15.75" thickBot="1" x14ac:dyDescent="0.3">
      <c r="A14" s="33"/>
      <c r="B14" s="35"/>
      <c r="C14" s="35"/>
      <c r="D14" s="35"/>
      <c r="E14" s="35"/>
      <c r="F14" s="37"/>
      <c r="G14" s="39"/>
    </row>
    <row r="15" spans="1:7" ht="22.5" customHeight="1" x14ac:dyDescent="0.25">
      <c r="A15" s="32" t="s">
        <v>23</v>
      </c>
      <c r="B15" s="34" t="s">
        <v>24</v>
      </c>
      <c r="C15" s="34" t="s">
        <v>17</v>
      </c>
      <c r="D15" s="34" t="s">
        <v>18</v>
      </c>
      <c r="E15" s="34" t="s">
        <v>19</v>
      </c>
      <c r="F15" s="36" t="s">
        <v>20</v>
      </c>
      <c r="G15" s="38" t="s">
        <v>21</v>
      </c>
    </row>
    <row r="16" spans="1:7" ht="15.75" thickBot="1" x14ac:dyDescent="0.3">
      <c r="A16" s="33"/>
      <c r="B16" s="35"/>
      <c r="C16" s="35"/>
      <c r="D16" s="35"/>
      <c r="E16" s="35"/>
      <c r="F16" s="37"/>
      <c r="G16" s="39"/>
    </row>
    <row r="17" spans="1:7" ht="22.5" customHeight="1" x14ac:dyDescent="0.25">
      <c r="A17" s="32" t="s">
        <v>25</v>
      </c>
      <c r="B17" s="34" t="s">
        <v>26</v>
      </c>
      <c r="C17" s="34" t="s">
        <v>17</v>
      </c>
      <c r="D17" s="34" t="s">
        <v>18</v>
      </c>
      <c r="E17" s="34" t="s">
        <v>19</v>
      </c>
      <c r="F17" s="34" t="s">
        <v>20</v>
      </c>
      <c r="G17" s="30" t="s">
        <v>12</v>
      </c>
    </row>
    <row r="18" spans="1:7" ht="15.75" thickBot="1" x14ac:dyDescent="0.3">
      <c r="A18" s="33"/>
      <c r="B18" s="35"/>
      <c r="C18" s="35"/>
      <c r="D18" s="35"/>
      <c r="E18" s="35"/>
      <c r="F18" s="35"/>
      <c r="G18" s="31"/>
    </row>
    <row r="19" spans="1:7" ht="30.75" thickBot="1" x14ac:dyDescent="0.3">
      <c r="A19" s="4" t="s">
        <v>27</v>
      </c>
      <c r="B19" s="5" t="s">
        <v>28</v>
      </c>
      <c r="C19" s="5" t="s">
        <v>29</v>
      </c>
      <c r="D19" s="5" t="s">
        <v>30</v>
      </c>
      <c r="E19" s="5" t="s">
        <v>11</v>
      </c>
      <c r="F19" s="5" t="s">
        <v>31</v>
      </c>
      <c r="G19" s="5" t="s">
        <v>12</v>
      </c>
    </row>
    <row r="20" spans="1:7" ht="30.75" thickBot="1" x14ac:dyDescent="0.3">
      <c r="A20" s="4" t="s">
        <v>32</v>
      </c>
      <c r="B20" s="7" t="s">
        <v>33</v>
      </c>
      <c r="C20" s="7" t="s">
        <v>34</v>
      </c>
      <c r="D20" s="7" t="s">
        <v>35</v>
      </c>
      <c r="E20" s="5" t="s">
        <v>11</v>
      </c>
      <c r="F20" s="7" t="s">
        <v>36</v>
      </c>
      <c r="G20" s="5" t="s">
        <v>12</v>
      </c>
    </row>
    <row r="21" spans="1:7" ht="30.75" thickBot="1" x14ac:dyDescent="0.3">
      <c r="A21" s="4" t="s">
        <v>37</v>
      </c>
      <c r="B21" s="7" t="s">
        <v>38</v>
      </c>
      <c r="C21" s="7" t="s">
        <v>39</v>
      </c>
      <c r="D21" s="7" t="s">
        <v>30</v>
      </c>
      <c r="E21" s="7" t="s">
        <v>40</v>
      </c>
      <c r="F21" s="7" t="s">
        <v>41</v>
      </c>
      <c r="G21" s="5" t="s">
        <v>12</v>
      </c>
    </row>
    <row r="22" spans="1:7" ht="30.75" thickBot="1" x14ac:dyDescent="0.3">
      <c r="A22" s="4" t="s">
        <v>42</v>
      </c>
      <c r="B22" s="7" t="s">
        <v>43</v>
      </c>
      <c r="C22" s="7" t="s">
        <v>44</v>
      </c>
      <c r="D22" s="7"/>
      <c r="E22" s="7" t="s">
        <v>45</v>
      </c>
      <c r="F22" s="7" t="s">
        <v>46</v>
      </c>
      <c r="G22" s="5" t="s">
        <v>12</v>
      </c>
    </row>
    <row r="23" spans="1:7" ht="60.75" thickBot="1" x14ac:dyDescent="0.3">
      <c r="A23" s="4" t="s">
        <v>47</v>
      </c>
      <c r="B23" s="7" t="s">
        <v>48</v>
      </c>
      <c r="C23" s="7" t="s">
        <v>49</v>
      </c>
      <c r="D23" s="7" t="s">
        <v>50</v>
      </c>
      <c r="E23" s="7" t="s">
        <v>11</v>
      </c>
      <c r="F23" s="7" t="s">
        <v>51</v>
      </c>
      <c r="G23" s="5" t="s">
        <v>12</v>
      </c>
    </row>
    <row r="24" spans="1:7" ht="45.75" thickBot="1" x14ac:dyDescent="0.3">
      <c r="A24" s="4" t="s">
        <v>52</v>
      </c>
      <c r="B24" s="7" t="s">
        <v>53</v>
      </c>
      <c r="C24" s="7" t="s">
        <v>54</v>
      </c>
      <c r="D24" s="7" t="s">
        <v>55</v>
      </c>
      <c r="E24" s="5" t="s">
        <v>11</v>
      </c>
      <c r="F24" s="7" t="s">
        <v>56</v>
      </c>
      <c r="G24" s="5" t="s">
        <v>12</v>
      </c>
    </row>
    <row r="25" spans="1:7" ht="30.75" thickBot="1" x14ac:dyDescent="0.3">
      <c r="A25" s="4" t="s">
        <v>57</v>
      </c>
      <c r="B25" s="7" t="s">
        <v>58</v>
      </c>
      <c r="C25" s="7" t="s">
        <v>59</v>
      </c>
      <c r="D25" s="7" t="s">
        <v>60</v>
      </c>
      <c r="E25" s="7" t="s">
        <v>61</v>
      </c>
      <c r="F25" s="7" t="s">
        <v>62</v>
      </c>
      <c r="G25" s="5" t="s">
        <v>12</v>
      </c>
    </row>
    <row r="26" spans="1:7" ht="30.75" thickBot="1" x14ac:dyDescent="0.3">
      <c r="A26" s="4" t="s">
        <v>63</v>
      </c>
      <c r="B26" s="7" t="s">
        <v>64</v>
      </c>
      <c r="C26" s="7" t="s">
        <v>59</v>
      </c>
      <c r="D26" s="7" t="s">
        <v>65</v>
      </c>
      <c r="E26" s="7" t="s">
        <v>61</v>
      </c>
      <c r="F26" s="7" t="s">
        <v>62</v>
      </c>
      <c r="G26" s="5" t="s">
        <v>12</v>
      </c>
    </row>
    <row r="27" spans="1:7" ht="45.75" thickBot="1" x14ac:dyDescent="0.3">
      <c r="A27" s="4" t="s">
        <v>66</v>
      </c>
      <c r="B27" s="7" t="s">
        <v>67</v>
      </c>
      <c r="C27" s="7" t="s">
        <v>68</v>
      </c>
      <c r="D27" s="7" t="s">
        <v>69</v>
      </c>
      <c r="E27" s="7" t="s">
        <v>11</v>
      </c>
      <c r="F27" s="7" t="s">
        <v>70</v>
      </c>
      <c r="G27" s="5" t="s">
        <v>12</v>
      </c>
    </row>
    <row r="28" spans="1:7" ht="45.75" thickBot="1" x14ac:dyDescent="0.3">
      <c r="A28" s="4" t="s">
        <v>71</v>
      </c>
      <c r="B28" s="7" t="s">
        <v>72</v>
      </c>
      <c r="C28" s="7" t="s">
        <v>68</v>
      </c>
      <c r="D28" s="7" t="s">
        <v>69</v>
      </c>
      <c r="E28" s="7" t="s">
        <v>11</v>
      </c>
      <c r="F28" s="7" t="s">
        <v>70</v>
      </c>
      <c r="G28" s="5" t="s">
        <v>12</v>
      </c>
    </row>
    <row r="29" spans="1:7" ht="30.75" thickBot="1" x14ac:dyDescent="0.3">
      <c r="A29" s="4" t="s">
        <v>73</v>
      </c>
      <c r="B29" s="5" t="s">
        <v>74</v>
      </c>
      <c r="C29" s="5" t="s">
        <v>75</v>
      </c>
      <c r="D29" s="5" t="s">
        <v>76</v>
      </c>
      <c r="E29" s="5" t="s">
        <v>11</v>
      </c>
      <c r="F29" s="5" t="s">
        <v>77</v>
      </c>
      <c r="G29" s="5" t="s">
        <v>12</v>
      </c>
    </row>
    <row r="30" spans="1:7" ht="60.75" thickBot="1" x14ac:dyDescent="0.3">
      <c r="A30" s="4" t="s">
        <v>78</v>
      </c>
      <c r="B30" s="7" t="s">
        <v>79</v>
      </c>
      <c r="C30" s="7" t="s">
        <v>80</v>
      </c>
      <c r="D30" s="7" t="s">
        <v>81</v>
      </c>
      <c r="E30" s="7" t="s">
        <v>82</v>
      </c>
      <c r="F30" s="7" t="s">
        <v>83</v>
      </c>
      <c r="G30" s="5" t="s">
        <v>12</v>
      </c>
    </row>
    <row r="33" spans="1:7" ht="15.75" x14ac:dyDescent="0.25">
      <c r="A33" s="1" t="s">
        <v>135</v>
      </c>
    </row>
    <row r="34" spans="1:7" ht="15.75" thickBot="1" x14ac:dyDescent="0.3"/>
    <row r="35" spans="1:7" ht="63.75" thickBot="1" x14ac:dyDescent="0.3">
      <c r="A35" s="2" t="s">
        <v>1</v>
      </c>
      <c r="B35" s="3" t="s">
        <v>2</v>
      </c>
      <c r="C35" s="3" t="s">
        <v>3</v>
      </c>
      <c r="D35" s="3" t="s">
        <v>4</v>
      </c>
      <c r="E35" s="3" t="s">
        <v>5</v>
      </c>
      <c r="F35" s="3" t="s">
        <v>6</v>
      </c>
      <c r="G35" s="3" t="s">
        <v>7</v>
      </c>
    </row>
    <row r="36" spans="1:7" ht="39" thickBot="1" x14ac:dyDescent="0.3">
      <c r="A36" s="4" t="s">
        <v>8</v>
      </c>
      <c r="B36" s="11" t="s">
        <v>85</v>
      </c>
      <c r="C36" s="11" t="s">
        <v>17</v>
      </c>
      <c r="D36" s="11" t="s">
        <v>18</v>
      </c>
      <c r="E36" s="11" t="s">
        <v>19</v>
      </c>
      <c r="F36" s="9" t="s">
        <v>20</v>
      </c>
      <c r="G36" s="7" t="s">
        <v>21</v>
      </c>
    </row>
    <row r="37" spans="1:7" ht="35.25" customHeight="1" x14ac:dyDescent="0.25">
      <c r="A37" s="32" t="s">
        <v>13</v>
      </c>
      <c r="B37" s="34" t="s">
        <v>86</v>
      </c>
      <c r="C37" s="34" t="s">
        <v>17</v>
      </c>
      <c r="D37" s="34" t="s">
        <v>18</v>
      </c>
      <c r="E37" s="34" t="s">
        <v>87</v>
      </c>
      <c r="F37" s="36" t="s">
        <v>20</v>
      </c>
      <c r="G37" s="30" t="s">
        <v>12</v>
      </c>
    </row>
    <row r="38" spans="1:7" ht="15.75" thickBot="1" x14ac:dyDescent="0.3">
      <c r="A38" s="33"/>
      <c r="B38" s="35"/>
      <c r="C38" s="35"/>
      <c r="D38" s="35"/>
      <c r="E38" s="35"/>
      <c r="F38" s="37"/>
      <c r="G38" s="31"/>
    </row>
    <row r="39" spans="1:7" ht="35.25" customHeight="1" x14ac:dyDescent="0.25">
      <c r="A39" s="32" t="s">
        <v>23</v>
      </c>
      <c r="B39" s="34" t="s">
        <v>88</v>
      </c>
      <c r="C39" s="34" t="s">
        <v>17</v>
      </c>
      <c r="D39" s="34" t="s">
        <v>18</v>
      </c>
      <c r="E39" s="34" t="s">
        <v>87</v>
      </c>
      <c r="F39" s="36" t="s">
        <v>20</v>
      </c>
      <c r="G39" s="30" t="s">
        <v>12</v>
      </c>
    </row>
    <row r="40" spans="1:7" ht="15.75" thickBot="1" x14ac:dyDescent="0.3">
      <c r="A40" s="33"/>
      <c r="B40" s="35"/>
      <c r="C40" s="35"/>
      <c r="D40" s="35"/>
      <c r="E40" s="35"/>
      <c r="F40" s="37"/>
      <c r="G40" s="31"/>
    </row>
    <row r="41" spans="1:7" ht="51.75" thickBot="1" x14ac:dyDescent="0.3">
      <c r="A41" s="4" t="s">
        <v>25</v>
      </c>
      <c r="B41" s="11" t="s">
        <v>89</v>
      </c>
      <c r="C41" s="11" t="s">
        <v>90</v>
      </c>
      <c r="D41" s="11" t="s">
        <v>18</v>
      </c>
      <c r="E41" s="11" t="s">
        <v>45</v>
      </c>
      <c r="F41" s="11"/>
      <c r="G41" s="5" t="s">
        <v>12</v>
      </c>
    </row>
    <row r="42" spans="1:7" ht="16.5" thickBot="1" x14ac:dyDescent="0.3">
      <c r="A42" s="4" t="s">
        <v>27</v>
      </c>
      <c r="B42" s="11" t="s">
        <v>91</v>
      </c>
      <c r="C42" s="11" t="s">
        <v>92</v>
      </c>
      <c r="D42" s="11"/>
      <c r="E42" s="11" t="s">
        <v>45</v>
      </c>
      <c r="F42" s="12">
        <v>42199</v>
      </c>
      <c r="G42" s="5" t="s">
        <v>12</v>
      </c>
    </row>
    <row r="43" spans="1:7" ht="16.5" thickBot="1" x14ac:dyDescent="0.3">
      <c r="A43" s="4" t="s">
        <v>32</v>
      </c>
      <c r="B43" s="11" t="s">
        <v>93</v>
      </c>
      <c r="C43" s="11" t="s">
        <v>92</v>
      </c>
      <c r="D43" s="11"/>
      <c r="E43" s="11" t="s">
        <v>45</v>
      </c>
      <c r="F43" s="12">
        <v>42199</v>
      </c>
      <c r="G43" s="5" t="s">
        <v>12</v>
      </c>
    </row>
    <row r="44" spans="1:7" ht="22.5" customHeight="1" x14ac:dyDescent="0.25">
      <c r="A44" s="32" t="s">
        <v>37</v>
      </c>
      <c r="B44" s="34" t="s">
        <v>94</v>
      </c>
      <c r="C44" s="34" t="s">
        <v>17</v>
      </c>
      <c r="D44" s="34" t="s">
        <v>18</v>
      </c>
      <c r="E44" s="34" t="s">
        <v>45</v>
      </c>
      <c r="F44" s="36" t="s">
        <v>20</v>
      </c>
      <c r="G44" s="30" t="s">
        <v>12</v>
      </c>
    </row>
    <row r="45" spans="1:7" ht="15.75" thickBot="1" x14ac:dyDescent="0.3">
      <c r="A45" s="33"/>
      <c r="B45" s="35"/>
      <c r="C45" s="35"/>
      <c r="D45" s="35"/>
      <c r="E45" s="35"/>
      <c r="F45" s="37"/>
      <c r="G45" s="31"/>
    </row>
    <row r="46" spans="1:7" ht="22.5" customHeight="1" x14ac:dyDescent="0.25">
      <c r="A46" s="32" t="s">
        <v>42</v>
      </c>
      <c r="B46" s="34" t="s">
        <v>95</v>
      </c>
      <c r="C46" s="34" t="s">
        <v>17</v>
      </c>
      <c r="D46" s="34" t="s">
        <v>18</v>
      </c>
      <c r="E46" s="34" t="s">
        <v>45</v>
      </c>
      <c r="F46" s="36" t="s">
        <v>20</v>
      </c>
      <c r="G46" s="30" t="s">
        <v>12</v>
      </c>
    </row>
    <row r="47" spans="1:7" ht="15.75" thickBot="1" x14ac:dyDescent="0.3">
      <c r="A47" s="33"/>
      <c r="B47" s="35"/>
      <c r="C47" s="35"/>
      <c r="D47" s="35"/>
      <c r="E47" s="35"/>
      <c r="F47" s="37"/>
      <c r="G47" s="31"/>
    </row>
    <row r="48" spans="1:7" ht="35.25" customHeight="1" x14ac:dyDescent="0.25">
      <c r="A48" s="32" t="s">
        <v>47</v>
      </c>
      <c r="B48" s="34" t="s">
        <v>96</v>
      </c>
      <c r="C48" s="34" t="s">
        <v>17</v>
      </c>
      <c r="D48" s="34" t="s">
        <v>18</v>
      </c>
      <c r="E48" s="34" t="s">
        <v>45</v>
      </c>
      <c r="F48" s="36" t="s">
        <v>20</v>
      </c>
      <c r="G48" s="30" t="s">
        <v>12</v>
      </c>
    </row>
    <row r="49" spans="1:7" ht="15.75" thickBot="1" x14ac:dyDescent="0.3">
      <c r="A49" s="33"/>
      <c r="B49" s="35"/>
      <c r="C49" s="35"/>
      <c r="D49" s="35"/>
      <c r="E49" s="35"/>
      <c r="F49" s="37"/>
      <c r="G49" s="31"/>
    </row>
    <row r="50" spans="1:7" ht="30.75" thickBot="1" x14ac:dyDescent="0.3">
      <c r="A50" s="4" t="s">
        <v>52</v>
      </c>
      <c r="B50" s="5" t="s">
        <v>97</v>
      </c>
      <c r="C50" s="5" t="s">
        <v>98</v>
      </c>
      <c r="D50" s="5" t="s">
        <v>99</v>
      </c>
      <c r="E50" s="5" t="s">
        <v>11</v>
      </c>
      <c r="F50" s="5" t="s">
        <v>100</v>
      </c>
      <c r="G50" s="5" t="s">
        <v>12</v>
      </c>
    </row>
    <row r="51" spans="1:7" ht="45.75" thickBot="1" x14ac:dyDescent="0.3">
      <c r="A51" s="4" t="s">
        <v>57</v>
      </c>
      <c r="B51" s="5" t="s">
        <v>101</v>
      </c>
      <c r="C51" s="5" t="s">
        <v>102</v>
      </c>
      <c r="D51" s="5" t="s">
        <v>103</v>
      </c>
      <c r="E51" s="5" t="s">
        <v>11</v>
      </c>
      <c r="F51" s="5" t="s">
        <v>104</v>
      </c>
      <c r="G51" s="5" t="s">
        <v>12</v>
      </c>
    </row>
    <row r="52" spans="1:7" ht="30.75" thickBot="1" x14ac:dyDescent="0.3">
      <c r="A52" s="4" t="s">
        <v>63</v>
      </c>
      <c r="B52" s="5" t="s">
        <v>105</v>
      </c>
      <c r="C52" s="5" t="s">
        <v>102</v>
      </c>
      <c r="D52" s="5" t="s">
        <v>106</v>
      </c>
      <c r="E52" s="5" t="s">
        <v>11</v>
      </c>
      <c r="F52" s="5" t="s">
        <v>104</v>
      </c>
      <c r="G52" s="5" t="s">
        <v>12</v>
      </c>
    </row>
    <row r="53" spans="1:7" ht="30.75" thickBot="1" x14ac:dyDescent="0.3">
      <c r="A53" s="4" t="s">
        <v>66</v>
      </c>
      <c r="B53" s="5" t="s">
        <v>107</v>
      </c>
      <c r="C53" s="5" t="s">
        <v>102</v>
      </c>
      <c r="D53" s="5" t="s">
        <v>106</v>
      </c>
      <c r="E53" s="5" t="s">
        <v>11</v>
      </c>
      <c r="F53" s="5" t="s">
        <v>104</v>
      </c>
      <c r="G53" s="5" t="s">
        <v>12</v>
      </c>
    </row>
    <row r="54" spans="1:7" ht="30.75" thickBot="1" x14ac:dyDescent="0.3">
      <c r="A54" s="4" t="s">
        <v>71</v>
      </c>
      <c r="B54" s="5" t="s">
        <v>108</v>
      </c>
      <c r="C54" s="5" t="s">
        <v>102</v>
      </c>
      <c r="D54" s="5" t="s">
        <v>106</v>
      </c>
      <c r="E54" s="5" t="s">
        <v>11</v>
      </c>
      <c r="F54" s="5" t="s">
        <v>104</v>
      </c>
      <c r="G54" s="5" t="s">
        <v>12</v>
      </c>
    </row>
    <row r="55" spans="1:7" ht="30.75" thickBot="1" x14ac:dyDescent="0.3">
      <c r="A55" s="4" t="s">
        <v>73</v>
      </c>
      <c r="B55" s="5" t="s">
        <v>109</v>
      </c>
      <c r="C55" s="5" t="s">
        <v>110</v>
      </c>
      <c r="D55" s="5" t="s">
        <v>99</v>
      </c>
      <c r="E55" s="5" t="s">
        <v>11</v>
      </c>
      <c r="F55" s="5" t="s">
        <v>100</v>
      </c>
      <c r="G55" s="5" t="s">
        <v>12</v>
      </c>
    </row>
    <row r="56" spans="1:7" ht="30.75" thickBot="1" x14ac:dyDescent="0.3">
      <c r="A56" s="4" t="s">
        <v>78</v>
      </c>
      <c r="B56" s="5" t="s">
        <v>89</v>
      </c>
      <c r="C56" s="5" t="s">
        <v>111</v>
      </c>
      <c r="D56" s="5" t="s">
        <v>112</v>
      </c>
      <c r="E56" s="5" t="s">
        <v>11</v>
      </c>
      <c r="F56" s="5" t="s">
        <v>113</v>
      </c>
      <c r="G56" s="5" t="s">
        <v>12</v>
      </c>
    </row>
    <row r="57" spans="1:7" ht="30.75" thickBot="1" x14ac:dyDescent="0.3">
      <c r="A57" s="4" t="s">
        <v>114</v>
      </c>
      <c r="B57" s="5" t="s">
        <v>115</v>
      </c>
      <c r="C57" s="5" t="s">
        <v>111</v>
      </c>
      <c r="D57" s="5" t="s">
        <v>112</v>
      </c>
      <c r="E57" s="5" t="s">
        <v>11</v>
      </c>
      <c r="F57" s="5" t="s">
        <v>116</v>
      </c>
      <c r="G57" s="5" t="s">
        <v>12</v>
      </c>
    </row>
    <row r="58" spans="1:7" ht="30.75" thickBot="1" x14ac:dyDescent="0.3">
      <c r="A58" s="4" t="s">
        <v>117</v>
      </c>
      <c r="B58" s="5" t="s">
        <v>118</v>
      </c>
      <c r="C58" s="5" t="s">
        <v>111</v>
      </c>
      <c r="D58" s="5" t="s">
        <v>119</v>
      </c>
      <c r="E58" s="5" t="s">
        <v>11</v>
      </c>
      <c r="F58" s="5" t="s">
        <v>120</v>
      </c>
      <c r="G58" s="5" t="s">
        <v>12</v>
      </c>
    </row>
    <row r="59" spans="1:7" ht="30.75" thickBot="1" x14ac:dyDescent="0.3">
      <c r="A59" s="4" t="s">
        <v>121</v>
      </c>
      <c r="B59" s="5" t="s">
        <v>122</v>
      </c>
      <c r="C59" s="5" t="s">
        <v>123</v>
      </c>
      <c r="D59" s="5" t="s">
        <v>124</v>
      </c>
      <c r="E59" s="5" t="s">
        <v>11</v>
      </c>
      <c r="F59" s="5" t="s">
        <v>125</v>
      </c>
      <c r="G59" s="7" t="s">
        <v>126</v>
      </c>
    </row>
    <row r="60" spans="1:7" ht="30.75" thickBot="1" x14ac:dyDescent="0.3">
      <c r="A60" s="4" t="s">
        <v>127</v>
      </c>
      <c r="B60" s="5" t="s">
        <v>128</v>
      </c>
      <c r="C60" s="5" t="s">
        <v>123</v>
      </c>
      <c r="D60" s="5" t="s">
        <v>129</v>
      </c>
      <c r="E60" s="5" t="s">
        <v>11</v>
      </c>
      <c r="F60" s="5" t="s">
        <v>125</v>
      </c>
      <c r="G60" s="7" t="s">
        <v>126</v>
      </c>
    </row>
    <row r="61" spans="1:7" ht="30.75" thickBot="1" x14ac:dyDescent="0.3">
      <c r="A61" s="4" t="s">
        <v>130</v>
      </c>
      <c r="B61" s="7" t="s">
        <v>131</v>
      </c>
      <c r="C61" s="5" t="s">
        <v>132</v>
      </c>
      <c r="D61" s="7" t="s">
        <v>133</v>
      </c>
      <c r="E61" s="5" t="s">
        <v>11</v>
      </c>
      <c r="F61" s="5" t="s">
        <v>134</v>
      </c>
      <c r="G61" s="5" t="s">
        <v>12</v>
      </c>
    </row>
    <row r="64" spans="1:7" ht="16.5" thickBot="1" x14ac:dyDescent="0.3">
      <c r="A64" s="1" t="s">
        <v>143</v>
      </c>
    </row>
    <row r="65" spans="1:7" ht="63.75" thickBot="1" x14ac:dyDescent="0.3">
      <c r="A65" s="2" t="s">
        <v>1</v>
      </c>
      <c r="B65" s="3" t="s">
        <v>2</v>
      </c>
      <c r="C65" s="3" t="s">
        <v>3</v>
      </c>
      <c r="D65" s="3" t="s">
        <v>4</v>
      </c>
      <c r="E65" s="3" t="s">
        <v>5</v>
      </c>
      <c r="F65" s="3" t="s">
        <v>6</v>
      </c>
      <c r="G65" s="3" t="s">
        <v>7</v>
      </c>
    </row>
    <row r="66" spans="1:7" ht="45.75" thickBot="1" x14ac:dyDescent="0.3">
      <c r="A66" s="10" t="s">
        <v>8</v>
      </c>
      <c r="B66" s="7" t="s">
        <v>136</v>
      </c>
      <c r="C66" s="7" t="s">
        <v>137</v>
      </c>
      <c r="D66" s="7" t="s">
        <v>138</v>
      </c>
      <c r="E66" s="7" t="s">
        <v>349</v>
      </c>
      <c r="F66" s="7" t="s">
        <v>139</v>
      </c>
      <c r="G66" s="7" t="s">
        <v>140</v>
      </c>
    </row>
    <row r="67" spans="1:7" ht="45.75" thickBot="1" x14ac:dyDescent="0.3">
      <c r="A67" s="10" t="s">
        <v>13</v>
      </c>
      <c r="B67" s="7" t="s">
        <v>141</v>
      </c>
      <c r="C67" s="7" t="s">
        <v>137</v>
      </c>
      <c r="D67" s="7" t="s">
        <v>142</v>
      </c>
      <c r="E67" s="7" t="s">
        <v>349</v>
      </c>
      <c r="F67" s="7" t="s">
        <v>139</v>
      </c>
      <c r="G67" s="7" t="s">
        <v>140</v>
      </c>
    </row>
    <row r="68" spans="1:7" ht="45.75" thickBot="1" x14ac:dyDescent="0.3">
      <c r="A68" s="10" t="s">
        <v>23</v>
      </c>
      <c r="B68" s="11" t="s">
        <v>352</v>
      </c>
      <c r="C68" s="7" t="s">
        <v>353</v>
      </c>
      <c r="D68" s="7" t="s">
        <v>354</v>
      </c>
      <c r="E68" s="7" t="s">
        <v>349</v>
      </c>
      <c r="F68" s="7" t="s">
        <v>355</v>
      </c>
      <c r="G68" s="7" t="s">
        <v>12</v>
      </c>
    </row>
    <row r="69" spans="1:7" ht="30.75" thickBot="1" x14ac:dyDescent="0.3">
      <c r="A69" s="10" t="s">
        <v>25</v>
      </c>
      <c r="B69" s="5" t="s">
        <v>356</v>
      </c>
      <c r="C69" s="7" t="s">
        <v>226</v>
      </c>
      <c r="D69" s="5" t="s">
        <v>357</v>
      </c>
      <c r="E69" s="7" t="s">
        <v>349</v>
      </c>
      <c r="F69" s="7" t="s">
        <v>358</v>
      </c>
      <c r="G69" s="7" t="s">
        <v>12</v>
      </c>
    </row>
    <row r="72" spans="1:7" x14ac:dyDescent="0.25">
      <c r="B72" s="22" t="s">
        <v>341</v>
      </c>
      <c r="C72" s="23">
        <v>2</v>
      </c>
    </row>
    <row r="73" spans="1:7" x14ac:dyDescent="0.25">
      <c r="B73" s="22" t="s">
        <v>342</v>
      </c>
      <c r="C73" s="22">
        <v>16</v>
      </c>
    </row>
    <row r="74" spans="1:7" x14ac:dyDescent="0.25">
      <c r="B74" s="22" t="s">
        <v>343</v>
      </c>
      <c r="C74" s="22">
        <v>21</v>
      </c>
    </row>
    <row r="75" spans="1:7" x14ac:dyDescent="0.25">
      <c r="B75" s="22" t="s">
        <v>344</v>
      </c>
      <c r="C75" s="22">
        <v>0</v>
      </c>
    </row>
    <row r="76" spans="1:7" x14ac:dyDescent="0.25">
      <c r="B76" s="22" t="s">
        <v>346</v>
      </c>
      <c r="C76" s="22">
        <v>4</v>
      </c>
    </row>
    <row r="77" spans="1:7" x14ac:dyDescent="0.25">
      <c r="B77" s="22" t="s">
        <v>345</v>
      </c>
      <c r="C77" s="22">
        <f>SUM(C72:C76)</f>
        <v>43</v>
      </c>
    </row>
  </sheetData>
  <mergeCells count="63">
    <mergeCell ref="G11:G12"/>
    <mergeCell ref="A13:A14"/>
    <mergeCell ref="B13:B14"/>
    <mergeCell ref="C13:C14"/>
    <mergeCell ref="D13:D14"/>
    <mergeCell ref="E13:E14"/>
    <mergeCell ref="F13:F14"/>
    <mergeCell ref="G13:G14"/>
    <mergeCell ref="A11:A12"/>
    <mergeCell ref="B11:B12"/>
    <mergeCell ref="C11:C12"/>
    <mergeCell ref="D11:D12"/>
    <mergeCell ref="E11:E12"/>
    <mergeCell ref="F11:F12"/>
    <mergeCell ref="G15:G16"/>
    <mergeCell ref="A17:A18"/>
    <mergeCell ref="B17:B18"/>
    <mergeCell ref="C17:C18"/>
    <mergeCell ref="D17:D18"/>
    <mergeCell ref="E17:E18"/>
    <mergeCell ref="F17:F18"/>
    <mergeCell ref="G17:G18"/>
    <mergeCell ref="A15:A16"/>
    <mergeCell ref="B15:B16"/>
    <mergeCell ref="C15:C16"/>
    <mergeCell ref="D15:D16"/>
    <mergeCell ref="E15:E16"/>
    <mergeCell ref="F15:F16"/>
    <mergeCell ref="G37:G38"/>
    <mergeCell ref="A39:A40"/>
    <mergeCell ref="B39:B40"/>
    <mergeCell ref="C39:C40"/>
    <mergeCell ref="D39:D40"/>
    <mergeCell ref="E39:E40"/>
    <mergeCell ref="F39:F40"/>
    <mergeCell ref="G39:G40"/>
    <mergeCell ref="A37:A38"/>
    <mergeCell ref="B37:B38"/>
    <mergeCell ref="C37:C38"/>
    <mergeCell ref="D37:D38"/>
    <mergeCell ref="E37:E38"/>
    <mergeCell ref="F37:F38"/>
    <mergeCell ref="G44:G45"/>
    <mergeCell ref="A46:A47"/>
    <mergeCell ref="B46:B47"/>
    <mergeCell ref="C46:C47"/>
    <mergeCell ref="D46:D47"/>
    <mergeCell ref="E46:E47"/>
    <mergeCell ref="F46:F47"/>
    <mergeCell ref="G46:G47"/>
    <mergeCell ref="A44:A45"/>
    <mergeCell ref="B44:B45"/>
    <mergeCell ref="C44:C45"/>
    <mergeCell ref="D44:D45"/>
    <mergeCell ref="E44:E45"/>
    <mergeCell ref="F44:F45"/>
    <mergeCell ref="G48:G49"/>
    <mergeCell ref="A48:A49"/>
    <mergeCell ref="B48:B49"/>
    <mergeCell ref="C48:C49"/>
    <mergeCell ref="D48:D49"/>
    <mergeCell ref="E48:E49"/>
    <mergeCell ref="F48:F49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9"/>
  <sheetViews>
    <sheetView topLeftCell="A13" workbookViewId="0">
      <selection activeCell="C24" sqref="C24:C29"/>
    </sheetView>
  </sheetViews>
  <sheetFormatPr defaultRowHeight="15" x14ac:dyDescent="0.25"/>
  <cols>
    <col min="2" max="2" width="17.140625" customWidth="1"/>
    <col min="3" max="3" width="20.28515625" customWidth="1"/>
    <col min="5" max="5" width="17" customWidth="1"/>
    <col min="6" max="6" width="16.140625" customWidth="1"/>
  </cols>
  <sheetData>
    <row r="2" spans="1:7" ht="16.5" thickBot="1" x14ac:dyDescent="0.3">
      <c r="A2" s="1" t="s">
        <v>84</v>
      </c>
    </row>
    <row r="3" spans="1:7" ht="48" thickBot="1" x14ac:dyDescent="0.3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</row>
    <row r="4" spans="1:7" ht="30.75" thickBot="1" x14ac:dyDescent="0.3">
      <c r="A4" s="10" t="s">
        <v>8</v>
      </c>
      <c r="B4" s="19" t="s">
        <v>318</v>
      </c>
      <c r="C4" s="5" t="s">
        <v>319</v>
      </c>
      <c r="D4" s="5" t="s">
        <v>76</v>
      </c>
      <c r="E4" s="5" t="s">
        <v>45</v>
      </c>
      <c r="F4" s="5" t="s">
        <v>320</v>
      </c>
      <c r="G4" s="5" t="s">
        <v>12</v>
      </c>
    </row>
    <row r="5" spans="1:7" ht="30.75" thickBot="1" x14ac:dyDescent="0.3">
      <c r="A5" s="10" t="s">
        <v>13</v>
      </c>
      <c r="B5" s="19" t="s">
        <v>318</v>
      </c>
      <c r="C5" s="5" t="s">
        <v>321</v>
      </c>
      <c r="D5" s="5" t="s">
        <v>322</v>
      </c>
      <c r="E5" s="5" t="s">
        <v>45</v>
      </c>
      <c r="F5" s="5" t="s">
        <v>323</v>
      </c>
      <c r="G5" s="5" t="s">
        <v>12</v>
      </c>
    </row>
    <row r="6" spans="1:7" ht="41.25" thickBot="1" x14ac:dyDescent="0.3">
      <c r="A6" s="10" t="s">
        <v>23</v>
      </c>
      <c r="B6" s="19" t="s">
        <v>324</v>
      </c>
      <c r="C6" s="5" t="s">
        <v>321</v>
      </c>
      <c r="D6" s="5" t="s">
        <v>322</v>
      </c>
      <c r="E6" s="5" t="s">
        <v>45</v>
      </c>
      <c r="F6" s="5" t="s">
        <v>323</v>
      </c>
      <c r="G6" s="5" t="s">
        <v>12</v>
      </c>
    </row>
    <row r="7" spans="1:7" ht="30.75" thickBot="1" x14ac:dyDescent="0.3">
      <c r="A7" s="10" t="s">
        <v>25</v>
      </c>
      <c r="B7" s="19" t="s">
        <v>325</v>
      </c>
      <c r="C7" s="5" t="s">
        <v>326</v>
      </c>
      <c r="D7" s="5" t="s">
        <v>76</v>
      </c>
      <c r="E7" s="5" t="s">
        <v>45</v>
      </c>
      <c r="F7" s="5" t="s">
        <v>327</v>
      </c>
      <c r="G7" s="5" t="s">
        <v>12</v>
      </c>
    </row>
    <row r="10" spans="1:7" ht="16.5" thickBot="1" x14ac:dyDescent="0.3">
      <c r="A10" s="1" t="s">
        <v>333</v>
      </c>
    </row>
    <row r="11" spans="1:7" ht="48" thickBot="1" x14ac:dyDescent="0.3">
      <c r="A11" s="2" t="s">
        <v>1</v>
      </c>
      <c r="B11" s="3" t="s">
        <v>2</v>
      </c>
      <c r="C11" s="3" t="s">
        <v>3</v>
      </c>
      <c r="D11" s="3" t="s">
        <v>4</v>
      </c>
      <c r="E11" s="3" t="s">
        <v>5</v>
      </c>
      <c r="F11" s="3" t="s">
        <v>6</v>
      </c>
      <c r="G11" s="3" t="s">
        <v>7</v>
      </c>
    </row>
    <row r="12" spans="1:7" ht="30.75" thickBot="1" x14ac:dyDescent="0.3">
      <c r="A12" s="10" t="s">
        <v>8</v>
      </c>
      <c r="B12" s="20" t="s">
        <v>328</v>
      </c>
      <c r="C12" s="5" t="s">
        <v>329</v>
      </c>
      <c r="D12" s="5" t="s">
        <v>76</v>
      </c>
      <c r="E12" s="5" t="s">
        <v>11</v>
      </c>
      <c r="F12" s="5" t="s">
        <v>330</v>
      </c>
      <c r="G12" s="5" t="s">
        <v>12</v>
      </c>
    </row>
    <row r="13" spans="1:7" ht="30.75" thickBot="1" x14ac:dyDescent="0.3">
      <c r="A13" s="10" t="s">
        <v>13</v>
      </c>
      <c r="B13" s="20" t="s">
        <v>331</v>
      </c>
      <c r="C13" s="5" t="s">
        <v>226</v>
      </c>
      <c r="D13" s="5" t="s">
        <v>173</v>
      </c>
      <c r="E13" s="7" t="s">
        <v>11</v>
      </c>
      <c r="F13" s="5" t="s">
        <v>332</v>
      </c>
      <c r="G13" s="5" t="s">
        <v>12</v>
      </c>
    </row>
    <row r="16" spans="1:7" ht="16.5" thickBot="1" x14ac:dyDescent="0.3">
      <c r="A16" s="1" t="s">
        <v>260</v>
      </c>
    </row>
    <row r="17" spans="1:7" ht="48" thickBot="1" x14ac:dyDescent="0.3">
      <c r="A17" s="2" t="s">
        <v>1</v>
      </c>
      <c r="B17" s="3" t="s">
        <v>2</v>
      </c>
      <c r="C17" s="3" t="s">
        <v>3</v>
      </c>
      <c r="D17" s="3" t="s">
        <v>4</v>
      </c>
      <c r="E17" s="3" t="s">
        <v>5</v>
      </c>
      <c r="F17" s="3" t="s">
        <v>6</v>
      </c>
      <c r="G17" s="3" t="s">
        <v>7</v>
      </c>
    </row>
    <row r="18" spans="1:7" ht="44.25" customHeight="1" x14ac:dyDescent="0.25">
      <c r="A18" s="32" t="s">
        <v>8</v>
      </c>
      <c r="B18" s="40" t="s">
        <v>334</v>
      </c>
      <c r="C18" s="30" t="s">
        <v>335</v>
      </c>
      <c r="D18" s="30" t="s">
        <v>258</v>
      </c>
      <c r="E18" s="30" t="s">
        <v>11</v>
      </c>
      <c r="F18" s="30" t="s">
        <v>336</v>
      </c>
      <c r="G18" s="30" t="s">
        <v>337</v>
      </c>
    </row>
    <row r="19" spans="1:7" ht="15.75" thickBot="1" x14ac:dyDescent="0.3">
      <c r="A19" s="33"/>
      <c r="B19" s="41"/>
      <c r="C19" s="31"/>
      <c r="D19" s="31"/>
      <c r="E19" s="31"/>
      <c r="F19" s="31"/>
      <c r="G19" s="31"/>
    </row>
    <row r="20" spans="1:7" ht="30.75" thickBot="1" x14ac:dyDescent="0.3">
      <c r="A20" s="10" t="s">
        <v>13</v>
      </c>
      <c r="B20" s="20" t="s">
        <v>338</v>
      </c>
      <c r="C20" s="5" t="s">
        <v>339</v>
      </c>
      <c r="D20" s="5" t="s">
        <v>173</v>
      </c>
      <c r="E20" s="7" t="s">
        <v>11</v>
      </c>
      <c r="F20" s="5" t="s">
        <v>340</v>
      </c>
      <c r="G20" s="5" t="s">
        <v>12</v>
      </c>
    </row>
    <row r="24" spans="1:7" x14ac:dyDescent="0.25">
      <c r="B24" s="22" t="s">
        <v>341</v>
      </c>
      <c r="C24" s="23">
        <v>0</v>
      </c>
    </row>
    <row r="25" spans="1:7" x14ac:dyDescent="0.25">
      <c r="B25" s="22" t="s">
        <v>342</v>
      </c>
      <c r="C25" s="22">
        <v>4</v>
      </c>
    </row>
    <row r="26" spans="1:7" x14ac:dyDescent="0.25">
      <c r="B26" s="22" t="s">
        <v>343</v>
      </c>
      <c r="C26" s="22">
        <v>2</v>
      </c>
    </row>
    <row r="27" spans="1:7" x14ac:dyDescent="0.25">
      <c r="B27" s="22" t="s">
        <v>344</v>
      </c>
      <c r="C27" s="22">
        <v>2</v>
      </c>
    </row>
    <row r="28" spans="1:7" x14ac:dyDescent="0.25">
      <c r="B28" s="22" t="s">
        <v>346</v>
      </c>
      <c r="C28" s="22">
        <v>0</v>
      </c>
    </row>
    <row r="29" spans="1:7" x14ac:dyDescent="0.25">
      <c r="B29" s="22" t="s">
        <v>345</v>
      </c>
      <c r="C29" s="22">
        <f>SUM(C24:C28)</f>
        <v>8</v>
      </c>
    </row>
  </sheetData>
  <mergeCells count="7">
    <mergeCell ref="G18:G19"/>
    <mergeCell ref="A18:A19"/>
    <mergeCell ref="B18:B19"/>
    <mergeCell ref="C18:C19"/>
    <mergeCell ref="D18:D19"/>
    <mergeCell ref="E18:E19"/>
    <mergeCell ref="F18:F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0"/>
  <sheetViews>
    <sheetView topLeftCell="A28" workbookViewId="0">
      <selection activeCell="B4" sqref="B4:G10"/>
    </sheetView>
  </sheetViews>
  <sheetFormatPr defaultRowHeight="15" x14ac:dyDescent="0.25"/>
  <sheetData>
    <row r="4" spans="2:7" x14ac:dyDescent="0.25">
      <c r="B4" s="24"/>
      <c r="C4" s="24" t="s">
        <v>359</v>
      </c>
      <c r="D4" s="24" t="s">
        <v>360</v>
      </c>
      <c r="E4" s="24" t="s">
        <v>361</v>
      </c>
      <c r="F4" s="24" t="s">
        <v>263</v>
      </c>
      <c r="G4" s="24" t="s">
        <v>362</v>
      </c>
    </row>
    <row r="5" spans="2:7" x14ac:dyDescent="0.25">
      <c r="B5" s="24" t="s">
        <v>363</v>
      </c>
      <c r="C5" s="25">
        <v>0</v>
      </c>
      <c r="D5" s="25">
        <v>2</v>
      </c>
      <c r="E5" s="25">
        <v>0</v>
      </c>
      <c r="F5" s="25">
        <v>1</v>
      </c>
      <c r="G5" s="25">
        <v>0</v>
      </c>
    </row>
    <row r="6" spans="2:7" x14ac:dyDescent="0.25">
      <c r="B6" s="24" t="s">
        <v>364</v>
      </c>
      <c r="C6" s="24">
        <v>4</v>
      </c>
      <c r="D6" s="24">
        <v>16</v>
      </c>
      <c r="E6" s="24">
        <v>22</v>
      </c>
      <c r="F6" s="24">
        <f>COUNTIF(C1:C2,"SE")</f>
        <v>0</v>
      </c>
      <c r="G6" s="24">
        <v>2</v>
      </c>
    </row>
    <row r="7" spans="2:7" x14ac:dyDescent="0.25">
      <c r="B7" s="24" t="s">
        <v>365</v>
      </c>
      <c r="C7" s="24">
        <v>2</v>
      </c>
      <c r="D7" s="24">
        <v>21</v>
      </c>
      <c r="E7" s="24">
        <v>22</v>
      </c>
      <c r="F7" s="24">
        <v>19</v>
      </c>
      <c r="G7" s="24">
        <v>0</v>
      </c>
    </row>
    <row r="8" spans="2:7" x14ac:dyDescent="0.25">
      <c r="B8" s="24" t="s">
        <v>368</v>
      </c>
      <c r="C8" s="24">
        <v>2</v>
      </c>
      <c r="D8" s="24">
        <v>0</v>
      </c>
      <c r="E8" s="24">
        <v>3</v>
      </c>
      <c r="F8" s="24">
        <v>0</v>
      </c>
      <c r="G8" s="24">
        <v>0</v>
      </c>
    </row>
    <row r="9" spans="2:7" ht="15.75" thickBot="1" x14ac:dyDescent="0.3">
      <c r="B9" s="26" t="s">
        <v>366</v>
      </c>
      <c r="C9" s="26">
        <v>0</v>
      </c>
      <c r="D9" s="26">
        <v>4</v>
      </c>
      <c r="E9" s="26">
        <v>3</v>
      </c>
      <c r="F9" s="26">
        <v>0</v>
      </c>
      <c r="G9" s="26">
        <v>0</v>
      </c>
    </row>
    <row r="10" spans="2:7" ht="15.75" thickBot="1" x14ac:dyDescent="0.3">
      <c r="B10" s="27" t="s">
        <v>367</v>
      </c>
      <c r="C10" s="28">
        <f>SUM(C5:C9)</f>
        <v>8</v>
      </c>
      <c r="D10" s="28">
        <f>SUM(D5:D9)</f>
        <v>43</v>
      </c>
      <c r="E10" s="28">
        <f>SUM(E5:E9)</f>
        <v>50</v>
      </c>
      <c r="F10" s="28">
        <f>SUM(F5:F9)</f>
        <v>20</v>
      </c>
      <c r="G10" s="29">
        <f>SUM(G5:G9)</f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2012-13</vt:lpstr>
      <vt:lpstr>2013-14</vt:lpstr>
      <vt:lpstr>2014-15</vt:lpstr>
      <vt:lpstr>2015-16</vt:lpstr>
      <vt:lpstr>2016-17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2017-03-02T01:02:54Z</dcterms:modified>
</cp:coreProperties>
</file>